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fileRecoveryPr autoRecover="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<sst xmlns="http://schemas.openxmlformats.org/spreadsheetml/2006/main" count="3465" uniqueCount="772">
  <si>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</si>
  <si>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</si>
  <si>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</si>
  <si>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</si>
  <si>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</si>
  <si>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</si>
  <si>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</si>
  <si>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</si>
  <si>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</si>
  <si>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</si>
  <si>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</si>
  <si>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</si>
  <si>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</si>
  <si>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</si>
  <si>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</si>
  <si>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</si>
  <si>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</si>
  <si>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</si>
  <si>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</si>
  <si>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</si>
  <si>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</si>
  <si>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</si>
  <si>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</si>
  <si>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</si>
  <si>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</si>
  <si>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</si>
  <si>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</si>
  <si>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</si>
  <si>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</si>
  <si>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</si>
  <si>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</si>
  <si>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</si>
  <si>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</si>
  <si>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</si>
  <si>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</si>
  <si>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</si>
  <si>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</si>
  <si>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</si>
  <si>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</si>
  <si>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</si>
  <si>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</si>
  <si>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</si>
  <si>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</si>
  <si>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</si>
  <si>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</si>
  <si>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</si>
  <si>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</si>
  <si>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</si>
  <si>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</si>
  <si>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</si>
  <si>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</si>
  <si>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</si>
  <si>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</si>
  <si>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</si>
  <si>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</si>
  <si>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</si>
  <si>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</si>
  <si>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</si>
  <si>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</si>
  <si>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</si>
  <si>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</si>
  <si>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</si>
  <si>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</si>
  <si>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</si>
  <si>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</si>
  <si>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</si>
  <si>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</si>
  <si>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</si>
  <si>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</si>
  <si>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</si>
  <si>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</si>
  <si>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</si>
  <si>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</si>
  <si>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</si>
  <si>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</si>
  <si>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</si>
  <si>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</si>
  <si>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</si>
  <si>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</si>
  <si>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</si>
  <si>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</si>
  <si>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</si>
  <si>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</si>
  <si>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</si>
  <si>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</si>
  <si>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</si>
  <si>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</si>
  <si>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</si>
  <si>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</si>
  <si>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</si>
  <si>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</si>
  <si>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</si>
  <si>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</si>
  <si>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</si>
  <si>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</si>
  <si>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</si>
  <si>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</si>
  <si>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</si>
  <si>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</si>
  <si>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</si>
  <si>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</si>
  <si>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</si>
  <si>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</si>
  <si>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</si>
  <si>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</si>
  <si>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</si>
  <si>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</si>
  <si>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</si>
  <si>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</si>
  <si>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</si>
  <si>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</si>
  <si>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</si>
  <si>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</si>
  <si>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</si>
  <si>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</si>
  <si>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</si>
  <si>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</si>
  <si>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</si>
  <si>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</si>
  <si>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</si>
  <si>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</si>
  <si>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</si>
  <si>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</si>
  <si>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</si>
  <si>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</si>
  <si>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</si>
  <si>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</si>
  <si>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</si>
  <si>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</si>
  <si>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</si>
  <si>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</si>
  <si>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</si>
  <si>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</si>
  <si>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</si>
  <si>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</si>
  <si>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</si>
  <si>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</si>
  <si>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</si>
  <si>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</si>
  <si>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</si>
  <si>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</si>
  <si>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</si>
  <si>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</si>
  <si>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</si>
  <si>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</si>
  <si>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</si>
  <si>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</si>
  <si>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</si>
  <si>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</si>
  <si>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</si>
  <si>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</si>
  <si>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</si>
  <si>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</si>
  <si>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</si>
  <si>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</si>
  <si>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</si>
  <si>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</si>
  <si>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</si>
  <si>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</si>
  <si>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</si>
  <si>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</si>
  <si>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</si>
  <si>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</si>
  <si>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</si>
  <si>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</si>
  <si>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</si>
  <si>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</si>
  <si>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</si>
  <si>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</si>
  <si>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</si>
  <si>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</si>
  <si>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</si>
  <si>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</si>
  <si>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</si>
  <si>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</si>
  <si>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</si>
  <si>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</si>
  <si>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</si>
  <si>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</si>
  <si>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</si>
  <si>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</si>
  <si>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</si>
  <si>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</si>
  <si>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</si>
  <si>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</si>
  <si>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</si>
  <si>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</si>
  <si>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</si>
  <si>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</si>
  <si>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</si>
  <si>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</si>
  <si>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</si>
  <si>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</si>
  <si>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</si>
  <si>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</si>
  <si>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</si>
  <si>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</si>
  <si>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</si>
  <si>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</si>
  <si>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</si>
  <si>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</si>
  <si>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</si>
  <si>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</si>
  <si>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</si>
  <si>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</si>
  <si>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</si>
  <si>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</si>
  <si>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</si>
  <si>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</si>
  <si>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</si>
  <si>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</si>
  <si>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</si>
  <si>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</si>
  <si>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</si>
  <si>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</si>
  <si>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</si>
  <si>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</si>
  <si>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</si>
  <si>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</si>
  <si>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</si>
  <si>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</si>
  <si>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</si>
  <si>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</si>
  <si>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</si>
  <si>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</si>
  <si>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</si>
  <si>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</si>
  <si>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</si>
  <si>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</si>
  <si>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</si>
  <si>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</si>
  <si>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</si>
  <si>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</si>
  <si>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</si>
  <si>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</si>
  <si>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</si>
  <si>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</si>
  <si>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</si>
  <si>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</si>
  <si>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</si>
  <si>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</si>
  <si>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</si>
  <si>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</si>
  <si>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</si>
  <si>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</si>
  <si>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</si>
  <si>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</si>
  <si>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</si>
  <si>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</si>
  <si>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</si>
  <si>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</si>
  <si>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</si>
  <si>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</si>
  <si>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</si>
  <si>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</si>
  <si>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</si>
  <si>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</si>
  <si>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</si>
  <si>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</si>
  <si>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</si>
  <si>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</si>
  <si>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</si>
  <si>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</si>
  <si>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</si>
  <si>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</si>
  <si>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</si>
  <si>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</si>
  <si>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</si>
  <si>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</si>
  <si>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</si>
  <si>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</si>
  <si>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</si>
  <si>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</si>
  <si>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</si>
  <si>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</si>
  <si>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</si>
  <si>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</si>
  <si>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</si>
  <si>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</si>
  <si>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</si>
  <si>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</si>
  <si>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</si>
  <si>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</si>
  <si>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</si>
  <si>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</si>
  <si>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</si>
  <si>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</si>
  <si>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</si>
  <si>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</si>
  <si>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</si>
  <si>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</si>
  <si>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</si>
  <si>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</si>
  <si>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</si>
  <si>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</si>
  <si>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</si>
  <si>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</si>
  <si>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</si>
  <si>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</si>
  <si>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</si>
  <si>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</si>
  <si>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</si>
  <si>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</si>
  <si>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</si>
  <si>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</si>
  <si>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</si>
  <si>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</si>
  <si>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</si>
  <si>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</si>
  <si>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</si>
  <si>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</si>
  <si>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</si>
  <si>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</si>
  <si>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</si>
  <si>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</si>
  <si>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</si>
  <si>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</si>
  <si>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</si>
  <si>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</si>
  <si>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</si>
  <si>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</si>
  <si>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</si>
  <si>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</si>
  <si>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</si>
  <si>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</si>
  <si>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</si>
  <si>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</si>
  <si>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</si>
  <si>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</si>
  <si>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</si>
  <si>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</si>
  <si>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</si>
  <si>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</si>
  <si>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</si>
  <si>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</si>
  <si>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</si>
  <si>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</si>
  <si>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</si>
  <si>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</si>
  <si>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</si>
  <si>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</si>
  <si>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</si>
  <si>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</si>
  <si>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</si>
  <si>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</si>
  <si>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</si>
  <si>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</si>
  <si>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</si>
  <si>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</si>
  <si>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</si>
  <si>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</si>
  <si>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</si>
  <si>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</si>
  <si>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</si>
  <si>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</si>
  <si>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</si>
  <si>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</si>
  <si>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</si>
  <si>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</si>
  <si>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</si>
  <si>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</si>
  <si>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</si>
  <si>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</si>
  <si>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</si>
  <si>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</si>
  <si>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</si>
  <si>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</si>
  <si>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</si>
  <si>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</si>
  <si>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</si>
  <si>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</si>
  <si>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</si>
  <si>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</si>
  <si>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</si>
  <si>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</si>
  <si>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</si>
  <si>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</si>
  <si>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</si>
  <si>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</si>
  <si>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</si>
  <si>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</si>
  <si>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</si>
  <si>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</si>
  <si>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</si>
  <si>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</si>
  <si>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</si>
  <si>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</si>
  <si>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</si>
  <si>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</si>
  <si>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</si>
  <si>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</si>
  <si>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</si>
  <si>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</si>
  <si>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</si>
  <si>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</si>
  <si>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</si>
  <si>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</si>
  <si>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</si>
  <si>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</si>
  <si>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</si>
  <si>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</si>
  <si>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</si>
  <si>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</si>
  <si>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</si>
  <si>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</si>
  <si>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</si>
  <si>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</si>
  <si>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</si>
  <si>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</si>
  <si>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</si>
  <si>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</si>
  <si>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</si>
  <si>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</si>
  <si>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</si>
  <si>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</si>
  <si>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</si>
  <si>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</si>
  <si>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</si>
  <si>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</si>
  <si>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</si>
  <si>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</si>
  <si>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</si>
  <si>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</si>
  <si>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</si>
  <si>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</si>
  <si>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</si>
  <si>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</si>
  <si>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</si>
  <si>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</si>
  <si>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</si>
  <si>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</si>
  <si>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</si>
  <si>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</si>
  <si>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</si>
  <si>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</si>
  <si>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</si>
  <si>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</si>
  <si>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</si>
  <si>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</si>
  <si>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</si>
  <si>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</si>
  <si>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</si>
  <si>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</si>
  <si>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</si>
  <si>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</si>
  <si>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</si>
  <si>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</si>
  <si>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</si>
  <si>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</si>
  <si>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</si>
  <si>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</si>
  <si>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</si>
  <si>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</si>
  <si>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</si>
  <si>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</si>
  <si>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</si>
  <si>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</si>
  <si>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</si>
  <si>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</si>
  <si>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</si>
  <si>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</si>
  <si>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</si>
  <si>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</si>
  <si>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</si>
  <si>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</si>
  <si>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</si>
  <si>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</si>
  <si>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</si>
  <si>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</si>
  <si>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</si>
  <si>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</si>
  <si>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</si>
  <si>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</si>
  <si>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</si>
  <si>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</si>
  <si>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</si>
  <si>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</si>
  <si>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</si>
  <si>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</si>
  <si>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</si>
  <si>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</si>
  <si>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</si>
  <si>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</si>
  <si>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</si>
  <si>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</si>
  <si>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</si>
  <si>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</si>
  <si>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</si>
  <si>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</si>
  <si>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</si>
  <si>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</si>
  <si>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</si>
  <si>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</si>
  <si>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</si>
  <si>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</si>
  <si>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</si>
  <si>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</si>
  <si>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</si>
  <si>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</si>
  <si>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</si>
  <si>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</si>
  <si>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</si>
  <si>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</si>
  <si>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</si>
  <si>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</si>
  <si>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</si>
  <si>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</si>
  <si>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</si>
  <si>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</si>
  <si>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</si>
  <si>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</si>
  <si>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</si>
  <si>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</si>
  <si>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</si>
  <si>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</si>
  <si>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</si>
  <si>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</si>
  <si>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</si>
  <si>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</si>
  <si>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</si>
  <si>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</si>
  <si>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</si>
  <si>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</si>
  <si>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</si>
  <si>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</si>
  <si>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</si>
  <si>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</si>
  <si>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</si>
  <si>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</si>
  <si>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</si>
  <si>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</si>
  <si>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</si>
  <si>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</si>
  <si>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</si>
  <si>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</si>
  <si>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</si>
  <si>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</si>
  <si>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</si>
  <si>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</si>
  <si>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</si>
  <si>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</si>
  <si>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</si>
  <si>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</si>
  <si>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独立行政法人自動車事故対策機構運営費交付金</t>
    <phoneticPr fontId="5"/>
  </si>
  <si>
    <t>自動車局</t>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</si>
  <si>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</si>
  <si>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t>
    </rPh>
    <phoneticPr fontId="5"/>
  </si>
  <si>
    <t>独立行政法人通則法第46条
（独立行政法人自動車事故対策機構法）</t>
    <phoneticPr fontId="5"/>
  </si>
  <si>
    <t>自動車事故対策計画
（平成14年国土交通省告示第52号）</t>
    <phoneticPr fontId="5"/>
  </si>
  <si>
    <t>○</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</si>
  <si>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</si>
  <si>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【安全指導業務等】
・運行管理者等に対する指導講習
・運転者に対する適性診断
【自動車アセスメント情報提供業務】
・自動車の安全性能に関する評価の実施及びその公表</t>
    <phoneticPr fontId="5"/>
  </si>
  <si>
    <t>-</t>
    <phoneticPr fontId="5"/>
  </si>
  <si>
    <t>交通遺児等への生活資金の貸付について、債権回収率を９０％以上とする。</t>
    <rPh sb="0" eb="2">
      <t>コウツウ</t>
    </rPh>
    <rPh sb="2" eb="4">
      <t>イジ</t>
    </rPh>
    <rPh sb="4" eb="5">
      <t>トウ</t>
    </rPh>
    <rPh sb="7" eb="9">
      <t>セイカツ</t>
    </rPh>
    <rPh sb="9" eb="11">
      <t>シキン</t>
    </rPh>
    <rPh sb="12" eb="13">
      <t>カ</t>
    </rPh>
    <rPh sb="13" eb="14">
      <t>ツ</t>
    </rPh>
    <rPh sb="19" eb="21">
      <t>サイケン</t>
    </rPh>
    <rPh sb="21" eb="24">
      <t>カイシュウリツ</t>
    </rPh>
    <rPh sb="28" eb="30">
      <t>イジョウ</t>
    </rPh>
    <phoneticPr fontId="5"/>
  </si>
  <si>
    <t>貸付利用者数</t>
    <rPh sb="0" eb="2">
      <t>カシツケ</t>
    </rPh>
    <rPh sb="2" eb="5">
      <t>リヨウシャ</t>
    </rPh>
    <rPh sb="5" eb="6">
      <t>スウ</t>
    </rPh>
    <phoneticPr fontId="5"/>
  </si>
  <si>
    <t>受入患者数（各年度末入院患者）</t>
    <rPh sb="0" eb="2">
      <t>ウケイレ</t>
    </rPh>
    <rPh sb="2" eb="4">
      <t>カンジャ</t>
    </rPh>
    <rPh sb="4" eb="5">
      <t>スウ</t>
    </rPh>
    <rPh sb="6" eb="9">
      <t>カクネンド</t>
    </rPh>
    <rPh sb="9" eb="10">
      <t>マツ</t>
    </rPh>
    <rPh sb="10" eb="12">
      <t>ニュウイン</t>
    </rPh>
    <rPh sb="12" eb="14">
      <t>カンジャ</t>
    </rPh>
    <phoneticPr fontId="5"/>
  </si>
  <si>
    <t>介護料延べ受給者数</t>
    <rPh sb="0" eb="3">
      <t>カイゴリョウ</t>
    </rPh>
    <rPh sb="3" eb="4">
      <t>ノ</t>
    </rPh>
    <rPh sb="5" eb="8">
      <t>ジュキュウシャ</t>
    </rPh>
    <rPh sb="8" eb="9">
      <t>スウ</t>
    </rPh>
    <phoneticPr fontId="5"/>
  </si>
  <si>
    <t>執行額／貸付利用者数及び債務者数　　　　　　　　　　　　　　</t>
    <rPh sb="0" eb="2">
      <t>シッコウ</t>
    </rPh>
    <rPh sb="2" eb="3">
      <t>ガク</t>
    </rPh>
    <rPh sb="4" eb="6">
      <t>カシツケ</t>
    </rPh>
    <rPh sb="6" eb="9">
      <t>リヨウシャ</t>
    </rPh>
    <rPh sb="9" eb="10">
      <t>スウ</t>
    </rPh>
    <rPh sb="10" eb="11">
      <t>オヨ</t>
    </rPh>
    <rPh sb="12" eb="15">
      <t>サイムシャ</t>
    </rPh>
    <rPh sb="15" eb="16">
      <t>スウ</t>
    </rPh>
    <phoneticPr fontId="5"/>
  </si>
  <si>
    <t>執行額／受入患者数（各年度末入院者数）　</t>
    <rPh sb="0" eb="2">
      <t>シッコウ</t>
    </rPh>
    <rPh sb="2" eb="3">
      <t>ガク</t>
    </rPh>
    <rPh sb="4" eb="6">
      <t>ウケイレ</t>
    </rPh>
    <rPh sb="6" eb="9">
      <t>カンジャスウ</t>
    </rPh>
    <rPh sb="10" eb="11">
      <t>カク</t>
    </rPh>
    <rPh sb="11" eb="13">
      <t>ネンド</t>
    </rPh>
    <rPh sb="13" eb="14">
      <t>マツ</t>
    </rPh>
    <rPh sb="14" eb="16">
      <t>ニュウイン</t>
    </rPh>
    <rPh sb="16" eb="17">
      <t>シャ</t>
    </rPh>
    <rPh sb="17" eb="18">
      <t>スウ</t>
    </rPh>
    <phoneticPr fontId="5"/>
  </si>
  <si>
    <t>執行額／介護料延べ受給者数　　　　　　　　　　　　　　</t>
    <rPh sb="0" eb="2">
      <t>シッコウ</t>
    </rPh>
    <rPh sb="2" eb="3">
      <t>ガク</t>
    </rPh>
    <rPh sb="4" eb="7">
      <t>カイゴリョウ</t>
    </rPh>
    <rPh sb="7" eb="8">
      <t>ノ</t>
    </rPh>
    <rPh sb="9" eb="12">
      <t>ジュキュウシャ</t>
    </rPh>
    <rPh sb="12" eb="13">
      <t>スウ</t>
    </rPh>
    <phoneticPr fontId="5"/>
  </si>
  <si>
    <t>執行額／自動車アセスメント等試験実施項目数　　　　　　　　　　　　　　</t>
    <rPh sb="0" eb="2">
      <t>シッコウ</t>
    </rPh>
    <rPh sb="2" eb="3">
      <t>ガク</t>
    </rPh>
    <rPh sb="4" eb="7">
      <t>ジドウシャ</t>
    </rPh>
    <rPh sb="13" eb="14">
      <t>トウ</t>
    </rPh>
    <rPh sb="14" eb="16">
      <t>シケン</t>
    </rPh>
    <rPh sb="16" eb="18">
      <t>ジッシ</t>
    </rPh>
    <rPh sb="18" eb="21">
      <t>コウモクスウ</t>
    </rPh>
    <phoneticPr fontId="5"/>
  </si>
  <si>
    <t>％</t>
    <phoneticPr fontId="5"/>
  </si>
  <si>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5"/>
  </si>
  <si>
    <t>人</t>
    <rPh sb="0" eb="1">
      <t>ニン</t>
    </rPh>
    <phoneticPr fontId="5"/>
  </si>
  <si>
    <t>重度後遺障害者の家族に対する5段階評価のアンケート調査</t>
    <phoneticPr fontId="5"/>
  </si>
  <si>
    <t>☑</t>
  </si>
  <si>
    <t>462,548
/10,472</t>
    <phoneticPr fontId="5"/>
  </si>
  <si>
    <t>千円/人</t>
    <rPh sb="0" eb="1">
      <t>セン</t>
    </rPh>
    <phoneticPr fontId="5"/>
  </si>
  <si>
    <t>3,386/237</t>
    <phoneticPr fontId="5"/>
  </si>
  <si>
    <t>3,460/244</t>
    <phoneticPr fontId="5"/>
  </si>
  <si>
    <t>417,614
/18,342</t>
    <phoneticPr fontId="5"/>
  </si>
  <si>
    <t>419,001
/18,398</t>
    <phoneticPr fontId="5"/>
  </si>
  <si>
    <t>603/13</t>
    <phoneticPr fontId="5"/>
  </si>
  <si>
    <t>565/14</t>
    <phoneticPr fontId="5"/>
  </si>
  <si>
    <t>５　安全で安心できる交通の確保、治安・生活安全の確保</t>
    <phoneticPr fontId="5"/>
  </si>
  <si>
    <t>16　自動車事故の被害者の救済を図る</t>
    <phoneticPr fontId="5"/>
  </si>
  <si>
    <t>自動車事故による重度後遺障害者宅への訪問支援サービスの実施割合</t>
    <phoneticPr fontId="5"/>
  </si>
  <si>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・交通事故により保護者が死亡したり重度後遺障害者となった世帯の子供への育成資金貸付、家庭相談等の精神的支援
・自動車の運行の安全の確保に関する事項を処理する者に対する指導、自動車の安全性能に関する評価
以上を行うことにより、自動車事故の被害者の救済の推進に寄与する。</t>
    <phoneticPr fontId="5"/>
  </si>
  <si>
    <t>指導講習受講者数及び適性診断受診者数</t>
    <rPh sb="0" eb="2">
      <t>シドウ</t>
    </rPh>
    <rPh sb="2" eb="4">
      <t>コウシュウ</t>
    </rPh>
    <rPh sb="4" eb="7">
      <t>ジュコウシャ</t>
    </rPh>
    <rPh sb="7" eb="8">
      <t>スウ</t>
    </rPh>
    <rPh sb="8" eb="9">
      <t>オヨ</t>
    </rPh>
    <rPh sb="10" eb="12">
      <t>テキセイ</t>
    </rPh>
    <rPh sb="12" eb="14">
      <t>シンダン</t>
    </rPh>
    <rPh sb="14" eb="17">
      <t>ジュシンシャ</t>
    </rPh>
    <rPh sb="17" eb="18">
      <t>スウ</t>
    </rPh>
    <phoneticPr fontId="5"/>
  </si>
  <si>
    <t>人</t>
    <rPh sb="0" eb="1">
      <t>ニン</t>
    </rPh>
    <phoneticPr fontId="5"/>
  </si>
  <si>
    <t>療護施設の設置・運営など、自動車事故による重度後遺障害者への支援については、民間では十分な対応がなされておらず、国民や社会のニーズを的確に反映している。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</si>
  <si>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</si>
  <si>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民間では十分な対応がなされておらず、安定的・継続的に実施する体制を構築している本法人において実施する必要がある。</t>
    <phoneticPr fontId="5"/>
  </si>
  <si>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</si>
  <si>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有</t>
  </si>
  <si>
    <t>指導講習や適性診断では手数料を収受するなど受益者との負担関係は妥当である。</t>
    <phoneticPr fontId="5"/>
  </si>
  <si>
    <t>患者数等に応じた妥当な水準となっている。</t>
    <phoneticPr fontId="5"/>
  </si>
  <si>
    <t>‐</t>
  </si>
  <si>
    <t>療護施設の設置・運営や育成資金の貸付などでは、重度後遺障害者である被害者にとって真に必要なものに使途が限定されている。</t>
    <phoneticPr fontId="5"/>
  </si>
  <si>
    <t>経費削減方策に基づき経費削減に積極的に取り組んでいる。</t>
    <phoneticPr fontId="5"/>
  </si>
  <si>
    <t>成果目標を上回る実績を達成している。</t>
    <phoneticPr fontId="5"/>
  </si>
  <si>
    <t>-</t>
    <phoneticPr fontId="5"/>
  </si>
  <si>
    <t>概ね見込どおりの実績を達成している。</t>
    <phoneticPr fontId="5"/>
  </si>
  <si>
    <t>療護施設において、重度後遺障害者の専門的な治療・看護を行うなど、本法人は着実に事業を進めている。</t>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</si>
  <si>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</si>
  <si>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引き続き、適切に業務を行っていく。</t>
    <phoneticPr fontId="5"/>
  </si>
  <si>
    <t>-</t>
    <phoneticPr fontId="5"/>
  </si>
  <si>
    <t>-</t>
    <phoneticPr fontId="5"/>
  </si>
  <si>
    <t>百万円/人</t>
    <rPh sb="0" eb="2">
      <t>ヒャクマン</t>
    </rPh>
    <phoneticPr fontId="5"/>
  </si>
  <si>
    <t>　　/</t>
    <phoneticPr fontId="5"/>
  </si>
  <si>
    <t>百万円/件</t>
    <rPh sb="0" eb="2">
      <t>ヒャクマン</t>
    </rPh>
    <rPh sb="4" eb="5">
      <t>ケン</t>
    </rPh>
    <phoneticPr fontId="5"/>
  </si>
  <si>
    <t>1,026,792
/591,436</t>
    <phoneticPr fontId="5"/>
  </si>
  <si>
    <t>1,106,837
/590,107</t>
    <phoneticPr fontId="5"/>
  </si>
  <si>
    <t>-</t>
  </si>
  <si>
    <t>-</t>
    <phoneticPr fontId="5"/>
  </si>
  <si>
    <t>その他</t>
    <rPh sb="2" eb="3">
      <t>タ</t>
    </rPh>
    <phoneticPr fontId="5"/>
  </si>
  <si>
    <t>千葉療護センター運営委託</t>
    <rPh sb="0" eb="2">
      <t>チバ</t>
    </rPh>
    <rPh sb="2" eb="4">
      <t>リョウゴ</t>
    </rPh>
    <rPh sb="8" eb="10">
      <t>ウンエイ</t>
    </rPh>
    <rPh sb="10" eb="12">
      <t>イタク</t>
    </rPh>
    <phoneticPr fontId="5"/>
  </si>
  <si>
    <t>千葉療護センター　総合管理業務</t>
    <rPh sb="0" eb="2">
      <t>チバ</t>
    </rPh>
    <rPh sb="2" eb="4">
      <t>リョウゴ</t>
    </rPh>
    <rPh sb="9" eb="11">
      <t>ソウゴウ</t>
    </rPh>
    <rPh sb="11" eb="13">
      <t>カンリ</t>
    </rPh>
    <rPh sb="13" eb="15">
      <t>ギョウム</t>
    </rPh>
    <phoneticPr fontId="5"/>
  </si>
  <si>
    <t>B.（株）アネシス</t>
    <rPh sb="3" eb="4">
      <t>カブ</t>
    </rPh>
    <phoneticPr fontId="5"/>
  </si>
  <si>
    <t>C.（一財）大阪府地域福祉推進財団</t>
    <rPh sb="3" eb="4">
      <t>イチ</t>
    </rPh>
    <rPh sb="4" eb="5">
      <t>ザイ</t>
    </rPh>
    <rPh sb="6" eb="9">
      <t>オオサカフ</t>
    </rPh>
    <rPh sb="9" eb="11">
      <t>チイキ</t>
    </rPh>
    <rPh sb="11" eb="13">
      <t>フクシ</t>
    </rPh>
    <rPh sb="13" eb="15">
      <t>スイシン</t>
    </rPh>
    <rPh sb="15" eb="17">
      <t>ザイダン</t>
    </rPh>
    <phoneticPr fontId="5"/>
  </si>
  <si>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5"/>
  </si>
  <si>
    <t>D.（株）プライムステーション</t>
    <rPh sb="3" eb="4">
      <t>カブ</t>
    </rPh>
    <phoneticPr fontId="5"/>
  </si>
  <si>
    <t>平成３０年度指導講習用テキスト等の印刷、保管及び発送</t>
    <phoneticPr fontId="5"/>
  </si>
  <si>
    <t>平成２９年度指導講習用テキスト等の印刷、保管及び発送</t>
    <phoneticPr fontId="5"/>
  </si>
  <si>
    <t>指導講習インターネット予約システム外部接続環境一式の構築及び保守</t>
    <phoneticPr fontId="5"/>
  </si>
  <si>
    <t>運行管理者ハンドブックの印刷及び発送</t>
    <phoneticPr fontId="5"/>
  </si>
  <si>
    <t>運行管理者等指導講習予約システムの機能追加改修・保守・運用</t>
    <phoneticPr fontId="5"/>
  </si>
  <si>
    <t>運輸安全マネジメント認定セミナー受講インターネット予約管理システムの開発・保守・運用</t>
    <phoneticPr fontId="5"/>
  </si>
  <si>
    <t>平成２９年度指導講習用テキストの増刷等</t>
    <phoneticPr fontId="5"/>
  </si>
  <si>
    <t>修了証書の作成及び発送</t>
    <phoneticPr fontId="5"/>
  </si>
  <si>
    <t>E.（株）Ｍｉｎｏｒｉソリューションズ</t>
    <phoneticPr fontId="5"/>
  </si>
  <si>
    <t>インターネット適性診断システムの運用管理及び保守</t>
    <phoneticPr fontId="5"/>
  </si>
  <si>
    <t>インターネット適性診断システムの診断票一括印刷機能の追加</t>
    <phoneticPr fontId="5"/>
  </si>
  <si>
    <t>F. （一財）日本自動車研究所</t>
    <phoneticPr fontId="5"/>
  </si>
  <si>
    <t>平成２９年度自動車アセスメント情報提供業務に係る安全性能比較試験等</t>
    <phoneticPr fontId="5"/>
  </si>
  <si>
    <t>平成２９年度「衝突被害軽減制動制御装置[対歩行者:夜間]等の試験・評価方法に係る調査</t>
    <phoneticPr fontId="5"/>
  </si>
  <si>
    <t>平成２９年度「踏み間違い時加速抑制装置の試験・評価方法に係る調査研究」</t>
    <phoneticPr fontId="5"/>
  </si>
  <si>
    <t>平成２９年度「チャイルドシートアセスメントにおける計測ダミー変更に係る調査研究」</t>
    <phoneticPr fontId="5"/>
  </si>
  <si>
    <t>平成29年度「自動車アセスメントにおける新たな評価の導入に係る調査研究」</t>
    <phoneticPr fontId="5"/>
  </si>
  <si>
    <t>自動車アセスメント試験準備室の借用</t>
    <phoneticPr fontId="5"/>
  </si>
  <si>
    <t>駐車場借料（日本自動車研究所構内移動車駐車用）</t>
    <phoneticPr fontId="5"/>
  </si>
  <si>
    <t>G.佐川印刷（株）</t>
    <phoneticPr fontId="5"/>
  </si>
  <si>
    <t>平成２９年度自動車アセスメント情報提供業務に係るパンフレット等の原稿作成・印刷製本・保管</t>
    <phoneticPr fontId="5"/>
  </si>
  <si>
    <t>平成３０年度自動車アセスメント情報提供業務に係るパンフレット等の原稿作成・印刷製本・保管</t>
    <phoneticPr fontId="5"/>
  </si>
  <si>
    <t>A.千葉療護センター（医社）誠馨会</t>
    <rPh sb="2" eb="4">
      <t>チバ</t>
    </rPh>
    <rPh sb="4" eb="6">
      <t>リョウゴ</t>
    </rPh>
    <rPh sb="11" eb="12">
      <t>イ</t>
    </rPh>
    <rPh sb="12" eb="13">
      <t>シャ</t>
    </rPh>
    <rPh sb="14" eb="15">
      <t>マコト</t>
    </rPh>
    <rPh sb="15" eb="16">
      <t>カオル</t>
    </rPh>
    <rPh sb="16" eb="17">
      <t>カイ</t>
    </rPh>
    <phoneticPr fontId="5"/>
  </si>
  <si>
    <t>（一財）大阪府地域福祉推進財団</t>
    <rPh sb="1" eb="2">
      <t>イチ</t>
    </rPh>
    <phoneticPr fontId="5"/>
  </si>
  <si>
    <t>運行管理者等指導講習会会場借料</t>
    <phoneticPr fontId="5"/>
  </si>
  <si>
    <t>（一財）千葉県教育会館維持財団</t>
    <rPh sb="1" eb="2">
      <t>イチ</t>
    </rPh>
    <phoneticPr fontId="5"/>
  </si>
  <si>
    <t>（公財）神奈川県労働福祉協会</t>
    <rPh sb="1" eb="2">
      <t>コウ</t>
    </rPh>
    <rPh sb="2" eb="3">
      <t>ザイ</t>
    </rPh>
    <rPh sb="4" eb="8">
      <t>カナガワケン</t>
    </rPh>
    <rPh sb="8" eb="10">
      <t>ロウドウ</t>
    </rPh>
    <rPh sb="10" eb="12">
      <t>フクシ</t>
    </rPh>
    <rPh sb="12" eb="14">
      <t>キョウカイ</t>
    </rPh>
    <phoneticPr fontId="5"/>
  </si>
  <si>
    <t>福岡商工会議所</t>
    <phoneticPr fontId="5"/>
  </si>
  <si>
    <t>（公社）宮城県トラック協会</t>
    <rPh sb="1" eb="2">
      <t>コウ</t>
    </rPh>
    <phoneticPr fontId="5"/>
  </si>
  <si>
    <t>（一社）愛知県トラック協会</t>
    <phoneticPr fontId="5"/>
  </si>
  <si>
    <t>（公社）北海道トラック協会</t>
    <rPh sb="1" eb="3">
      <t>コウシャ</t>
    </rPh>
    <phoneticPr fontId="5"/>
  </si>
  <si>
    <t>（株）コメ兵</t>
    <phoneticPr fontId="5"/>
  </si>
  <si>
    <t>（株）京王設備サービス</t>
    <rPh sb="1" eb="2">
      <t>カブ</t>
    </rPh>
    <phoneticPr fontId="5"/>
  </si>
  <si>
    <t>くまもと県民交流館パレア</t>
    <phoneticPr fontId="5"/>
  </si>
  <si>
    <t>（株）プライムステーション</t>
    <phoneticPr fontId="5"/>
  </si>
  <si>
    <t>平成３０年度指導講習用テキスト等の印刷、保管及び発送ほか</t>
    <phoneticPr fontId="5"/>
  </si>
  <si>
    <t>大興電子通信（株）</t>
    <phoneticPr fontId="5"/>
  </si>
  <si>
    <t>運行管理者等指導講習予約システム及び安全マネジメントシステムのプログラム改修、サーバの構築、移行ほか</t>
    <phoneticPr fontId="5"/>
  </si>
  <si>
    <t>（株）エヌ・ティ・ティ・データ</t>
    <phoneticPr fontId="5"/>
  </si>
  <si>
    <t>回線更改及びインフラ整備等の最適化（通信回線サービス利用）ほか</t>
    <phoneticPr fontId="5"/>
  </si>
  <si>
    <t>テレビ朝日映像（株）</t>
    <phoneticPr fontId="5"/>
  </si>
  <si>
    <t>第１２回ＮＡＳＶＡ安全マネジメントセミナー運営支援業務ほか</t>
    <phoneticPr fontId="5"/>
  </si>
  <si>
    <t>（株）リコー</t>
    <phoneticPr fontId="5"/>
  </si>
  <si>
    <t>複合機の賃貸借、保守及び消耗品の供給</t>
    <phoneticPr fontId="5"/>
  </si>
  <si>
    <t>日本郵便（株）</t>
    <phoneticPr fontId="5"/>
  </si>
  <si>
    <t>後納郵便料ほか</t>
    <phoneticPr fontId="5"/>
  </si>
  <si>
    <t>ソフトバンク（株）</t>
    <phoneticPr fontId="5"/>
  </si>
  <si>
    <t>固定電話通信サービスほか</t>
    <phoneticPr fontId="5"/>
  </si>
  <si>
    <t>（株）三村運送</t>
    <phoneticPr fontId="5"/>
  </si>
  <si>
    <t>指導講習教材の配送業務ほか</t>
    <phoneticPr fontId="5"/>
  </si>
  <si>
    <t>勝美印刷（株）</t>
    <phoneticPr fontId="5"/>
  </si>
  <si>
    <t>運行管理者等指導講習手帳の作成及び発送</t>
    <phoneticPr fontId="5"/>
  </si>
  <si>
    <t>（株）白樺写真工芸</t>
    <phoneticPr fontId="5"/>
  </si>
  <si>
    <t>NASVA安全マネジメント講習会テキストの印刷及び発送ほか</t>
    <phoneticPr fontId="5"/>
  </si>
  <si>
    <t>（株）Ｍｉｎｏｒｉソリューションズ</t>
    <phoneticPr fontId="5"/>
  </si>
  <si>
    <t>インターネット適性診断システムの運用管理及び保守ほか</t>
    <phoneticPr fontId="5"/>
  </si>
  <si>
    <t>秘密契約</t>
    <rPh sb="0" eb="2">
      <t>ヒミツ</t>
    </rPh>
    <rPh sb="2" eb="4">
      <t>ケイヤク</t>
    </rPh>
    <phoneticPr fontId="5"/>
  </si>
  <si>
    <t>興和テクニカルサービス（株）</t>
    <phoneticPr fontId="5"/>
  </si>
  <si>
    <t>リコーリース（株）</t>
    <phoneticPr fontId="5"/>
  </si>
  <si>
    <t>インターネット適性診断システムにおける端末のリース及び設置等ほか</t>
    <phoneticPr fontId="5"/>
  </si>
  <si>
    <t>（株）オフィスネット</t>
    <phoneticPr fontId="5"/>
  </si>
  <si>
    <t>高速印刷機に係る消耗品の購入及び発送ほか</t>
    <phoneticPr fontId="5"/>
  </si>
  <si>
    <t>ＣＧシミュレーション運転診断システムソフトウェアの改良開発及び保守ほか</t>
    <phoneticPr fontId="5"/>
  </si>
  <si>
    <t>芙蓉総合リース（株）</t>
    <phoneticPr fontId="5"/>
  </si>
  <si>
    <t>インターネット適性診断システム稼動のためのサーバ機器類の調達（賃貸借）及び保守</t>
    <phoneticPr fontId="5"/>
  </si>
  <si>
    <t>エヌ・ティ・ティ・コミュニケーションズ（株）</t>
    <phoneticPr fontId="5"/>
  </si>
  <si>
    <t>インターネット適性診断システムの稼動のための通信ネットワークの構築及び回線利用ほか</t>
    <phoneticPr fontId="5"/>
  </si>
  <si>
    <t>ＮＥＣキャピタルソリューション（株）</t>
    <phoneticPr fontId="5"/>
  </si>
  <si>
    <t>インターネット適性診断システム支所診断端末のリースほか</t>
    <phoneticPr fontId="5"/>
  </si>
  <si>
    <t>（一財）日本自動車研究所</t>
    <phoneticPr fontId="5"/>
  </si>
  <si>
    <t>平成２９年度自動車アセスメント情報提供業務に係る安全性能比較試験等ほか</t>
    <phoneticPr fontId="5"/>
  </si>
  <si>
    <t>佐川印刷（株）</t>
    <phoneticPr fontId="5"/>
  </si>
  <si>
    <t>平成２９年度自動車アセスメント情報提供業務に係るパンフレット等の原稿作成・印刷製本・保管ほか</t>
    <phoneticPr fontId="5"/>
  </si>
  <si>
    <t>（株）博展</t>
    <phoneticPr fontId="5"/>
  </si>
  <si>
    <t>第４５回東京モーターショー２０１７及び第１０回大阪モーターショー出展に係る企画・運営業務</t>
    <phoneticPr fontId="5"/>
  </si>
  <si>
    <t>（株）第一印刷所</t>
    <phoneticPr fontId="5"/>
  </si>
  <si>
    <t>平成２８年度自動車アセスメント結果発表会等の運営業務</t>
    <phoneticPr fontId="5"/>
  </si>
  <si>
    <t>ネッツトヨタ東都（株）</t>
    <phoneticPr fontId="5"/>
  </si>
  <si>
    <t>平成２９年度自動車アセスメント試験用車両（トヨタＣＨ－Ｒ３台）の購入ほか</t>
    <phoneticPr fontId="5"/>
  </si>
  <si>
    <t>ダイハツ東京販売（株）</t>
    <rPh sb="6" eb="8">
      <t>ハンバイ</t>
    </rPh>
    <phoneticPr fontId="5"/>
  </si>
  <si>
    <t>平成２９年度自動車アセスメント試験用車両（ダイハツムーヴキャンバス３台）の購入ほか</t>
    <phoneticPr fontId="5"/>
  </si>
  <si>
    <t>無線ネットワーク構築及び運用・保守ほか</t>
    <phoneticPr fontId="5"/>
  </si>
  <si>
    <t>（株）スズキ自販東京</t>
    <phoneticPr fontId="5"/>
  </si>
  <si>
    <t>平成２９年度自動車アセスメント試験用車両（スズキスイフト３台）の購入ほか</t>
    <phoneticPr fontId="5"/>
  </si>
  <si>
    <t>トヨタ東京カローラ（株）</t>
    <phoneticPr fontId="5"/>
  </si>
  <si>
    <t>平成２９年度自動車アセスメント試験用車両（トヨタルーミー３台）の購入ほか</t>
    <phoneticPr fontId="5"/>
  </si>
  <si>
    <t>茨城トヨペット（株）</t>
    <phoneticPr fontId="5"/>
  </si>
  <si>
    <t>平成２９年度自動車アセスメント試験用車両（トヨタハリアー１台）の購入ほか</t>
    <phoneticPr fontId="5"/>
  </si>
  <si>
    <t>株式会社西日本新聞イベントサービス</t>
    <rPh sb="0" eb="2">
      <t>カブシキ</t>
    </rPh>
    <rPh sb="2" eb="4">
      <t>カイシャ</t>
    </rPh>
    <phoneticPr fontId="5"/>
  </si>
  <si>
    <t>福岡モーターショー２０１７出展料ほか</t>
    <phoneticPr fontId="5"/>
  </si>
  <si>
    <t>（医社）誠馨会</t>
    <phoneticPr fontId="5"/>
  </si>
  <si>
    <t>運営委託</t>
    <phoneticPr fontId="5"/>
  </si>
  <si>
    <t>-</t>
    <phoneticPr fontId="5"/>
  </si>
  <si>
    <t>（社福）恩賜財団済生会支部岡山県済生会</t>
    <phoneticPr fontId="5"/>
  </si>
  <si>
    <t>（一財）広南会</t>
    <phoneticPr fontId="5"/>
  </si>
  <si>
    <t>（社医）厚生会</t>
    <phoneticPr fontId="5"/>
  </si>
  <si>
    <t>泉大津市立病院</t>
    <phoneticPr fontId="5"/>
  </si>
  <si>
    <t>（社医）雪の聖母会聖マリア病院</t>
    <rPh sb="1" eb="2">
      <t>シャ</t>
    </rPh>
    <phoneticPr fontId="5"/>
  </si>
  <si>
    <t>（医社）康心会</t>
    <phoneticPr fontId="5"/>
  </si>
  <si>
    <t>（社医）医仁会中村記念病院</t>
    <phoneticPr fontId="5"/>
  </si>
  <si>
    <t>（医財）織本病院</t>
    <phoneticPr fontId="5"/>
  </si>
  <si>
    <t>学校法人藤田学園</t>
    <rPh sb="0" eb="2">
      <t>ガッコウ</t>
    </rPh>
    <rPh sb="2" eb="4">
      <t>ホウジン</t>
    </rPh>
    <rPh sb="4" eb="6">
      <t>フジタ</t>
    </rPh>
    <rPh sb="6" eb="8">
      <t>ガクエン</t>
    </rPh>
    <phoneticPr fontId="5"/>
  </si>
  <si>
    <t>（株）アネシス</t>
    <phoneticPr fontId="5"/>
  </si>
  <si>
    <t>千葉療護センター総合管理等業務</t>
    <phoneticPr fontId="5"/>
  </si>
  <si>
    <t>（株）アールエコ</t>
    <phoneticPr fontId="5"/>
  </si>
  <si>
    <t>岡山療護センター施設管理等業務</t>
    <phoneticPr fontId="5"/>
  </si>
  <si>
    <t>（株）ダイエイハービス</t>
    <phoneticPr fontId="5"/>
  </si>
  <si>
    <t>中部療護センター施設管理等業務</t>
    <phoneticPr fontId="5"/>
  </si>
  <si>
    <t>同和興業（株）</t>
    <phoneticPr fontId="5"/>
  </si>
  <si>
    <t>東北療護センター施設管理等業務</t>
    <phoneticPr fontId="5"/>
  </si>
  <si>
    <t>ティーエスアルフレッサ（株）</t>
    <phoneticPr fontId="5"/>
  </si>
  <si>
    <t>岡山療護センター核医学画像診断装置の部品交換業務</t>
    <phoneticPr fontId="5"/>
  </si>
  <si>
    <t>（株）カワニシ</t>
    <phoneticPr fontId="5"/>
  </si>
  <si>
    <t>岡山療護センター呼吸代謝測定装置の更新ほか</t>
    <phoneticPr fontId="5"/>
  </si>
  <si>
    <t>（株）川島鉄工所</t>
    <phoneticPr fontId="5"/>
  </si>
  <si>
    <t>中部療護センター空調設備更新工事</t>
    <phoneticPr fontId="5"/>
  </si>
  <si>
    <t>岩渕薬品（株）</t>
    <phoneticPr fontId="5"/>
  </si>
  <si>
    <t>（有）マサミコーポレーション</t>
    <phoneticPr fontId="5"/>
  </si>
  <si>
    <t>（株）八神製作所</t>
    <phoneticPr fontId="5"/>
  </si>
  <si>
    <t>千葉療護センター人工呼吸器の更新ほか</t>
    <phoneticPr fontId="5"/>
  </si>
  <si>
    <t>東北療護センター配管の赤錆防止装置の設置ほか</t>
    <phoneticPr fontId="5"/>
  </si>
  <si>
    <t>中部療護センターベッドサイドモニターの更新</t>
    <phoneticPr fontId="5"/>
  </si>
  <si>
    <t>夜間視力計の購入ほか</t>
    <phoneticPr fontId="5"/>
  </si>
  <si>
    <t>-</t>
    <phoneticPr fontId="5"/>
  </si>
  <si>
    <t>524,761
/9,742</t>
    <phoneticPr fontId="5"/>
  </si>
  <si>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2">
      <t>カイシュウリツ</t>
    </rPh>
    <rPh sb="24" eb="27">
      <t>カイシュウガク</t>
    </rPh>
    <rPh sb="28" eb="30">
      <t>カイシュウ</t>
    </rPh>
    <rPh sb="30" eb="33">
      <t>ヨテイガク</t>
    </rPh>
    <phoneticPr fontId="5"/>
  </si>
  <si>
    <t>自動車アセスメント等試験実施車種数</t>
    <rPh sb="0" eb="3">
      <t>ジドウシャ</t>
    </rPh>
    <rPh sb="9" eb="10">
      <t>トウ</t>
    </rPh>
    <rPh sb="10" eb="12">
      <t>シケン</t>
    </rPh>
    <rPh sb="12" eb="14">
      <t>ジッシ</t>
    </rPh>
    <rPh sb="14" eb="15">
      <t>グルマ</t>
    </rPh>
    <rPh sb="15" eb="16">
      <t>シュ</t>
    </rPh>
    <rPh sb="16" eb="17">
      <t>カズ</t>
    </rPh>
    <phoneticPr fontId="5"/>
  </si>
  <si>
    <t>車種</t>
    <rPh sb="0" eb="2">
      <t>シャシュ</t>
    </rPh>
    <phoneticPr fontId="5"/>
  </si>
  <si>
    <t>執行額／指導講習受講者及び適性診断受診者数　　　　　　　　　　　　　　</t>
    <rPh sb="0" eb="2">
      <t>シッコウ</t>
    </rPh>
    <rPh sb="2" eb="3">
      <t>ガク</t>
    </rPh>
    <rPh sb="4" eb="6">
      <t>シドウ</t>
    </rPh>
    <rPh sb="6" eb="8">
      <t>コウシュウ</t>
    </rPh>
    <rPh sb="8" eb="11">
      <t>ジュコウシャ</t>
    </rPh>
    <rPh sb="11" eb="12">
      <t>オヨ</t>
    </rPh>
    <rPh sb="13" eb="15">
      <t>テキセイ</t>
    </rPh>
    <rPh sb="15" eb="17">
      <t>シンダン</t>
    </rPh>
    <rPh sb="17" eb="20">
      <t>ジュシンシャ</t>
    </rPh>
    <rPh sb="20" eb="21">
      <t>スウ</t>
    </rPh>
    <phoneticPr fontId="5"/>
  </si>
  <si>
    <t>329</t>
    <phoneticPr fontId="5"/>
  </si>
  <si>
    <t>307</t>
    <phoneticPr fontId="5"/>
  </si>
  <si>
    <t>317</t>
    <phoneticPr fontId="5"/>
  </si>
  <si>
    <t>193</t>
    <phoneticPr fontId="5"/>
  </si>
  <si>
    <t>187</t>
    <phoneticPr fontId="5"/>
  </si>
  <si>
    <t>190</t>
    <phoneticPr fontId="5"/>
  </si>
  <si>
    <t>204</t>
    <phoneticPr fontId="5"/>
  </si>
  <si>
    <t>＜平成24～28年度＞
年度毎に介護支援効果に関する評価度を4.0以上とする。
＜平成29～33年度＞
年度毎に介護支援効果に関する評価度を4.39以上とする。</t>
    <phoneticPr fontId="5"/>
  </si>
  <si>
    <t>-</t>
    <phoneticPr fontId="5"/>
  </si>
  <si>
    <t>インターネット適性診断システムによる支所以外の一般診断受診者の割合
（支所外の一般診断受診者/一般診断受診者）</t>
    <rPh sb="7" eb="9">
      <t>テキセイ</t>
    </rPh>
    <rPh sb="9" eb="11">
      <t>シンダン</t>
    </rPh>
    <rPh sb="18" eb="20">
      <t>シショ</t>
    </rPh>
    <rPh sb="20" eb="22">
      <t>イガイ</t>
    </rPh>
    <rPh sb="23" eb="25">
      <t>イッパン</t>
    </rPh>
    <rPh sb="25" eb="27">
      <t>シンダン</t>
    </rPh>
    <rPh sb="27" eb="30">
      <t>ジュシンシャ</t>
    </rPh>
    <rPh sb="31" eb="33">
      <t>ワリアイ</t>
    </rPh>
    <rPh sb="35" eb="37">
      <t>シショ</t>
    </rPh>
    <rPh sb="37" eb="38">
      <t>ガイ</t>
    </rPh>
    <rPh sb="39" eb="41">
      <t>イッパン</t>
    </rPh>
    <rPh sb="41" eb="43">
      <t>シンダン</t>
    </rPh>
    <rPh sb="43" eb="46">
      <t>ジュシンシャ</t>
    </rPh>
    <rPh sb="47" eb="49">
      <t>イッパン</t>
    </rPh>
    <rPh sb="49" eb="51">
      <t>シンダン</t>
    </rPh>
    <rPh sb="51" eb="54">
      <t>ジュシンシャ</t>
    </rPh>
    <phoneticPr fontId="5"/>
  </si>
  <si>
    <t>%</t>
    <phoneticPr fontId="5"/>
  </si>
  <si>
    <t>665,080
/9,184</t>
    <phoneticPr fontId="5"/>
  </si>
  <si>
    <t>650,636
/9,184</t>
    <phoneticPr fontId="5"/>
  </si>
  <si>
    <t>3,301/242</t>
    <phoneticPr fontId="5"/>
  </si>
  <si>
    <t>3,412/242</t>
    <phoneticPr fontId="5"/>
  </si>
  <si>
    <t>503,118
/18,481</t>
    <phoneticPr fontId="5"/>
  </si>
  <si>
    <t>490,969
/18,544</t>
    <phoneticPr fontId="5"/>
  </si>
  <si>
    <t>588,724
/591,245</t>
    <phoneticPr fontId="5"/>
  </si>
  <si>
    <t>529,779
/591,245</t>
    <phoneticPr fontId="5"/>
  </si>
  <si>
    <t>667/15</t>
    <phoneticPr fontId="5"/>
  </si>
  <si>
    <t>965/18</t>
    <phoneticPr fontId="5"/>
  </si>
  <si>
    <t>-</t>
    <phoneticPr fontId="5"/>
  </si>
  <si>
    <t>＜平成29～33年度＞
年度毎に一般診断支所外受診率を50%以上とする。</t>
    <rPh sb="16" eb="18">
      <t>イッパン</t>
    </rPh>
    <rPh sb="18" eb="20">
      <t>シンダン</t>
    </rPh>
    <rPh sb="20" eb="22">
      <t>シショ</t>
    </rPh>
    <rPh sb="22" eb="23">
      <t>ガイ</t>
    </rPh>
    <rPh sb="23" eb="26">
      <t>ジュシンリツ</t>
    </rPh>
    <phoneticPr fontId="5"/>
  </si>
  <si>
    <t>独立行政法人自動車事故対策機構第三期中期目標・計画（平成24年～28年度）1(3)③
独立行政法人自動車事故対策機構第四期中期目標・計画（平成29年～33年度）1(4)⑤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43" eb="45">
      <t>ドクリツ</t>
    </rPh>
    <rPh sb="45" eb="47">
      <t>ギョウセイ</t>
    </rPh>
    <rPh sb="47" eb="49">
      <t>ホウジン</t>
    </rPh>
    <rPh sb="49" eb="52">
      <t>ジドウシャ</t>
    </rPh>
    <rPh sb="52" eb="54">
      <t>ジコ</t>
    </rPh>
    <rPh sb="54" eb="56">
      <t>タイサク</t>
    </rPh>
    <rPh sb="56" eb="58">
      <t>キコウ</t>
    </rPh>
    <rPh sb="58" eb="60">
      <t>ダイヨン</t>
    </rPh>
    <rPh sb="60" eb="61">
      <t>キ</t>
    </rPh>
    <rPh sb="61" eb="63">
      <t>チュウキ</t>
    </rPh>
    <rPh sb="63" eb="65">
      <t>モクヒョウ</t>
    </rPh>
    <rPh sb="66" eb="68">
      <t>ケイカク</t>
    </rPh>
    <rPh sb="69" eb="71">
      <t>ヘイセイ</t>
    </rPh>
    <rPh sb="73" eb="74">
      <t>ネン</t>
    </rPh>
    <rPh sb="77" eb="79">
      <t>ネンド</t>
    </rPh>
    <phoneticPr fontId="5"/>
  </si>
  <si>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5"/>
  </si>
  <si>
    <t>独立行政法人自動車事故対策機構第三期中期目標・計画（平成24年～28年度）2(3)④
独立行政法人自動車事故対策機構第四期中期目標・計画（平成29年～33年度）1(3)⑤
http://www.nasva.go.jp/gaiyou/tyuki1.html</t>
    <phoneticPr fontId="5"/>
  </si>
  <si>
    <t>独立行政法人自動車事故対策機構第四期中期目標・計画（平成29年～33年度）1(1)①
http://www.nasva.go.jp/gaiyou/tyuki1.html</t>
    <phoneticPr fontId="5"/>
  </si>
  <si>
    <t>自動車アセスメント評価実施車種の年間新車販売台数に対するカバー率を８０％以上とする。</t>
    <rPh sb="0" eb="3">
      <t>ジドウシャ</t>
    </rPh>
    <phoneticPr fontId="5"/>
  </si>
  <si>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5"/>
  </si>
  <si>
    <t>独立行政法人自動車事故対策機構　第四期中期目標・計画（平成29～33年度）1(6)③
http://www.nasva.go.jp/gaiyou/tyuki1.html</t>
    <phoneticPr fontId="5"/>
  </si>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</sst>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257175</xdr:colOff>
      <xdr:row>765</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61607700"/>
          <a:ext cx="8858250" cy="969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479</v>
      </c>
      <c r="AP2" s="951"/>
      <c r="AQ2" s="951"/>
      <c r="AR2" s="79" t="str">
        <f>IF(OR(AO2="　", AO2=""), "", "-")</f>
        <v/>
      </c>
      <c r="AS2" s="952">
        <v>194</v>
      </c>
      <c r="AT2" s="952"/>
      <c r="AU2" s="952"/>
      <c r="AV2" s="52" t="str">
        <f>IF(AW2="", "", "-")</f>
        <v/>
      </c>
      <c r="AW2" s="923"/>
      <c r="AX2" s="923"/>
    </row>
    <row r="3" spans="1:50" ht="21" customHeight="1" thickBot="1" x14ac:dyDescent="0.2">
      <c r="A3" s="878" t="s">
        <v>527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542</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543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178</v>
      </c>
      <c r="H5" s="851"/>
      <c r="I5" s="851"/>
      <c r="J5" s="851"/>
      <c r="K5" s="851"/>
      <c r="L5" s="851"/>
      <c r="M5" s="852" t="s">
        <v>66</v>
      </c>
      <c r="N5" s="853"/>
      <c r="O5" s="853"/>
      <c r="P5" s="853"/>
      <c r="Q5" s="853"/>
      <c r="R5" s="854"/>
      <c r="S5" s="855" t="s">
        <v>131</v>
      </c>
      <c r="T5" s="851"/>
      <c r="U5" s="851"/>
      <c r="V5" s="851"/>
      <c r="W5" s="851"/>
      <c r="X5" s="856"/>
      <c r="Y5" s="709" t="s">
        <v>3</v>
      </c>
      <c r="Z5" s="541"/>
      <c r="AA5" s="541"/>
      <c r="AB5" s="541"/>
      <c r="AC5" s="541"/>
      <c r="AD5" s="542"/>
      <c r="AE5" s="710" t="s">
        <v>545</v>
      </c>
      <c r="AF5" s="710"/>
      <c r="AG5" s="710"/>
      <c r="AH5" s="710"/>
      <c r="AI5" s="710"/>
      <c r="AJ5" s="710"/>
      <c r="AK5" s="710"/>
      <c r="AL5" s="710"/>
      <c r="AM5" s="710"/>
      <c r="AN5" s="710"/>
      <c r="AO5" s="710"/>
      <c r="AP5" s="711"/>
      <c r="AQ5" s="712" t="s">
        <v>546</v>
      </c>
      <c r="AR5" s="713"/>
      <c r="AS5" s="713"/>
      <c r="AT5" s="713"/>
      <c r="AU5" s="713"/>
      <c r="AV5" s="713"/>
      <c r="AW5" s="713"/>
      <c r="AX5" s="714"/>
    </row>
    <row r="6" spans="1:50" ht="39" customHeight="1" x14ac:dyDescent="0.15">
      <c r="A6" s="717" t="s">
        <v>4</v>
      </c>
      <c r="B6" s="718"/>
      <c r="C6" s="718"/>
      <c r="D6" s="718"/>
      <c r="E6" s="718"/>
      <c r="F6" s="718"/>
      <c r="G6" s="393" t="str">
        <f>入力規則等!F39</f>
        <v>自動車安全特別会計自動車事故対策勘定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547</v>
      </c>
      <c r="H7" s="497"/>
      <c r="I7" s="497"/>
      <c r="J7" s="497"/>
      <c r="K7" s="497"/>
      <c r="L7" s="497"/>
      <c r="M7" s="497"/>
      <c r="N7" s="497"/>
      <c r="O7" s="497"/>
      <c r="P7" s="497"/>
      <c r="Q7" s="497"/>
      <c r="R7" s="497"/>
      <c r="S7" s="497"/>
      <c r="T7" s="497"/>
      <c r="U7" s="497"/>
      <c r="V7" s="497"/>
      <c r="W7" s="497"/>
      <c r="X7" s="498"/>
      <c r="Y7" s="934" t="s">
        <v>540</v>
      </c>
      <c r="Z7" s="441"/>
      <c r="AA7" s="441"/>
      <c r="AB7" s="441"/>
      <c r="AC7" s="441"/>
      <c r="AD7" s="935"/>
      <c r="AE7" s="924" t="s">
        <v>548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3" t="s">
        <v>389</v>
      </c>
      <c r="B8" s="494"/>
      <c r="C8" s="494"/>
      <c r="D8" s="494"/>
      <c r="E8" s="494"/>
      <c r="F8" s="495"/>
      <c r="G8" s="953" t="str">
        <f>入力規則等!A26</f>
        <v>交通安全対策、犯罪被害者等施策</v>
      </c>
      <c r="H8" s="731"/>
      <c r="I8" s="731"/>
      <c r="J8" s="731"/>
      <c r="K8" s="731"/>
      <c r="L8" s="731"/>
      <c r="M8" s="731"/>
      <c r="N8" s="731"/>
      <c r="O8" s="731"/>
      <c r="P8" s="731"/>
      <c r="Q8" s="731"/>
      <c r="R8" s="731"/>
      <c r="S8" s="731"/>
      <c r="T8" s="731"/>
      <c r="U8" s="731"/>
      <c r="V8" s="731"/>
      <c r="W8" s="731"/>
      <c r="X8" s="954"/>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550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32.75" customHeight="1" x14ac:dyDescent="0.15">
      <c r="A10" s="665" t="s">
        <v>30</v>
      </c>
      <c r="B10" s="666"/>
      <c r="C10" s="666"/>
      <c r="D10" s="666"/>
      <c r="E10" s="666"/>
      <c r="F10" s="666"/>
      <c r="G10" s="765" t="s">
        <v>551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5" t="s">
        <v>5</v>
      </c>
      <c r="B11" s="666"/>
      <c r="C11" s="666"/>
      <c r="D11" s="666"/>
      <c r="E11" s="666"/>
      <c r="F11" s="667"/>
      <c r="G11" s="706" t="str">
        <f>入力規則等!P10</f>
        <v>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24</v>
      </c>
      <c r="B12" s="956"/>
      <c r="C12" s="956"/>
      <c r="D12" s="956"/>
      <c r="E12" s="956"/>
      <c r="F12" s="957"/>
      <c r="G12" s="771"/>
      <c r="H12" s="772"/>
      <c r="I12" s="772"/>
      <c r="J12" s="772"/>
      <c r="K12" s="772"/>
      <c r="L12" s="772"/>
      <c r="M12" s="772"/>
      <c r="N12" s="772"/>
      <c r="O12" s="772"/>
      <c r="P12" s="413" t="s">
        <v>357</v>
      </c>
      <c r="Q12" s="414"/>
      <c r="R12" s="414"/>
      <c r="S12" s="414"/>
      <c r="T12" s="414"/>
      <c r="U12" s="414"/>
      <c r="V12" s="415"/>
      <c r="W12" s="413" t="s">
        <v>363</v>
      </c>
      <c r="X12" s="414"/>
      <c r="Y12" s="414"/>
      <c r="Z12" s="414"/>
      <c r="AA12" s="414"/>
      <c r="AB12" s="414"/>
      <c r="AC12" s="415"/>
      <c r="AD12" s="413" t="s">
        <v>467</v>
      </c>
      <c r="AE12" s="414"/>
      <c r="AF12" s="414"/>
      <c r="AG12" s="414"/>
      <c r="AH12" s="414"/>
      <c r="AI12" s="414"/>
      <c r="AJ12" s="415"/>
      <c r="AK12" s="413" t="s">
        <v>528</v>
      </c>
      <c r="AL12" s="414"/>
      <c r="AM12" s="414"/>
      <c r="AN12" s="414"/>
      <c r="AO12" s="414"/>
      <c r="AP12" s="414"/>
      <c r="AQ12" s="415"/>
      <c r="AR12" s="413" t="s">
        <v>529</v>
      </c>
      <c r="AS12" s="414"/>
      <c r="AT12" s="414"/>
      <c r="AU12" s="414"/>
      <c r="AV12" s="414"/>
      <c r="AW12" s="414"/>
      <c r="AX12" s="733"/>
    </row>
    <row r="13" spans="1:50" ht="21" customHeight="1" x14ac:dyDescent="0.15">
      <c r="A13" s="615"/>
      <c r="B13" s="616"/>
      <c r="C13" s="616"/>
      <c r="D13" s="616"/>
      <c r="E13" s="616"/>
      <c r="F13" s="617"/>
      <c r="G13" s="734" t="s">
        <v>6</v>
      </c>
      <c r="H13" s="735"/>
      <c r="I13" s="775" t="s">
        <v>7</v>
      </c>
      <c r="J13" s="776"/>
      <c r="K13" s="776"/>
      <c r="L13" s="776"/>
      <c r="M13" s="776"/>
      <c r="N13" s="776"/>
      <c r="O13" s="777"/>
      <c r="P13" s="662">
        <v>6658</v>
      </c>
      <c r="Q13" s="663"/>
      <c r="R13" s="663"/>
      <c r="S13" s="663"/>
      <c r="T13" s="663"/>
      <c r="U13" s="663"/>
      <c r="V13" s="664"/>
      <c r="W13" s="662">
        <v>6900</v>
      </c>
      <c r="X13" s="663"/>
      <c r="Y13" s="663"/>
      <c r="Z13" s="663"/>
      <c r="AA13" s="663"/>
      <c r="AB13" s="663"/>
      <c r="AC13" s="664"/>
      <c r="AD13" s="662">
        <v>6843</v>
      </c>
      <c r="AE13" s="663"/>
      <c r="AF13" s="663"/>
      <c r="AG13" s="663"/>
      <c r="AH13" s="663"/>
      <c r="AI13" s="663"/>
      <c r="AJ13" s="664"/>
      <c r="AK13" s="662">
        <v>7180</v>
      </c>
      <c r="AL13" s="663"/>
      <c r="AM13" s="663"/>
      <c r="AN13" s="663"/>
      <c r="AO13" s="663"/>
      <c r="AP13" s="663"/>
      <c r="AQ13" s="664"/>
      <c r="AR13" s="931"/>
      <c r="AS13" s="932"/>
      <c r="AT13" s="932"/>
      <c r="AU13" s="932"/>
      <c r="AV13" s="932"/>
      <c r="AW13" s="932"/>
      <c r="AX13" s="933"/>
    </row>
    <row r="14" spans="1:50" ht="21" customHeight="1" x14ac:dyDescent="0.15">
      <c r="A14" s="615"/>
      <c r="B14" s="616"/>
      <c r="C14" s="616"/>
      <c r="D14" s="616"/>
      <c r="E14" s="616"/>
      <c r="F14" s="617"/>
      <c r="G14" s="736"/>
      <c r="H14" s="737"/>
      <c r="I14" s="722" t="s">
        <v>8</v>
      </c>
      <c r="J14" s="773"/>
      <c r="K14" s="773"/>
      <c r="L14" s="773"/>
      <c r="M14" s="773"/>
      <c r="N14" s="773"/>
      <c r="O14" s="774"/>
      <c r="P14" s="662" t="s">
        <v>552</v>
      </c>
      <c r="Q14" s="663"/>
      <c r="R14" s="663"/>
      <c r="S14" s="663"/>
      <c r="T14" s="663"/>
      <c r="U14" s="663"/>
      <c r="V14" s="664"/>
      <c r="W14" s="662" t="s">
        <v>552</v>
      </c>
      <c r="X14" s="663"/>
      <c r="Y14" s="663"/>
      <c r="Z14" s="663"/>
      <c r="AA14" s="663"/>
      <c r="AB14" s="663"/>
      <c r="AC14" s="664"/>
      <c r="AD14" s="662" t="s">
        <v>552</v>
      </c>
      <c r="AE14" s="663"/>
      <c r="AF14" s="663"/>
      <c r="AG14" s="663"/>
      <c r="AH14" s="663"/>
      <c r="AI14" s="663"/>
      <c r="AJ14" s="664"/>
      <c r="AK14" s="662" t="s">
        <v>552</v>
      </c>
      <c r="AL14" s="663"/>
      <c r="AM14" s="663"/>
      <c r="AN14" s="663"/>
      <c r="AO14" s="663"/>
      <c r="AP14" s="663"/>
      <c r="AQ14" s="664"/>
      <c r="AR14" s="799"/>
      <c r="AS14" s="799"/>
      <c r="AT14" s="799"/>
      <c r="AU14" s="799"/>
      <c r="AV14" s="799"/>
      <c r="AW14" s="799"/>
      <c r="AX14" s="800"/>
    </row>
    <row r="15" spans="1:50" ht="21" customHeight="1" x14ac:dyDescent="0.15">
      <c r="A15" s="615"/>
      <c r="B15" s="616"/>
      <c r="C15" s="616"/>
      <c r="D15" s="616"/>
      <c r="E15" s="616"/>
      <c r="F15" s="617"/>
      <c r="G15" s="736"/>
      <c r="H15" s="737"/>
      <c r="I15" s="722" t="s">
        <v>51</v>
      </c>
      <c r="J15" s="723"/>
      <c r="K15" s="723"/>
      <c r="L15" s="723"/>
      <c r="M15" s="723"/>
      <c r="N15" s="723"/>
      <c r="O15" s="724"/>
      <c r="P15" s="662" t="s">
        <v>552</v>
      </c>
      <c r="Q15" s="663"/>
      <c r="R15" s="663"/>
      <c r="S15" s="663"/>
      <c r="T15" s="663"/>
      <c r="U15" s="663"/>
      <c r="V15" s="664"/>
      <c r="W15" s="662" t="s">
        <v>552</v>
      </c>
      <c r="X15" s="663"/>
      <c r="Y15" s="663"/>
      <c r="Z15" s="663"/>
      <c r="AA15" s="663"/>
      <c r="AB15" s="663"/>
      <c r="AC15" s="664"/>
      <c r="AD15" s="662" t="s">
        <v>552</v>
      </c>
      <c r="AE15" s="663"/>
      <c r="AF15" s="663"/>
      <c r="AG15" s="663"/>
      <c r="AH15" s="663"/>
      <c r="AI15" s="663"/>
      <c r="AJ15" s="664"/>
      <c r="AK15" s="662" t="s">
        <v>552</v>
      </c>
      <c r="AL15" s="663"/>
      <c r="AM15" s="663"/>
      <c r="AN15" s="663"/>
      <c r="AO15" s="663"/>
      <c r="AP15" s="663"/>
      <c r="AQ15" s="664"/>
      <c r="AR15" s="662"/>
      <c r="AS15" s="663"/>
      <c r="AT15" s="663"/>
      <c r="AU15" s="663"/>
      <c r="AV15" s="663"/>
      <c r="AW15" s="663"/>
      <c r="AX15" s="816"/>
    </row>
    <row r="16" spans="1:50" ht="21" customHeight="1" x14ac:dyDescent="0.15">
      <c r="A16" s="615"/>
      <c r="B16" s="616"/>
      <c r="C16" s="616"/>
      <c r="D16" s="616"/>
      <c r="E16" s="616"/>
      <c r="F16" s="617"/>
      <c r="G16" s="736"/>
      <c r="H16" s="737"/>
      <c r="I16" s="722" t="s">
        <v>52</v>
      </c>
      <c r="J16" s="723"/>
      <c r="K16" s="723"/>
      <c r="L16" s="723"/>
      <c r="M16" s="723"/>
      <c r="N16" s="723"/>
      <c r="O16" s="724"/>
      <c r="P16" s="662" t="s">
        <v>552</v>
      </c>
      <c r="Q16" s="663"/>
      <c r="R16" s="663"/>
      <c r="S16" s="663"/>
      <c r="T16" s="663"/>
      <c r="U16" s="663"/>
      <c r="V16" s="664"/>
      <c r="W16" s="662" t="s">
        <v>552</v>
      </c>
      <c r="X16" s="663"/>
      <c r="Y16" s="663"/>
      <c r="Z16" s="663"/>
      <c r="AA16" s="663"/>
      <c r="AB16" s="663"/>
      <c r="AC16" s="664"/>
      <c r="AD16" s="662" t="s">
        <v>552</v>
      </c>
      <c r="AE16" s="663"/>
      <c r="AF16" s="663"/>
      <c r="AG16" s="663"/>
      <c r="AH16" s="663"/>
      <c r="AI16" s="663"/>
      <c r="AJ16" s="664"/>
      <c r="AK16" s="662" t="s">
        <v>552</v>
      </c>
      <c r="AL16" s="663"/>
      <c r="AM16" s="663"/>
      <c r="AN16" s="663"/>
      <c r="AO16" s="663"/>
      <c r="AP16" s="663"/>
      <c r="AQ16" s="664"/>
      <c r="AR16" s="768"/>
      <c r="AS16" s="769"/>
      <c r="AT16" s="769"/>
      <c r="AU16" s="769"/>
      <c r="AV16" s="769"/>
      <c r="AW16" s="769"/>
      <c r="AX16" s="770"/>
    </row>
    <row r="17" spans="1:50" ht="24.75" customHeight="1" x14ac:dyDescent="0.15">
      <c r="A17" s="615"/>
      <c r="B17" s="616"/>
      <c r="C17" s="616"/>
      <c r="D17" s="616"/>
      <c r="E17" s="616"/>
      <c r="F17" s="617"/>
      <c r="G17" s="736"/>
      <c r="H17" s="737"/>
      <c r="I17" s="722" t="s">
        <v>50</v>
      </c>
      <c r="J17" s="773"/>
      <c r="K17" s="773"/>
      <c r="L17" s="773"/>
      <c r="M17" s="773"/>
      <c r="N17" s="773"/>
      <c r="O17" s="774"/>
      <c r="P17" s="662" t="s">
        <v>552</v>
      </c>
      <c r="Q17" s="663"/>
      <c r="R17" s="663"/>
      <c r="S17" s="663"/>
      <c r="T17" s="663"/>
      <c r="U17" s="663"/>
      <c r="V17" s="664"/>
      <c r="W17" s="662" t="s">
        <v>552</v>
      </c>
      <c r="X17" s="663"/>
      <c r="Y17" s="663"/>
      <c r="Z17" s="663"/>
      <c r="AA17" s="663"/>
      <c r="AB17" s="663"/>
      <c r="AC17" s="664"/>
      <c r="AD17" s="662" t="s">
        <v>552</v>
      </c>
      <c r="AE17" s="663"/>
      <c r="AF17" s="663"/>
      <c r="AG17" s="663"/>
      <c r="AH17" s="663"/>
      <c r="AI17" s="663"/>
      <c r="AJ17" s="664"/>
      <c r="AK17" s="662" t="s">
        <v>552</v>
      </c>
      <c r="AL17" s="663"/>
      <c r="AM17" s="663"/>
      <c r="AN17" s="663"/>
      <c r="AO17" s="663"/>
      <c r="AP17" s="663"/>
      <c r="AQ17" s="664"/>
      <c r="AR17" s="929"/>
      <c r="AS17" s="929"/>
      <c r="AT17" s="929"/>
      <c r="AU17" s="929"/>
      <c r="AV17" s="929"/>
      <c r="AW17" s="929"/>
      <c r="AX17" s="930"/>
    </row>
    <row r="18" spans="1:50" ht="24.75" customHeight="1" x14ac:dyDescent="0.15">
      <c r="A18" s="615"/>
      <c r="B18" s="616"/>
      <c r="C18" s="616"/>
      <c r="D18" s="616"/>
      <c r="E18" s="616"/>
      <c r="F18" s="617"/>
      <c r="G18" s="738"/>
      <c r="H18" s="739"/>
      <c r="I18" s="727" t="s">
        <v>20</v>
      </c>
      <c r="J18" s="728"/>
      <c r="K18" s="728"/>
      <c r="L18" s="728"/>
      <c r="M18" s="728"/>
      <c r="N18" s="728"/>
      <c r="O18" s="729"/>
      <c r="P18" s="889">
        <f>SUM(P13:V17)</f>
        <v>6658</v>
      </c>
      <c r="Q18" s="890"/>
      <c r="R18" s="890"/>
      <c r="S18" s="890"/>
      <c r="T18" s="890"/>
      <c r="U18" s="890"/>
      <c r="V18" s="891"/>
      <c r="W18" s="889">
        <f>SUM(W13:AC17)</f>
        <v>6900</v>
      </c>
      <c r="X18" s="890"/>
      <c r="Y18" s="890"/>
      <c r="Z18" s="890"/>
      <c r="AA18" s="890"/>
      <c r="AB18" s="890"/>
      <c r="AC18" s="891"/>
      <c r="AD18" s="889">
        <f>SUM(AD13:AJ17)</f>
        <v>6843</v>
      </c>
      <c r="AE18" s="890"/>
      <c r="AF18" s="890"/>
      <c r="AG18" s="890"/>
      <c r="AH18" s="890"/>
      <c r="AI18" s="890"/>
      <c r="AJ18" s="891"/>
      <c r="AK18" s="889">
        <f>SUM(AK13:AQ17)</f>
        <v>7180</v>
      </c>
      <c r="AL18" s="890"/>
      <c r="AM18" s="890"/>
      <c r="AN18" s="890"/>
      <c r="AO18" s="890"/>
      <c r="AP18" s="890"/>
      <c r="AQ18" s="891"/>
      <c r="AR18" s="889">
        <f>SUM(AR13:AX17)</f>
        <v>0</v>
      </c>
      <c r="AS18" s="890"/>
      <c r="AT18" s="890"/>
      <c r="AU18" s="890"/>
      <c r="AV18" s="890"/>
      <c r="AW18" s="890"/>
      <c r="AX18" s="892"/>
    </row>
    <row r="19" spans="1:50" ht="24.75" customHeight="1" x14ac:dyDescent="0.15">
      <c r="A19" s="615"/>
      <c r="B19" s="616"/>
      <c r="C19" s="616"/>
      <c r="D19" s="616"/>
      <c r="E19" s="616"/>
      <c r="F19" s="617"/>
      <c r="G19" s="887" t="s">
        <v>9</v>
      </c>
      <c r="H19" s="888"/>
      <c r="I19" s="888"/>
      <c r="J19" s="888"/>
      <c r="K19" s="888"/>
      <c r="L19" s="888"/>
      <c r="M19" s="888"/>
      <c r="N19" s="888"/>
      <c r="O19" s="888"/>
      <c r="P19" s="662">
        <v>6658</v>
      </c>
      <c r="Q19" s="663"/>
      <c r="R19" s="663"/>
      <c r="S19" s="663"/>
      <c r="T19" s="663"/>
      <c r="U19" s="663"/>
      <c r="V19" s="664"/>
      <c r="W19" s="662">
        <v>6900</v>
      </c>
      <c r="X19" s="663"/>
      <c r="Y19" s="663"/>
      <c r="Z19" s="663"/>
      <c r="AA19" s="663"/>
      <c r="AB19" s="663"/>
      <c r="AC19" s="664"/>
      <c r="AD19" s="662">
        <v>6843</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87" t="s">
        <v>10</v>
      </c>
      <c r="H20" s="888"/>
      <c r="I20" s="888"/>
      <c r="J20" s="888"/>
      <c r="K20" s="888"/>
      <c r="L20" s="888"/>
      <c r="M20" s="888"/>
      <c r="N20" s="888"/>
      <c r="O20" s="888"/>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60"/>
      <c r="B21" s="861"/>
      <c r="C21" s="861"/>
      <c r="D21" s="861"/>
      <c r="E21" s="861"/>
      <c r="F21" s="958"/>
      <c r="G21" s="311" t="s">
        <v>492</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76" t="s">
        <v>532</v>
      </c>
      <c r="B22" s="977"/>
      <c r="C22" s="977"/>
      <c r="D22" s="977"/>
      <c r="E22" s="977"/>
      <c r="F22" s="978"/>
      <c r="G22" s="963" t="s">
        <v>469</v>
      </c>
      <c r="H22" s="215"/>
      <c r="I22" s="215"/>
      <c r="J22" s="215"/>
      <c r="K22" s="215"/>
      <c r="L22" s="215"/>
      <c r="M22" s="215"/>
      <c r="N22" s="215"/>
      <c r="O22" s="216"/>
      <c r="P22" s="948" t="s">
        <v>530</v>
      </c>
      <c r="Q22" s="215"/>
      <c r="R22" s="215"/>
      <c r="S22" s="215"/>
      <c r="T22" s="215"/>
      <c r="U22" s="215"/>
      <c r="V22" s="216"/>
      <c r="W22" s="948" t="s">
        <v>531</v>
      </c>
      <c r="X22" s="215"/>
      <c r="Y22" s="215"/>
      <c r="Z22" s="215"/>
      <c r="AA22" s="215"/>
      <c r="AB22" s="215"/>
      <c r="AC22" s="216"/>
      <c r="AD22" s="948" t="s">
        <v>468</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50.25" customHeight="1" x14ac:dyDescent="0.15">
      <c r="A23" s="979"/>
      <c r="B23" s="980"/>
      <c r="C23" s="980"/>
      <c r="D23" s="980"/>
      <c r="E23" s="980"/>
      <c r="F23" s="981"/>
      <c r="G23" s="964" t="s">
        <v>543</v>
      </c>
      <c r="H23" s="965"/>
      <c r="I23" s="965"/>
      <c r="J23" s="965"/>
      <c r="K23" s="965"/>
      <c r="L23" s="965"/>
      <c r="M23" s="965"/>
      <c r="N23" s="965"/>
      <c r="O23" s="966"/>
      <c r="P23" s="931">
        <v>7180</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735</v>
      </c>
      <c r="H24" s="968"/>
      <c r="I24" s="968"/>
      <c r="J24" s="968"/>
      <c r="K24" s="968"/>
      <c r="L24" s="968"/>
      <c r="M24" s="968"/>
      <c r="N24" s="968"/>
      <c r="O24" s="969"/>
      <c r="P24" s="662" t="s">
        <v>735</v>
      </c>
      <c r="Q24" s="663"/>
      <c r="R24" s="663"/>
      <c r="S24" s="663"/>
      <c r="T24" s="663"/>
      <c r="U24" s="663"/>
      <c r="V24" s="664"/>
      <c r="W24" s="662" t="s">
        <v>762</v>
      </c>
      <c r="X24" s="663"/>
      <c r="Y24" s="663"/>
      <c r="Z24" s="663"/>
      <c r="AA24" s="663"/>
      <c r="AB24" s="663"/>
      <c r="AC24" s="66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735</v>
      </c>
      <c r="H25" s="968"/>
      <c r="I25" s="968"/>
      <c r="J25" s="968"/>
      <c r="K25" s="968"/>
      <c r="L25" s="968"/>
      <c r="M25" s="968"/>
      <c r="N25" s="968"/>
      <c r="O25" s="969"/>
      <c r="P25" s="662" t="s">
        <v>735</v>
      </c>
      <c r="Q25" s="663"/>
      <c r="R25" s="663"/>
      <c r="S25" s="663"/>
      <c r="T25" s="663"/>
      <c r="U25" s="663"/>
      <c r="V25" s="664"/>
      <c r="W25" s="662" t="s">
        <v>762</v>
      </c>
      <c r="X25" s="663"/>
      <c r="Y25" s="663"/>
      <c r="Z25" s="663"/>
      <c r="AA25" s="663"/>
      <c r="AB25" s="663"/>
      <c r="AC25" s="66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735</v>
      </c>
      <c r="H26" s="968"/>
      <c r="I26" s="968"/>
      <c r="J26" s="968"/>
      <c r="K26" s="968"/>
      <c r="L26" s="968"/>
      <c r="M26" s="968"/>
      <c r="N26" s="968"/>
      <c r="O26" s="969"/>
      <c r="P26" s="662" t="s">
        <v>735</v>
      </c>
      <c r="Q26" s="663"/>
      <c r="R26" s="663"/>
      <c r="S26" s="663"/>
      <c r="T26" s="663"/>
      <c r="U26" s="663"/>
      <c r="V26" s="664"/>
      <c r="W26" s="662" t="s">
        <v>762</v>
      </c>
      <c r="X26" s="663"/>
      <c r="Y26" s="663"/>
      <c r="Z26" s="663"/>
      <c r="AA26" s="663"/>
      <c r="AB26" s="663"/>
      <c r="AC26" s="66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735</v>
      </c>
      <c r="H27" s="968"/>
      <c r="I27" s="968"/>
      <c r="J27" s="968"/>
      <c r="K27" s="968"/>
      <c r="L27" s="968"/>
      <c r="M27" s="968"/>
      <c r="N27" s="968"/>
      <c r="O27" s="969"/>
      <c r="P27" s="662" t="s">
        <v>735</v>
      </c>
      <c r="Q27" s="663"/>
      <c r="R27" s="663"/>
      <c r="S27" s="663"/>
      <c r="T27" s="663"/>
      <c r="U27" s="663"/>
      <c r="V27" s="664"/>
      <c r="W27" s="662" t="s">
        <v>762</v>
      </c>
      <c r="X27" s="663"/>
      <c r="Y27" s="663"/>
      <c r="Z27" s="663"/>
      <c r="AA27" s="663"/>
      <c r="AB27" s="663"/>
      <c r="AC27" s="66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473</v>
      </c>
      <c r="H28" s="971"/>
      <c r="I28" s="971"/>
      <c r="J28" s="971"/>
      <c r="K28" s="971"/>
      <c r="L28" s="971"/>
      <c r="M28" s="971"/>
      <c r="N28" s="971"/>
      <c r="O28" s="972"/>
      <c r="P28" s="889">
        <f>P29-SUM(P23:P27)</f>
        <v>0</v>
      </c>
      <c r="Q28" s="890"/>
      <c r="R28" s="890"/>
      <c r="S28" s="890"/>
      <c r="T28" s="890"/>
      <c r="U28" s="890"/>
      <c r="V28" s="891"/>
      <c r="W28" s="889">
        <f>W29-SUM(W23:W27)</f>
        <v>0</v>
      </c>
      <c r="X28" s="890"/>
      <c r="Y28" s="890"/>
      <c r="Z28" s="890"/>
      <c r="AA28" s="890"/>
      <c r="AB28" s="890"/>
      <c r="AC28" s="89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470</v>
      </c>
      <c r="H29" s="974"/>
      <c r="I29" s="974"/>
      <c r="J29" s="974"/>
      <c r="K29" s="974"/>
      <c r="L29" s="974"/>
      <c r="M29" s="974"/>
      <c r="N29" s="974"/>
      <c r="O29" s="975"/>
      <c r="P29" s="945">
        <f>AK13</f>
        <v>7180</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2" t="s">
        <v>486</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7" t="s">
        <v>467</v>
      </c>
      <c r="AN30" s="927"/>
      <c r="AO30" s="927"/>
      <c r="AP30" s="869"/>
      <c r="AQ30" s="778" t="s">
        <v>355</v>
      </c>
      <c r="AR30" s="779"/>
      <c r="AS30" s="779"/>
      <c r="AT30" s="780"/>
      <c r="AU30" s="785" t="s">
        <v>253</v>
      </c>
      <c r="AV30" s="785"/>
      <c r="AW30" s="785"/>
      <c r="AX30" s="92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30</v>
      </c>
      <c r="AR31" s="193"/>
      <c r="AS31" s="126" t="s">
        <v>356</v>
      </c>
      <c r="AT31" s="127"/>
      <c r="AU31" s="192">
        <v>33</v>
      </c>
      <c r="AV31" s="192"/>
      <c r="AW31" s="396" t="s">
        <v>300</v>
      </c>
      <c r="AX31" s="397"/>
    </row>
    <row r="32" spans="1:50" ht="23.25" customHeight="1" x14ac:dyDescent="0.15">
      <c r="A32" s="401"/>
      <c r="B32" s="399"/>
      <c r="C32" s="399"/>
      <c r="D32" s="399"/>
      <c r="E32" s="399"/>
      <c r="F32" s="400"/>
      <c r="G32" s="562" t="s">
        <v>553</v>
      </c>
      <c r="H32" s="563"/>
      <c r="I32" s="563"/>
      <c r="J32" s="563"/>
      <c r="K32" s="563"/>
      <c r="L32" s="563"/>
      <c r="M32" s="563"/>
      <c r="N32" s="563"/>
      <c r="O32" s="564"/>
      <c r="P32" s="98" t="s">
        <v>737</v>
      </c>
      <c r="Q32" s="98"/>
      <c r="R32" s="98"/>
      <c r="S32" s="98"/>
      <c r="T32" s="98"/>
      <c r="U32" s="98"/>
      <c r="V32" s="98"/>
      <c r="W32" s="98"/>
      <c r="X32" s="99"/>
      <c r="Y32" s="469" t="s">
        <v>12</v>
      </c>
      <c r="Z32" s="529"/>
      <c r="AA32" s="530"/>
      <c r="AB32" s="459" t="s">
        <v>561</v>
      </c>
      <c r="AC32" s="459"/>
      <c r="AD32" s="459"/>
      <c r="AE32" s="211">
        <v>92</v>
      </c>
      <c r="AF32" s="212"/>
      <c r="AG32" s="212"/>
      <c r="AH32" s="212"/>
      <c r="AI32" s="211">
        <v>92</v>
      </c>
      <c r="AJ32" s="212"/>
      <c r="AK32" s="212"/>
      <c r="AL32" s="212"/>
      <c r="AM32" s="211">
        <v>92</v>
      </c>
      <c r="AN32" s="212"/>
      <c r="AO32" s="212"/>
      <c r="AP32" s="212"/>
      <c r="AQ32" s="335" t="s">
        <v>604</v>
      </c>
      <c r="AR32" s="200"/>
      <c r="AS32" s="200"/>
      <c r="AT32" s="336"/>
      <c r="AU32" s="212" t="s">
        <v>604</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561</v>
      </c>
      <c r="AC33" s="521"/>
      <c r="AD33" s="521"/>
      <c r="AE33" s="211">
        <v>90</v>
      </c>
      <c r="AF33" s="212"/>
      <c r="AG33" s="212"/>
      <c r="AH33" s="212"/>
      <c r="AI33" s="211">
        <v>90</v>
      </c>
      <c r="AJ33" s="212"/>
      <c r="AK33" s="212"/>
      <c r="AL33" s="212"/>
      <c r="AM33" s="211">
        <v>90</v>
      </c>
      <c r="AN33" s="212"/>
      <c r="AO33" s="212"/>
      <c r="AP33" s="212"/>
      <c r="AQ33" s="335">
        <v>90</v>
      </c>
      <c r="AR33" s="200"/>
      <c r="AS33" s="200"/>
      <c r="AT33" s="336"/>
      <c r="AU33" s="212">
        <v>90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102.2</v>
      </c>
      <c r="AF34" s="212"/>
      <c r="AG34" s="212"/>
      <c r="AH34" s="212"/>
      <c r="AI34" s="211">
        <v>102.2</v>
      </c>
      <c r="AJ34" s="212"/>
      <c r="AK34" s="212"/>
      <c r="AL34" s="212"/>
      <c r="AM34" s="211">
        <v>102.5</v>
      </c>
      <c r="AN34" s="212"/>
      <c r="AO34" s="212"/>
      <c r="AP34" s="212"/>
      <c r="AQ34" s="335" t="s">
        <v>604</v>
      </c>
      <c r="AR34" s="200"/>
      <c r="AS34" s="200"/>
      <c r="AT34" s="336"/>
      <c r="AU34" s="212" t="s">
        <v>604</v>
      </c>
      <c r="AV34" s="212"/>
      <c r="AW34" s="212"/>
      <c r="AX34" s="214"/>
    </row>
    <row r="35" spans="1:50" ht="23.25" customHeight="1" x14ac:dyDescent="0.15">
      <c r="A35" s="219" t="s">
        <v>520</v>
      </c>
      <c r="B35" s="220"/>
      <c r="C35" s="220"/>
      <c r="D35" s="220"/>
      <c r="E35" s="220"/>
      <c r="F35" s="221"/>
      <c r="G35" s="225" t="s">
        <v>764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1" t="s">
        <v>486</v>
      </c>
      <c r="B37" s="782"/>
      <c r="C37" s="782"/>
      <c r="D37" s="782"/>
      <c r="E37" s="782"/>
      <c r="F37" s="78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467</v>
      </c>
      <c r="AN37" s="245"/>
      <c r="AO37" s="245"/>
      <c r="AP37" s="239"/>
      <c r="AQ37" s="144" t="s">
        <v>355</v>
      </c>
      <c r="AR37" s="145"/>
      <c r="AS37" s="145"/>
      <c r="AT37" s="146"/>
      <c r="AU37" s="409" t="s">
        <v>253</v>
      </c>
      <c r="AV37" s="409"/>
      <c r="AW37" s="409"/>
      <c r="AX37" s="92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v>30</v>
      </c>
      <c r="AR38" s="193"/>
      <c r="AS38" s="126" t="s">
        <v>356</v>
      </c>
      <c r="AT38" s="127"/>
      <c r="AU38" s="192">
        <v>33</v>
      </c>
      <c r="AV38" s="192"/>
      <c r="AW38" s="396" t="s">
        <v>300</v>
      </c>
      <c r="AX38" s="397"/>
    </row>
    <row r="39" spans="1:50" ht="23.25" customHeight="1" x14ac:dyDescent="0.15">
      <c r="A39" s="401"/>
      <c r="B39" s="399"/>
      <c r="C39" s="399"/>
      <c r="D39" s="399"/>
      <c r="E39" s="399"/>
      <c r="F39" s="400"/>
      <c r="G39" s="562" t="s">
        <v>771</v>
      </c>
      <c r="H39" s="563"/>
      <c r="I39" s="563"/>
      <c r="J39" s="563"/>
      <c r="K39" s="563"/>
      <c r="L39" s="563"/>
      <c r="M39" s="563"/>
      <c r="N39" s="563"/>
      <c r="O39" s="564"/>
      <c r="P39" s="98" t="s">
        <v>562</v>
      </c>
      <c r="Q39" s="98"/>
      <c r="R39" s="98"/>
      <c r="S39" s="98"/>
      <c r="T39" s="98"/>
      <c r="U39" s="98"/>
      <c r="V39" s="98"/>
      <c r="W39" s="98"/>
      <c r="X39" s="99"/>
      <c r="Y39" s="469" t="s">
        <v>12</v>
      </c>
      <c r="Z39" s="529"/>
      <c r="AA39" s="530"/>
      <c r="AB39" s="459" t="s">
        <v>563</v>
      </c>
      <c r="AC39" s="459"/>
      <c r="AD39" s="459"/>
      <c r="AE39" s="211">
        <v>20</v>
      </c>
      <c r="AF39" s="212"/>
      <c r="AG39" s="212"/>
      <c r="AH39" s="212"/>
      <c r="AI39" s="211">
        <v>30</v>
      </c>
      <c r="AJ39" s="212"/>
      <c r="AK39" s="212"/>
      <c r="AL39" s="212"/>
      <c r="AM39" s="211">
        <v>18</v>
      </c>
      <c r="AN39" s="212"/>
      <c r="AO39" s="212"/>
      <c r="AP39" s="212"/>
      <c r="AQ39" s="335" t="s">
        <v>604</v>
      </c>
      <c r="AR39" s="200"/>
      <c r="AS39" s="200"/>
      <c r="AT39" s="336"/>
      <c r="AU39" s="212" t="s">
        <v>604</v>
      </c>
      <c r="AV39" s="212"/>
      <c r="AW39" s="212"/>
      <c r="AX39" s="214"/>
    </row>
    <row r="40" spans="1:50" ht="23.2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563</v>
      </c>
      <c r="AC40" s="521"/>
      <c r="AD40" s="521"/>
      <c r="AE40" s="211">
        <v>19</v>
      </c>
      <c r="AF40" s="212"/>
      <c r="AG40" s="212"/>
      <c r="AH40" s="212"/>
      <c r="AI40" s="211">
        <v>19</v>
      </c>
      <c r="AJ40" s="212"/>
      <c r="AK40" s="212"/>
      <c r="AL40" s="212"/>
      <c r="AM40" s="211">
        <v>24</v>
      </c>
      <c r="AN40" s="212"/>
      <c r="AO40" s="212"/>
      <c r="AP40" s="212"/>
      <c r="AQ40" s="335">
        <v>24</v>
      </c>
      <c r="AR40" s="200"/>
      <c r="AS40" s="200"/>
      <c r="AT40" s="336"/>
      <c r="AU40" s="212">
        <v>23.2</v>
      </c>
      <c r="AV40" s="212"/>
      <c r="AW40" s="212"/>
      <c r="AX40" s="214"/>
    </row>
    <row r="41" spans="1:50" ht="8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v>105.3</v>
      </c>
      <c r="AF41" s="212"/>
      <c r="AG41" s="212"/>
      <c r="AH41" s="212"/>
      <c r="AI41" s="211">
        <v>157.9</v>
      </c>
      <c r="AJ41" s="212"/>
      <c r="AK41" s="212"/>
      <c r="AL41" s="212"/>
      <c r="AM41" s="211">
        <v>75</v>
      </c>
      <c r="AN41" s="212"/>
      <c r="AO41" s="212"/>
      <c r="AP41" s="212"/>
      <c r="AQ41" s="335" t="s">
        <v>604</v>
      </c>
      <c r="AR41" s="200"/>
      <c r="AS41" s="200"/>
      <c r="AT41" s="336"/>
      <c r="AU41" s="212" t="s">
        <v>604</v>
      </c>
      <c r="AV41" s="212"/>
      <c r="AW41" s="212"/>
      <c r="AX41" s="214"/>
    </row>
    <row r="42" spans="1:50" ht="23.25" customHeight="1" x14ac:dyDescent="0.15">
      <c r="A42" s="219" t="s">
        <v>520</v>
      </c>
      <c r="B42" s="220"/>
      <c r="C42" s="220"/>
      <c r="D42" s="220"/>
      <c r="E42" s="220"/>
      <c r="F42" s="221"/>
      <c r="G42" s="225" t="s">
        <v>765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1" t="s">
        <v>486</v>
      </c>
      <c r="B44" s="782"/>
      <c r="C44" s="782"/>
      <c r="D44" s="782"/>
      <c r="E44" s="782"/>
      <c r="F44" s="78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467</v>
      </c>
      <c r="AN44" s="245"/>
      <c r="AO44" s="245"/>
      <c r="AP44" s="239"/>
      <c r="AQ44" s="144" t="s">
        <v>355</v>
      </c>
      <c r="AR44" s="145"/>
      <c r="AS44" s="145"/>
      <c r="AT44" s="146"/>
      <c r="AU44" s="409" t="s">
        <v>253</v>
      </c>
      <c r="AV44" s="409"/>
      <c r="AW44" s="409"/>
      <c r="AX44" s="92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v>30</v>
      </c>
      <c r="AR45" s="193"/>
      <c r="AS45" s="126" t="s">
        <v>356</v>
      </c>
      <c r="AT45" s="127"/>
      <c r="AU45" s="192">
        <v>33</v>
      </c>
      <c r="AV45" s="192"/>
      <c r="AW45" s="396" t="s">
        <v>300</v>
      </c>
      <c r="AX45" s="397"/>
    </row>
    <row r="46" spans="1:50" ht="23.25" customHeight="1" x14ac:dyDescent="0.15">
      <c r="A46" s="401"/>
      <c r="B46" s="399"/>
      <c r="C46" s="399"/>
      <c r="D46" s="399"/>
      <c r="E46" s="399"/>
      <c r="F46" s="400"/>
      <c r="G46" s="562" t="s">
        <v>748</v>
      </c>
      <c r="H46" s="563"/>
      <c r="I46" s="563"/>
      <c r="J46" s="563"/>
      <c r="K46" s="563"/>
      <c r="L46" s="563"/>
      <c r="M46" s="563"/>
      <c r="N46" s="563"/>
      <c r="O46" s="564"/>
      <c r="P46" s="98" t="s">
        <v>564</v>
      </c>
      <c r="Q46" s="98"/>
      <c r="R46" s="98"/>
      <c r="S46" s="98"/>
      <c r="T46" s="98"/>
      <c r="U46" s="98"/>
      <c r="V46" s="98"/>
      <c r="W46" s="98"/>
      <c r="X46" s="99"/>
      <c r="Y46" s="469" t="s">
        <v>12</v>
      </c>
      <c r="Z46" s="529"/>
      <c r="AA46" s="530"/>
      <c r="AB46" s="459" t="s">
        <v>552</v>
      </c>
      <c r="AC46" s="459"/>
      <c r="AD46" s="459"/>
      <c r="AE46" s="211">
        <v>4.5</v>
      </c>
      <c r="AF46" s="212"/>
      <c r="AG46" s="212"/>
      <c r="AH46" s="212"/>
      <c r="AI46" s="211">
        <v>4.5</v>
      </c>
      <c r="AJ46" s="212"/>
      <c r="AK46" s="212"/>
      <c r="AL46" s="212"/>
      <c r="AM46" s="211">
        <v>4.47</v>
      </c>
      <c r="AN46" s="212"/>
      <c r="AO46" s="212"/>
      <c r="AP46" s="212"/>
      <c r="AQ46" s="335" t="s">
        <v>604</v>
      </c>
      <c r="AR46" s="200"/>
      <c r="AS46" s="200"/>
      <c r="AT46" s="336"/>
      <c r="AU46" s="212" t="s">
        <v>604</v>
      </c>
      <c r="AV46" s="212"/>
      <c r="AW46" s="212"/>
      <c r="AX46" s="214"/>
    </row>
    <row r="47" spans="1:50" ht="23.25"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t="s">
        <v>552</v>
      </c>
      <c r="AC47" s="521"/>
      <c r="AD47" s="521"/>
      <c r="AE47" s="211">
        <v>4</v>
      </c>
      <c r="AF47" s="212"/>
      <c r="AG47" s="212"/>
      <c r="AH47" s="212"/>
      <c r="AI47" s="211">
        <v>4</v>
      </c>
      <c r="AJ47" s="212"/>
      <c r="AK47" s="212"/>
      <c r="AL47" s="212"/>
      <c r="AM47" s="211">
        <v>4.3899999999999997</v>
      </c>
      <c r="AN47" s="212"/>
      <c r="AO47" s="212"/>
      <c r="AP47" s="212"/>
      <c r="AQ47" s="335">
        <v>4.4000000000000004</v>
      </c>
      <c r="AR47" s="200"/>
      <c r="AS47" s="200"/>
      <c r="AT47" s="336"/>
      <c r="AU47" s="212">
        <v>4.3899999999999997</v>
      </c>
      <c r="AV47" s="212"/>
      <c r="AW47" s="212"/>
      <c r="AX47" s="214"/>
    </row>
    <row r="48" spans="1:50" ht="65.25"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v>111.3</v>
      </c>
      <c r="AF48" s="212"/>
      <c r="AG48" s="212"/>
      <c r="AH48" s="212"/>
      <c r="AI48" s="211">
        <v>111.5</v>
      </c>
      <c r="AJ48" s="212"/>
      <c r="AK48" s="212"/>
      <c r="AL48" s="212"/>
      <c r="AM48" s="211">
        <v>101.8</v>
      </c>
      <c r="AN48" s="212"/>
      <c r="AO48" s="212"/>
      <c r="AP48" s="212"/>
      <c r="AQ48" s="335" t="s">
        <v>604</v>
      </c>
      <c r="AR48" s="200"/>
      <c r="AS48" s="200"/>
      <c r="AT48" s="336"/>
      <c r="AU48" s="212" t="s">
        <v>604</v>
      </c>
      <c r="AV48" s="212"/>
      <c r="AW48" s="212"/>
      <c r="AX48" s="214"/>
    </row>
    <row r="49" spans="1:50" ht="23.25" customHeight="1" x14ac:dyDescent="0.15">
      <c r="A49" s="219" t="s">
        <v>520</v>
      </c>
      <c r="B49" s="220"/>
      <c r="C49" s="220"/>
      <c r="D49" s="220"/>
      <c r="E49" s="220"/>
      <c r="F49" s="221"/>
      <c r="G49" s="225" t="s">
        <v>766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486</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467</v>
      </c>
      <c r="AN51" s="245"/>
      <c r="AO51" s="245"/>
      <c r="AP51" s="239"/>
      <c r="AQ51" s="144" t="s">
        <v>355</v>
      </c>
      <c r="AR51" s="145"/>
      <c r="AS51" s="145"/>
      <c r="AT51" s="146"/>
      <c r="AU51" s="936" t="s">
        <v>253</v>
      </c>
      <c r="AV51" s="936"/>
      <c r="AW51" s="936"/>
      <c r="AX51" s="937"/>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v>30</v>
      </c>
      <c r="AR52" s="193"/>
      <c r="AS52" s="126" t="s">
        <v>356</v>
      </c>
      <c r="AT52" s="127"/>
      <c r="AU52" s="192">
        <v>33</v>
      </c>
      <c r="AV52" s="192"/>
      <c r="AW52" s="396" t="s">
        <v>300</v>
      </c>
      <c r="AX52" s="397"/>
    </row>
    <row r="53" spans="1:50" ht="23.25" customHeight="1" x14ac:dyDescent="0.15">
      <c r="A53" s="401"/>
      <c r="B53" s="399"/>
      <c r="C53" s="399"/>
      <c r="D53" s="399"/>
      <c r="E53" s="399"/>
      <c r="F53" s="400"/>
      <c r="G53" s="562" t="s">
        <v>763</v>
      </c>
      <c r="H53" s="563"/>
      <c r="I53" s="563"/>
      <c r="J53" s="563"/>
      <c r="K53" s="563"/>
      <c r="L53" s="563"/>
      <c r="M53" s="563"/>
      <c r="N53" s="563"/>
      <c r="O53" s="564"/>
      <c r="P53" s="98" t="s">
        <v>750</v>
      </c>
      <c r="Q53" s="98"/>
      <c r="R53" s="98"/>
      <c r="S53" s="98"/>
      <c r="T53" s="98"/>
      <c r="U53" s="98"/>
      <c r="V53" s="98"/>
      <c r="W53" s="98"/>
      <c r="X53" s="99"/>
      <c r="Y53" s="469" t="s">
        <v>12</v>
      </c>
      <c r="Z53" s="529"/>
      <c r="AA53" s="530"/>
      <c r="AB53" s="459" t="s">
        <v>751</v>
      </c>
      <c r="AC53" s="459"/>
      <c r="AD53" s="459"/>
      <c r="AE53" s="211" t="s">
        <v>749</v>
      </c>
      <c r="AF53" s="212"/>
      <c r="AG53" s="212"/>
      <c r="AH53" s="212"/>
      <c r="AI53" s="211" t="s">
        <v>749</v>
      </c>
      <c r="AJ53" s="212"/>
      <c r="AK53" s="212"/>
      <c r="AL53" s="212"/>
      <c r="AM53" s="211">
        <v>53.9</v>
      </c>
      <c r="AN53" s="212"/>
      <c r="AO53" s="212"/>
      <c r="AP53" s="212"/>
      <c r="AQ53" s="335" t="s">
        <v>749</v>
      </c>
      <c r="AR53" s="200"/>
      <c r="AS53" s="200"/>
      <c r="AT53" s="336"/>
      <c r="AU53" s="212" t="s">
        <v>749</v>
      </c>
      <c r="AV53" s="212"/>
      <c r="AW53" s="212"/>
      <c r="AX53" s="214"/>
    </row>
    <row r="54" spans="1:50" ht="23.25"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t="s">
        <v>751</v>
      </c>
      <c r="AC54" s="521"/>
      <c r="AD54" s="521"/>
      <c r="AE54" s="211" t="s">
        <v>749</v>
      </c>
      <c r="AF54" s="212"/>
      <c r="AG54" s="212"/>
      <c r="AH54" s="212"/>
      <c r="AI54" s="211" t="s">
        <v>749</v>
      </c>
      <c r="AJ54" s="212"/>
      <c r="AK54" s="212"/>
      <c r="AL54" s="212"/>
      <c r="AM54" s="211">
        <v>50</v>
      </c>
      <c r="AN54" s="212"/>
      <c r="AO54" s="212"/>
      <c r="AP54" s="212"/>
      <c r="AQ54" s="335">
        <v>50</v>
      </c>
      <c r="AR54" s="200"/>
      <c r="AS54" s="200"/>
      <c r="AT54" s="336"/>
      <c r="AU54" s="212">
        <v>50</v>
      </c>
      <c r="AV54" s="212"/>
      <c r="AW54" s="212"/>
      <c r="AX54" s="214"/>
    </row>
    <row r="55" spans="1:50" ht="45"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t="s">
        <v>749</v>
      </c>
      <c r="AF55" s="212"/>
      <c r="AG55" s="212"/>
      <c r="AH55" s="212"/>
      <c r="AI55" s="211" t="s">
        <v>749</v>
      </c>
      <c r="AJ55" s="212"/>
      <c r="AK55" s="212"/>
      <c r="AL55" s="212"/>
      <c r="AM55" s="211">
        <v>107.8</v>
      </c>
      <c r="AN55" s="212"/>
      <c r="AO55" s="212"/>
      <c r="AP55" s="212"/>
      <c r="AQ55" s="335" t="s">
        <v>749</v>
      </c>
      <c r="AR55" s="200"/>
      <c r="AS55" s="200"/>
      <c r="AT55" s="336"/>
      <c r="AU55" s="212" t="s">
        <v>749</v>
      </c>
      <c r="AV55" s="212"/>
      <c r="AW55" s="212"/>
      <c r="AX55" s="214"/>
    </row>
    <row r="56" spans="1:50" ht="23.25" customHeight="1" x14ac:dyDescent="0.15">
      <c r="A56" s="219" t="s">
        <v>520</v>
      </c>
      <c r="B56" s="220"/>
      <c r="C56" s="220"/>
      <c r="D56" s="220"/>
      <c r="E56" s="220"/>
      <c r="F56" s="221"/>
      <c r="G56" s="225" t="s">
        <v>767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486</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467</v>
      </c>
      <c r="AN58" s="245"/>
      <c r="AO58" s="245"/>
      <c r="AP58" s="239"/>
      <c r="AQ58" s="144" t="s">
        <v>355</v>
      </c>
      <c r="AR58" s="145"/>
      <c r="AS58" s="145"/>
      <c r="AT58" s="146"/>
      <c r="AU58" s="936" t="s">
        <v>253</v>
      </c>
      <c r="AV58" s="936"/>
      <c r="AW58" s="936"/>
      <c r="AX58" s="937"/>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v>30</v>
      </c>
      <c r="AR59" s="193"/>
      <c r="AS59" s="126" t="s">
        <v>356</v>
      </c>
      <c r="AT59" s="127"/>
      <c r="AU59" s="192">
        <v>33</v>
      </c>
      <c r="AV59" s="192"/>
      <c r="AW59" s="396" t="s">
        <v>300</v>
      </c>
      <c r="AX59" s="397"/>
    </row>
    <row r="60" spans="1:50" ht="23.25" customHeight="1" x14ac:dyDescent="0.15">
      <c r="A60" s="401"/>
      <c r="B60" s="399"/>
      <c r="C60" s="399"/>
      <c r="D60" s="399"/>
      <c r="E60" s="399"/>
      <c r="F60" s="400"/>
      <c r="G60" s="562" t="s">
        <v>768</v>
      </c>
      <c r="H60" s="563"/>
      <c r="I60" s="563"/>
      <c r="J60" s="563"/>
      <c r="K60" s="563"/>
      <c r="L60" s="563"/>
      <c r="M60" s="563"/>
      <c r="N60" s="563"/>
      <c r="O60" s="564"/>
      <c r="P60" s="98" t="s">
        <v>769</v>
      </c>
      <c r="Q60" s="98"/>
      <c r="R60" s="98"/>
      <c r="S60" s="98"/>
      <c r="T60" s="98"/>
      <c r="U60" s="98"/>
      <c r="V60" s="98"/>
      <c r="W60" s="98"/>
      <c r="X60" s="99"/>
      <c r="Y60" s="469" t="s">
        <v>12</v>
      </c>
      <c r="Z60" s="529"/>
      <c r="AA60" s="530"/>
      <c r="AB60" s="459" t="s">
        <v>552</v>
      </c>
      <c r="AC60" s="459"/>
      <c r="AD60" s="459"/>
      <c r="AE60" s="211">
        <v>79.8</v>
      </c>
      <c r="AF60" s="212"/>
      <c r="AG60" s="212"/>
      <c r="AH60" s="212"/>
      <c r="AI60" s="211">
        <v>79.7</v>
      </c>
      <c r="AJ60" s="212"/>
      <c r="AK60" s="212"/>
      <c r="AL60" s="212"/>
      <c r="AM60" s="211">
        <v>79.900000000000006</v>
      </c>
      <c r="AN60" s="212"/>
      <c r="AO60" s="212"/>
      <c r="AP60" s="212"/>
      <c r="AQ60" s="681"/>
      <c r="AR60" s="682"/>
      <c r="AS60" s="682"/>
      <c r="AT60" s="683"/>
      <c r="AU60" s="684"/>
      <c r="AV60" s="685"/>
      <c r="AW60" s="685"/>
      <c r="AX60" s="686"/>
    </row>
    <row r="61" spans="1:50" ht="23.25"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t="s">
        <v>552</v>
      </c>
      <c r="AC61" s="521"/>
      <c r="AD61" s="521"/>
      <c r="AE61" s="211" t="s">
        <v>603</v>
      </c>
      <c r="AF61" s="212"/>
      <c r="AG61" s="212"/>
      <c r="AH61" s="212"/>
      <c r="AI61" s="211" t="s">
        <v>603</v>
      </c>
      <c r="AJ61" s="212"/>
      <c r="AK61" s="212"/>
      <c r="AL61" s="212"/>
      <c r="AM61" s="211" t="s">
        <v>603</v>
      </c>
      <c r="AN61" s="212"/>
      <c r="AO61" s="212"/>
      <c r="AP61" s="212"/>
      <c r="AQ61" s="335">
        <v>80</v>
      </c>
      <c r="AR61" s="200"/>
      <c r="AS61" s="200"/>
      <c r="AT61" s="336"/>
      <c r="AU61" s="212">
        <v>80</v>
      </c>
      <c r="AV61" s="212"/>
      <c r="AW61" s="212"/>
      <c r="AX61" s="214"/>
    </row>
    <row r="62" spans="1:50" ht="41.25"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t="s">
        <v>603</v>
      </c>
      <c r="AF62" s="212"/>
      <c r="AG62" s="212"/>
      <c r="AH62" s="212"/>
      <c r="AI62" s="211" t="s">
        <v>603</v>
      </c>
      <c r="AJ62" s="212"/>
      <c r="AK62" s="212"/>
      <c r="AL62" s="212"/>
      <c r="AM62" s="211" t="s">
        <v>603</v>
      </c>
      <c r="AN62" s="212"/>
      <c r="AO62" s="212"/>
      <c r="AP62" s="212"/>
      <c r="AQ62" s="681"/>
      <c r="AR62" s="682"/>
      <c r="AS62" s="682"/>
      <c r="AT62" s="683"/>
      <c r="AU62" s="684"/>
      <c r="AV62" s="685"/>
      <c r="AW62" s="685"/>
      <c r="AX62" s="686"/>
    </row>
    <row r="63" spans="1:50" ht="23.25" customHeight="1" x14ac:dyDescent="0.15">
      <c r="A63" s="219" t="s">
        <v>520</v>
      </c>
      <c r="B63" s="220"/>
      <c r="C63" s="220"/>
      <c r="D63" s="220"/>
      <c r="E63" s="220"/>
      <c r="F63" s="221"/>
      <c r="G63" s="225" t="s">
        <v>770</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31"/>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2"/>
    </row>
    <row r="65" spans="1:50" ht="18.75" hidden="1" customHeight="1" x14ac:dyDescent="0.15">
      <c r="A65" s="480" t="s">
        <v>487</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482</v>
      </c>
      <c r="X65" s="486"/>
      <c r="Y65" s="489"/>
      <c r="Z65" s="489"/>
      <c r="AA65" s="490"/>
      <c r="AB65" s="233" t="s">
        <v>11</v>
      </c>
      <c r="AC65" s="234"/>
      <c r="AD65" s="235"/>
      <c r="AE65" s="239" t="s">
        <v>357</v>
      </c>
      <c r="AF65" s="240"/>
      <c r="AG65" s="240"/>
      <c r="AH65" s="241"/>
      <c r="AI65" s="239" t="s">
        <v>363</v>
      </c>
      <c r="AJ65" s="240"/>
      <c r="AK65" s="240"/>
      <c r="AL65" s="241"/>
      <c r="AM65" s="245" t="s">
        <v>467</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1"/>
      <c r="AR66" s="192"/>
      <c r="AS66" s="237" t="s">
        <v>356</v>
      </c>
      <c r="AT66" s="238"/>
      <c r="AU66" s="192"/>
      <c r="AV66" s="192"/>
      <c r="AW66" s="237" t="s">
        <v>485</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510</v>
      </c>
      <c r="AC67" s="267"/>
      <c r="AD67" s="26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5" t="s">
        <v>13</v>
      </c>
      <c r="Z69" s="215"/>
      <c r="AA69" s="216"/>
      <c r="AB69" s="218" t="s">
        <v>511</v>
      </c>
      <c r="AC69" s="218"/>
      <c r="AD69" s="218"/>
      <c r="AE69" s="268"/>
      <c r="AF69" s="269"/>
      <c r="AG69" s="269"/>
      <c r="AH69" s="269"/>
      <c r="AI69" s="268"/>
      <c r="AJ69" s="269"/>
      <c r="AK69" s="269"/>
      <c r="AL69" s="269"/>
      <c r="AM69" s="268"/>
      <c r="AN69" s="269"/>
      <c r="AO69" s="269"/>
      <c r="AP69" s="269"/>
      <c r="AQ69" s="211"/>
      <c r="AR69" s="212"/>
      <c r="AS69" s="212"/>
      <c r="AT69" s="213"/>
      <c r="AU69" s="212"/>
      <c r="AV69" s="212"/>
      <c r="AW69" s="212"/>
      <c r="AX69" s="214"/>
    </row>
    <row r="70" spans="1:50" ht="23.25" hidden="1" customHeight="1" x14ac:dyDescent="0.15">
      <c r="A70" s="473" t="s">
        <v>493</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509</v>
      </c>
      <c r="X70" s="306"/>
      <c r="Y70" s="265" t="s">
        <v>12</v>
      </c>
      <c r="Z70" s="265"/>
      <c r="AA70" s="266"/>
      <c r="AB70" s="267" t="s">
        <v>510</v>
      </c>
      <c r="AC70" s="267"/>
      <c r="AD70" s="26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487</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9" t="s">
        <v>357</v>
      </c>
      <c r="AF73" s="240"/>
      <c r="AG73" s="240"/>
      <c r="AH73" s="241"/>
      <c r="AI73" s="239" t="s">
        <v>363</v>
      </c>
      <c r="AJ73" s="240"/>
      <c r="AK73" s="240"/>
      <c r="AL73" s="241"/>
      <c r="AM73" s="245" t="s">
        <v>467</v>
      </c>
      <c r="AN73" s="245"/>
      <c r="AO73" s="245"/>
      <c r="AP73" s="239"/>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1"/>
      <c r="AF77" s="902"/>
      <c r="AG77" s="902"/>
      <c r="AH77" s="902"/>
      <c r="AI77" s="901"/>
      <c r="AJ77" s="902"/>
      <c r="AK77" s="902"/>
      <c r="AL77" s="902"/>
      <c r="AM77" s="901"/>
      <c r="AN77" s="902"/>
      <c r="AO77" s="902"/>
      <c r="AP77" s="902"/>
      <c r="AQ77" s="335"/>
      <c r="AR77" s="200"/>
      <c r="AS77" s="200"/>
      <c r="AT77" s="336"/>
      <c r="AU77" s="212"/>
      <c r="AV77" s="212"/>
      <c r="AW77" s="212"/>
      <c r="AX77" s="214"/>
    </row>
    <row r="78" spans="1:50" ht="69.75" hidden="1" customHeight="1" x14ac:dyDescent="0.15">
      <c r="A78" s="330" t="s">
        <v>523</v>
      </c>
      <c r="B78" s="331"/>
      <c r="C78" s="331"/>
      <c r="D78" s="331"/>
      <c r="E78" s="328" t="s">
        <v>460</v>
      </c>
      <c r="F78" s="329"/>
      <c r="G78" s="57" t="s">
        <v>365</v>
      </c>
      <c r="H78" s="588"/>
      <c r="I78" s="589"/>
      <c r="J78" s="589"/>
      <c r="K78" s="589"/>
      <c r="L78" s="589"/>
      <c r="M78" s="589"/>
      <c r="N78" s="589"/>
      <c r="O78" s="59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481</v>
      </c>
      <c r="AP79" s="274"/>
      <c r="AQ79" s="274"/>
      <c r="AR79" s="81" t="s">
        <v>565</v>
      </c>
      <c r="AS79" s="273"/>
      <c r="AT79" s="274"/>
      <c r="AU79" s="274"/>
      <c r="AV79" s="274"/>
      <c r="AW79" s="274"/>
      <c r="AX79" s="959"/>
    </row>
    <row r="80" spans="1:50" ht="18.75" hidden="1" customHeight="1" x14ac:dyDescent="0.15">
      <c r="A80" s="875" t="s">
        <v>266</v>
      </c>
      <c r="B80" s="522" t="s">
        <v>478</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6"/>
      <c r="B82" s="525"/>
      <c r="C82" s="426"/>
      <c r="D82" s="426"/>
      <c r="E82" s="426"/>
      <c r="F82" s="42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25"/>
      <c r="C83" s="426"/>
      <c r="D83" s="426"/>
      <c r="E83" s="426"/>
      <c r="F83" s="42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26"/>
      <c r="C84" s="527"/>
      <c r="D84" s="527"/>
      <c r="E84" s="527"/>
      <c r="F84" s="52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9" t="s">
        <v>357</v>
      </c>
      <c r="AF85" s="240"/>
      <c r="AG85" s="240"/>
      <c r="AH85" s="241"/>
      <c r="AI85" s="239" t="s">
        <v>363</v>
      </c>
      <c r="AJ85" s="240"/>
      <c r="AK85" s="240"/>
      <c r="AL85" s="241"/>
      <c r="AM85" s="245" t="s">
        <v>467</v>
      </c>
      <c r="AN85" s="245"/>
      <c r="AO85" s="245"/>
      <c r="AP85" s="239"/>
      <c r="AQ85" s="152" t="s">
        <v>355</v>
      </c>
      <c r="AR85" s="123"/>
      <c r="AS85" s="123"/>
      <c r="AT85" s="124"/>
      <c r="AU85" s="531" t="s">
        <v>253</v>
      </c>
      <c r="AV85" s="531"/>
      <c r="AW85" s="531"/>
      <c r="AX85" s="532"/>
      <c r="AY85" s="10"/>
      <c r="AZ85" s="10"/>
      <c r="BA85" s="10"/>
      <c r="BB85" s="10"/>
      <c r="BC85" s="10"/>
    </row>
    <row r="86" spans="1:60" ht="18.75" hidden="1" customHeight="1" x14ac:dyDescent="0.15">
      <c r="A86" s="87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7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9" t="s">
        <v>357</v>
      </c>
      <c r="AF90" s="240"/>
      <c r="AG90" s="240"/>
      <c r="AH90" s="241"/>
      <c r="AI90" s="239" t="s">
        <v>363</v>
      </c>
      <c r="AJ90" s="240"/>
      <c r="AK90" s="240"/>
      <c r="AL90" s="241"/>
      <c r="AM90" s="245" t="s">
        <v>467</v>
      </c>
      <c r="AN90" s="245"/>
      <c r="AO90" s="245"/>
      <c r="AP90" s="239"/>
      <c r="AQ90" s="152" t="s">
        <v>355</v>
      </c>
      <c r="AR90" s="123"/>
      <c r="AS90" s="123"/>
      <c r="AT90" s="124"/>
      <c r="AU90" s="531" t="s">
        <v>253</v>
      </c>
      <c r="AV90" s="531"/>
      <c r="AW90" s="531"/>
      <c r="AX90" s="532"/>
    </row>
    <row r="91" spans="1:60" ht="18.75" hidden="1" customHeight="1" x14ac:dyDescent="0.15">
      <c r="A91" s="87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6" t="s">
        <v>300</v>
      </c>
      <c r="AX91" s="397"/>
      <c r="AY91" s="10"/>
      <c r="AZ91" s="10"/>
      <c r="BA91" s="10"/>
      <c r="BB91" s="10"/>
      <c r="BC91" s="10"/>
    </row>
    <row r="92" spans="1:60" ht="23.25" hidden="1" customHeight="1" x14ac:dyDescent="0.15">
      <c r="A92" s="87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9" t="s">
        <v>357</v>
      </c>
      <c r="AF95" s="240"/>
      <c r="AG95" s="240"/>
      <c r="AH95" s="241"/>
      <c r="AI95" s="239" t="s">
        <v>363</v>
      </c>
      <c r="AJ95" s="240"/>
      <c r="AK95" s="240"/>
      <c r="AL95" s="241"/>
      <c r="AM95" s="245" t="s">
        <v>467</v>
      </c>
      <c r="AN95" s="245"/>
      <c r="AO95" s="245"/>
      <c r="AP95" s="239"/>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6" t="s">
        <v>300</v>
      </c>
      <c r="AX96" s="397"/>
    </row>
    <row r="97" spans="1:60" ht="23.25" hidden="1" customHeight="1" x14ac:dyDescent="0.15">
      <c r="A97" s="87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13.5" hidden="1" customHeight="1" thickBot="1" x14ac:dyDescent="0.2">
      <c r="A99" s="87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06" t="s">
        <v>13</v>
      </c>
      <c r="Z99" s="907"/>
      <c r="AA99" s="908"/>
      <c r="AB99" s="903" t="s">
        <v>14</v>
      </c>
      <c r="AC99" s="904"/>
      <c r="AD99" s="90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488</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5"/>
      <c r="Z100" s="866"/>
      <c r="AA100" s="867"/>
      <c r="AB100" s="479" t="s">
        <v>11</v>
      </c>
      <c r="AC100" s="479"/>
      <c r="AD100" s="479"/>
      <c r="AE100" s="537" t="s">
        <v>357</v>
      </c>
      <c r="AF100" s="538"/>
      <c r="AG100" s="538"/>
      <c r="AH100" s="539"/>
      <c r="AI100" s="537" t="s">
        <v>363</v>
      </c>
      <c r="AJ100" s="538"/>
      <c r="AK100" s="538"/>
      <c r="AL100" s="539"/>
      <c r="AM100" s="537" t="s">
        <v>467</v>
      </c>
      <c r="AN100" s="538"/>
      <c r="AO100" s="538"/>
      <c r="AP100" s="539"/>
      <c r="AQ100" s="315" t="s">
        <v>489</v>
      </c>
      <c r="AR100" s="316"/>
      <c r="AS100" s="316"/>
      <c r="AT100" s="317"/>
      <c r="AU100" s="315" t="s">
        <v>533</v>
      </c>
      <c r="AV100" s="316"/>
      <c r="AW100" s="316"/>
      <c r="AX100" s="318"/>
    </row>
    <row r="101" spans="1:60" ht="23.25" customHeight="1" x14ac:dyDescent="0.15">
      <c r="A101" s="420"/>
      <c r="B101" s="421"/>
      <c r="C101" s="421"/>
      <c r="D101" s="421"/>
      <c r="E101" s="421"/>
      <c r="F101" s="422"/>
      <c r="G101" s="98" t="s">
        <v>554</v>
      </c>
      <c r="H101" s="98"/>
      <c r="I101" s="98"/>
      <c r="J101" s="98"/>
      <c r="K101" s="98"/>
      <c r="L101" s="98"/>
      <c r="M101" s="98"/>
      <c r="N101" s="98"/>
      <c r="O101" s="98"/>
      <c r="P101" s="98"/>
      <c r="Q101" s="98"/>
      <c r="R101" s="98"/>
      <c r="S101" s="98"/>
      <c r="T101" s="98"/>
      <c r="U101" s="98"/>
      <c r="V101" s="98"/>
      <c r="W101" s="98"/>
      <c r="X101" s="99"/>
      <c r="Y101" s="540" t="s">
        <v>55</v>
      </c>
      <c r="Z101" s="541"/>
      <c r="AA101" s="542"/>
      <c r="AB101" s="459" t="s">
        <v>563</v>
      </c>
      <c r="AC101" s="459"/>
      <c r="AD101" s="459"/>
      <c r="AE101" s="211">
        <v>212</v>
      </c>
      <c r="AF101" s="212"/>
      <c r="AG101" s="212"/>
      <c r="AH101" s="213"/>
      <c r="AI101" s="211">
        <v>165</v>
      </c>
      <c r="AJ101" s="212"/>
      <c r="AK101" s="212"/>
      <c r="AL101" s="213"/>
      <c r="AM101" s="211">
        <v>133</v>
      </c>
      <c r="AN101" s="212"/>
      <c r="AO101" s="212"/>
      <c r="AP101" s="213"/>
      <c r="AQ101" s="211" t="s">
        <v>604</v>
      </c>
      <c r="AR101" s="212"/>
      <c r="AS101" s="212"/>
      <c r="AT101" s="213"/>
      <c r="AU101" s="211" t="s">
        <v>597</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563</v>
      </c>
      <c r="AC102" s="459"/>
      <c r="AD102" s="459"/>
      <c r="AE102" s="416">
        <v>253</v>
      </c>
      <c r="AF102" s="416"/>
      <c r="AG102" s="416"/>
      <c r="AH102" s="416"/>
      <c r="AI102" s="416">
        <v>212</v>
      </c>
      <c r="AJ102" s="416"/>
      <c r="AK102" s="416"/>
      <c r="AL102" s="416"/>
      <c r="AM102" s="416">
        <v>165</v>
      </c>
      <c r="AN102" s="416"/>
      <c r="AO102" s="416"/>
      <c r="AP102" s="416"/>
      <c r="AQ102" s="268">
        <v>133</v>
      </c>
      <c r="AR102" s="269"/>
      <c r="AS102" s="269"/>
      <c r="AT102" s="314"/>
      <c r="AU102" s="268" t="s">
        <v>597</v>
      </c>
      <c r="AV102" s="269"/>
      <c r="AW102" s="269"/>
      <c r="AX102" s="314"/>
    </row>
    <row r="103" spans="1:60" ht="31.5" customHeight="1" x14ac:dyDescent="0.15">
      <c r="A103" s="417" t="s">
        <v>488</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467</v>
      </c>
      <c r="AN103" s="414"/>
      <c r="AO103" s="414"/>
      <c r="AP103" s="415"/>
      <c r="AQ103" s="279" t="s">
        <v>489</v>
      </c>
      <c r="AR103" s="280"/>
      <c r="AS103" s="280"/>
      <c r="AT103" s="319"/>
      <c r="AU103" s="279" t="s">
        <v>533</v>
      </c>
      <c r="AV103" s="280"/>
      <c r="AW103" s="280"/>
      <c r="AX103" s="281"/>
    </row>
    <row r="104" spans="1:60" ht="23.25" customHeight="1" x14ac:dyDescent="0.15">
      <c r="A104" s="420"/>
      <c r="B104" s="421"/>
      <c r="C104" s="421"/>
      <c r="D104" s="421"/>
      <c r="E104" s="421"/>
      <c r="F104" s="422"/>
      <c r="G104" s="98" t="s">
        <v>555</v>
      </c>
      <c r="H104" s="98"/>
      <c r="I104" s="98"/>
      <c r="J104" s="98"/>
      <c r="K104" s="98"/>
      <c r="L104" s="98"/>
      <c r="M104" s="98"/>
      <c r="N104" s="98"/>
      <c r="O104" s="98"/>
      <c r="P104" s="98"/>
      <c r="Q104" s="98"/>
      <c r="R104" s="98"/>
      <c r="S104" s="98"/>
      <c r="T104" s="98"/>
      <c r="U104" s="98"/>
      <c r="V104" s="98"/>
      <c r="W104" s="98"/>
      <c r="X104" s="99"/>
      <c r="Y104" s="463" t="s">
        <v>55</v>
      </c>
      <c r="Z104" s="464"/>
      <c r="AA104" s="465"/>
      <c r="AB104" s="543" t="s">
        <v>563</v>
      </c>
      <c r="AC104" s="544"/>
      <c r="AD104" s="545"/>
      <c r="AE104" s="211">
        <v>237</v>
      </c>
      <c r="AF104" s="212"/>
      <c r="AG104" s="212"/>
      <c r="AH104" s="213"/>
      <c r="AI104" s="211">
        <v>244</v>
      </c>
      <c r="AJ104" s="212"/>
      <c r="AK104" s="212"/>
      <c r="AL104" s="213"/>
      <c r="AM104" s="211">
        <v>242</v>
      </c>
      <c r="AN104" s="212"/>
      <c r="AO104" s="212"/>
      <c r="AP104" s="213"/>
      <c r="AQ104" s="211" t="s">
        <v>604</v>
      </c>
      <c r="AR104" s="212"/>
      <c r="AS104" s="212"/>
      <c r="AT104" s="213"/>
      <c r="AU104" s="211" t="s">
        <v>597</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563</v>
      </c>
      <c r="AC105" s="467"/>
      <c r="AD105" s="468"/>
      <c r="AE105" s="416">
        <v>239</v>
      </c>
      <c r="AF105" s="416"/>
      <c r="AG105" s="416"/>
      <c r="AH105" s="416"/>
      <c r="AI105" s="416">
        <v>237</v>
      </c>
      <c r="AJ105" s="416"/>
      <c r="AK105" s="416"/>
      <c r="AL105" s="416"/>
      <c r="AM105" s="416">
        <v>244</v>
      </c>
      <c r="AN105" s="416"/>
      <c r="AO105" s="416"/>
      <c r="AP105" s="416"/>
      <c r="AQ105" s="211">
        <v>242</v>
      </c>
      <c r="AR105" s="212"/>
      <c r="AS105" s="212"/>
      <c r="AT105" s="213"/>
      <c r="AU105" s="268" t="s">
        <v>597</v>
      </c>
      <c r="AV105" s="269"/>
      <c r="AW105" s="269"/>
      <c r="AX105" s="314"/>
    </row>
    <row r="106" spans="1:60" ht="31.5" customHeight="1" x14ac:dyDescent="0.15">
      <c r="A106" s="417" t="s">
        <v>488</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467</v>
      </c>
      <c r="AN106" s="414"/>
      <c r="AO106" s="414"/>
      <c r="AP106" s="415"/>
      <c r="AQ106" s="279" t="s">
        <v>489</v>
      </c>
      <c r="AR106" s="280"/>
      <c r="AS106" s="280"/>
      <c r="AT106" s="319"/>
      <c r="AU106" s="279" t="s">
        <v>533</v>
      </c>
      <c r="AV106" s="280"/>
      <c r="AW106" s="280"/>
      <c r="AX106" s="281"/>
    </row>
    <row r="107" spans="1:60" ht="23.25" customHeight="1" x14ac:dyDescent="0.15">
      <c r="A107" s="420"/>
      <c r="B107" s="421"/>
      <c r="C107" s="421"/>
      <c r="D107" s="421"/>
      <c r="E107" s="421"/>
      <c r="F107" s="422"/>
      <c r="G107" s="98" t="s">
        <v>556</v>
      </c>
      <c r="H107" s="98"/>
      <c r="I107" s="98"/>
      <c r="J107" s="98"/>
      <c r="K107" s="98"/>
      <c r="L107" s="98"/>
      <c r="M107" s="98"/>
      <c r="N107" s="98"/>
      <c r="O107" s="98"/>
      <c r="P107" s="98"/>
      <c r="Q107" s="98"/>
      <c r="R107" s="98"/>
      <c r="S107" s="98"/>
      <c r="T107" s="98"/>
      <c r="U107" s="98"/>
      <c r="V107" s="98"/>
      <c r="W107" s="98"/>
      <c r="X107" s="99"/>
      <c r="Y107" s="463" t="s">
        <v>55</v>
      </c>
      <c r="Z107" s="464"/>
      <c r="AA107" s="465"/>
      <c r="AB107" s="543" t="s">
        <v>563</v>
      </c>
      <c r="AC107" s="544"/>
      <c r="AD107" s="545"/>
      <c r="AE107" s="416">
        <v>18342</v>
      </c>
      <c r="AF107" s="416"/>
      <c r="AG107" s="416"/>
      <c r="AH107" s="416"/>
      <c r="AI107" s="416">
        <v>18398</v>
      </c>
      <c r="AJ107" s="416"/>
      <c r="AK107" s="416"/>
      <c r="AL107" s="416"/>
      <c r="AM107" s="416">
        <v>18481</v>
      </c>
      <c r="AN107" s="416"/>
      <c r="AO107" s="416"/>
      <c r="AP107" s="416"/>
      <c r="AQ107" s="211" t="s">
        <v>604</v>
      </c>
      <c r="AR107" s="212"/>
      <c r="AS107" s="212"/>
      <c r="AT107" s="213"/>
      <c r="AU107" s="211" t="s">
        <v>597</v>
      </c>
      <c r="AV107" s="212"/>
      <c r="AW107" s="212"/>
      <c r="AX107" s="213"/>
    </row>
    <row r="108" spans="1:60" ht="23.25"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t="s">
        <v>563</v>
      </c>
      <c r="AC108" s="467"/>
      <c r="AD108" s="468"/>
      <c r="AE108" s="416">
        <v>19372</v>
      </c>
      <c r="AF108" s="416"/>
      <c r="AG108" s="416"/>
      <c r="AH108" s="416"/>
      <c r="AI108" s="416">
        <v>18892</v>
      </c>
      <c r="AJ108" s="416"/>
      <c r="AK108" s="416"/>
      <c r="AL108" s="416"/>
      <c r="AM108" s="416">
        <v>18672</v>
      </c>
      <c r="AN108" s="416"/>
      <c r="AO108" s="416"/>
      <c r="AP108" s="416"/>
      <c r="AQ108" s="211">
        <v>18544</v>
      </c>
      <c r="AR108" s="212"/>
      <c r="AS108" s="212"/>
      <c r="AT108" s="213"/>
      <c r="AU108" s="268" t="s">
        <v>597</v>
      </c>
      <c r="AV108" s="269"/>
      <c r="AW108" s="269"/>
      <c r="AX108" s="314"/>
    </row>
    <row r="109" spans="1:60" ht="31.5" customHeight="1" x14ac:dyDescent="0.15">
      <c r="A109" s="417" t="s">
        <v>488</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467</v>
      </c>
      <c r="AN109" s="414"/>
      <c r="AO109" s="414"/>
      <c r="AP109" s="415"/>
      <c r="AQ109" s="279" t="s">
        <v>489</v>
      </c>
      <c r="AR109" s="280"/>
      <c r="AS109" s="280"/>
      <c r="AT109" s="319"/>
      <c r="AU109" s="279" t="s">
        <v>533</v>
      </c>
      <c r="AV109" s="280"/>
      <c r="AW109" s="280"/>
      <c r="AX109" s="281"/>
    </row>
    <row r="110" spans="1:60" ht="23.25" customHeight="1" x14ac:dyDescent="0.15">
      <c r="A110" s="420"/>
      <c r="B110" s="421"/>
      <c r="C110" s="421"/>
      <c r="D110" s="421"/>
      <c r="E110" s="421"/>
      <c r="F110" s="422"/>
      <c r="G110" s="98" t="s">
        <v>738</v>
      </c>
      <c r="H110" s="98"/>
      <c r="I110" s="98"/>
      <c r="J110" s="98"/>
      <c r="K110" s="98"/>
      <c r="L110" s="98"/>
      <c r="M110" s="98"/>
      <c r="N110" s="98"/>
      <c r="O110" s="98"/>
      <c r="P110" s="98"/>
      <c r="Q110" s="98"/>
      <c r="R110" s="98"/>
      <c r="S110" s="98"/>
      <c r="T110" s="98"/>
      <c r="U110" s="98"/>
      <c r="V110" s="98"/>
      <c r="W110" s="98"/>
      <c r="X110" s="99"/>
      <c r="Y110" s="463" t="s">
        <v>55</v>
      </c>
      <c r="Z110" s="464"/>
      <c r="AA110" s="465"/>
      <c r="AB110" s="543" t="s">
        <v>739</v>
      </c>
      <c r="AC110" s="544"/>
      <c r="AD110" s="545"/>
      <c r="AE110" s="416">
        <v>17</v>
      </c>
      <c r="AF110" s="416"/>
      <c r="AG110" s="416"/>
      <c r="AH110" s="416"/>
      <c r="AI110" s="416">
        <v>16</v>
      </c>
      <c r="AJ110" s="416"/>
      <c r="AK110" s="416"/>
      <c r="AL110" s="416"/>
      <c r="AM110" s="416">
        <v>23</v>
      </c>
      <c r="AN110" s="416"/>
      <c r="AO110" s="416"/>
      <c r="AP110" s="416"/>
      <c r="AQ110" s="211" t="s">
        <v>604</v>
      </c>
      <c r="AR110" s="212"/>
      <c r="AS110" s="212"/>
      <c r="AT110" s="213"/>
      <c r="AU110" s="211" t="s">
        <v>597</v>
      </c>
      <c r="AV110" s="212"/>
      <c r="AW110" s="212"/>
      <c r="AX110" s="213"/>
    </row>
    <row r="111" spans="1:60" ht="23.25"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t="s">
        <v>739</v>
      </c>
      <c r="AC111" s="467"/>
      <c r="AD111" s="468"/>
      <c r="AE111" s="416">
        <v>17</v>
      </c>
      <c r="AF111" s="416"/>
      <c r="AG111" s="416"/>
      <c r="AH111" s="416"/>
      <c r="AI111" s="416">
        <v>17</v>
      </c>
      <c r="AJ111" s="416"/>
      <c r="AK111" s="416"/>
      <c r="AL111" s="416"/>
      <c r="AM111" s="416">
        <v>16</v>
      </c>
      <c r="AN111" s="416"/>
      <c r="AO111" s="416"/>
      <c r="AP111" s="416"/>
      <c r="AQ111" s="211">
        <v>23</v>
      </c>
      <c r="AR111" s="212"/>
      <c r="AS111" s="212"/>
      <c r="AT111" s="213"/>
      <c r="AU111" s="268" t="s">
        <v>597</v>
      </c>
      <c r="AV111" s="269"/>
      <c r="AW111" s="269"/>
      <c r="AX111" s="314"/>
    </row>
    <row r="112" spans="1:60" ht="31.5" customHeight="1" x14ac:dyDescent="0.15">
      <c r="A112" s="417" t="s">
        <v>488</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467</v>
      </c>
      <c r="AN112" s="414"/>
      <c r="AO112" s="414"/>
      <c r="AP112" s="415"/>
      <c r="AQ112" s="279" t="s">
        <v>489</v>
      </c>
      <c r="AR112" s="280"/>
      <c r="AS112" s="280"/>
      <c r="AT112" s="319"/>
      <c r="AU112" s="279" t="s">
        <v>533</v>
      </c>
      <c r="AV112" s="280"/>
      <c r="AW112" s="280"/>
      <c r="AX112" s="281"/>
    </row>
    <row r="113" spans="1:50" ht="23.25" customHeight="1" x14ac:dyDescent="0.15">
      <c r="A113" s="420"/>
      <c r="B113" s="421"/>
      <c r="C113" s="421"/>
      <c r="D113" s="421"/>
      <c r="E113" s="421"/>
      <c r="F113" s="422"/>
      <c r="G113" s="98" t="s">
        <v>578</v>
      </c>
      <c r="H113" s="98"/>
      <c r="I113" s="98"/>
      <c r="J113" s="98"/>
      <c r="K113" s="98"/>
      <c r="L113" s="98"/>
      <c r="M113" s="98"/>
      <c r="N113" s="98"/>
      <c r="O113" s="98"/>
      <c r="P113" s="98"/>
      <c r="Q113" s="98"/>
      <c r="R113" s="98"/>
      <c r="S113" s="98"/>
      <c r="T113" s="98"/>
      <c r="U113" s="98"/>
      <c r="V113" s="98"/>
      <c r="W113" s="98"/>
      <c r="X113" s="99"/>
      <c r="Y113" s="463" t="s">
        <v>55</v>
      </c>
      <c r="Z113" s="464"/>
      <c r="AA113" s="465"/>
      <c r="AB113" s="543" t="s">
        <v>563</v>
      </c>
      <c r="AC113" s="544"/>
      <c r="AD113" s="545"/>
      <c r="AE113" s="416">
        <v>591436</v>
      </c>
      <c r="AF113" s="416"/>
      <c r="AG113" s="416"/>
      <c r="AH113" s="416"/>
      <c r="AI113" s="416">
        <v>590107</v>
      </c>
      <c r="AJ113" s="416"/>
      <c r="AK113" s="416"/>
      <c r="AL113" s="416"/>
      <c r="AM113" s="416">
        <v>591245</v>
      </c>
      <c r="AN113" s="416"/>
      <c r="AO113" s="416"/>
      <c r="AP113" s="416"/>
      <c r="AQ113" s="211" t="s">
        <v>604</v>
      </c>
      <c r="AR113" s="212"/>
      <c r="AS113" s="212"/>
      <c r="AT113" s="213"/>
      <c r="AU113" s="211" t="s">
        <v>597</v>
      </c>
      <c r="AV113" s="212"/>
      <c r="AW113" s="212"/>
      <c r="AX113" s="213"/>
    </row>
    <row r="114" spans="1:50" ht="23.25"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t="s">
        <v>579</v>
      </c>
      <c r="AC114" s="467"/>
      <c r="AD114" s="468"/>
      <c r="AE114" s="416">
        <v>591536</v>
      </c>
      <c r="AF114" s="416"/>
      <c r="AG114" s="416"/>
      <c r="AH114" s="416"/>
      <c r="AI114" s="416">
        <v>591436</v>
      </c>
      <c r="AJ114" s="416"/>
      <c r="AK114" s="416"/>
      <c r="AL114" s="416"/>
      <c r="AM114" s="416">
        <v>590107</v>
      </c>
      <c r="AN114" s="416"/>
      <c r="AO114" s="416"/>
      <c r="AP114" s="416"/>
      <c r="AQ114" s="211">
        <v>591245</v>
      </c>
      <c r="AR114" s="212"/>
      <c r="AS114" s="212"/>
      <c r="AT114" s="213"/>
      <c r="AU114" s="211" t="s">
        <v>597</v>
      </c>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467</v>
      </c>
      <c r="AN115" s="414"/>
      <c r="AO115" s="414"/>
      <c r="AP115" s="415"/>
      <c r="AQ115" s="593" t="s">
        <v>534</v>
      </c>
      <c r="AR115" s="594"/>
      <c r="AS115" s="594"/>
      <c r="AT115" s="594"/>
      <c r="AU115" s="594"/>
      <c r="AV115" s="594"/>
      <c r="AW115" s="594"/>
      <c r="AX115" s="595"/>
    </row>
    <row r="116" spans="1:50" ht="23.25" customHeight="1" x14ac:dyDescent="0.15">
      <c r="A116" s="437"/>
      <c r="B116" s="438"/>
      <c r="C116" s="438"/>
      <c r="D116" s="438"/>
      <c r="E116" s="438"/>
      <c r="F116" s="439"/>
      <c r="G116" s="391" t="s">
        <v>557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567</v>
      </c>
      <c r="AC116" s="461"/>
      <c r="AD116" s="462"/>
      <c r="AE116" s="416">
        <v>44.2</v>
      </c>
      <c r="AF116" s="416"/>
      <c r="AG116" s="416"/>
      <c r="AH116" s="416"/>
      <c r="AI116" s="416">
        <v>53.9</v>
      </c>
      <c r="AJ116" s="416"/>
      <c r="AK116" s="416"/>
      <c r="AL116" s="416"/>
      <c r="AM116" s="416">
        <v>72.400000000000006</v>
      </c>
      <c r="AN116" s="416"/>
      <c r="AO116" s="416"/>
      <c r="AP116" s="416"/>
      <c r="AQ116" s="211">
        <v>70.8</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497</v>
      </c>
      <c r="AC117" s="471"/>
      <c r="AD117" s="472"/>
      <c r="AE117" s="592" t="s">
        <v>566</v>
      </c>
      <c r="AF117" s="549"/>
      <c r="AG117" s="549"/>
      <c r="AH117" s="549"/>
      <c r="AI117" s="592" t="s">
        <v>736</v>
      </c>
      <c r="AJ117" s="549"/>
      <c r="AK117" s="549"/>
      <c r="AL117" s="549"/>
      <c r="AM117" s="592" t="s">
        <v>752</v>
      </c>
      <c r="AN117" s="549"/>
      <c r="AO117" s="549"/>
      <c r="AP117" s="549"/>
      <c r="AQ117" s="592" t="s">
        <v>753</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467</v>
      </c>
      <c r="AN118" s="414"/>
      <c r="AO118" s="414"/>
      <c r="AP118" s="415"/>
      <c r="AQ118" s="593" t="s">
        <v>534</v>
      </c>
      <c r="AR118" s="594"/>
      <c r="AS118" s="594"/>
      <c r="AT118" s="594"/>
      <c r="AU118" s="594"/>
      <c r="AV118" s="594"/>
      <c r="AW118" s="594"/>
      <c r="AX118" s="595"/>
    </row>
    <row r="119" spans="1:50" ht="23.25" customHeight="1" x14ac:dyDescent="0.15">
      <c r="A119" s="437"/>
      <c r="B119" s="438"/>
      <c r="C119" s="438"/>
      <c r="D119" s="438"/>
      <c r="E119" s="438"/>
      <c r="F119" s="439"/>
      <c r="G119" s="391" t="s">
        <v>558</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598</v>
      </c>
      <c r="AC119" s="461"/>
      <c r="AD119" s="462"/>
      <c r="AE119" s="211">
        <v>14.3</v>
      </c>
      <c r="AF119" s="212"/>
      <c r="AG119" s="212"/>
      <c r="AH119" s="213"/>
      <c r="AI119" s="211">
        <v>14.2</v>
      </c>
      <c r="AJ119" s="212"/>
      <c r="AK119" s="212"/>
      <c r="AL119" s="213"/>
      <c r="AM119" s="416">
        <v>13.6</v>
      </c>
      <c r="AN119" s="416"/>
      <c r="AO119" s="416"/>
      <c r="AP119" s="416"/>
      <c r="AQ119" s="416">
        <v>14.1</v>
      </c>
      <c r="AR119" s="416"/>
      <c r="AS119" s="416"/>
      <c r="AT119" s="416"/>
      <c r="AU119" s="416"/>
      <c r="AV119" s="416"/>
      <c r="AW119" s="416"/>
      <c r="AX119" s="548"/>
    </row>
    <row r="120" spans="1:50" ht="32.25"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497</v>
      </c>
      <c r="AC120" s="471"/>
      <c r="AD120" s="472"/>
      <c r="AE120" s="627" t="s">
        <v>568</v>
      </c>
      <c r="AF120" s="628"/>
      <c r="AG120" s="628"/>
      <c r="AH120" s="629"/>
      <c r="AI120" s="627" t="s">
        <v>569</v>
      </c>
      <c r="AJ120" s="628"/>
      <c r="AK120" s="628"/>
      <c r="AL120" s="629"/>
      <c r="AM120" s="549" t="s">
        <v>754</v>
      </c>
      <c r="AN120" s="549"/>
      <c r="AO120" s="549"/>
      <c r="AP120" s="549"/>
      <c r="AQ120" s="549" t="s">
        <v>755</v>
      </c>
      <c r="AR120" s="549"/>
      <c r="AS120" s="549"/>
      <c r="AT120" s="549"/>
      <c r="AU120" s="549"/>
      <c r="AV120" s="549"/>
      <c r="AW120" s="549"/>
      <c r="AX120" s="550"/>
    </row>
    <row r="121" spans="1:50" ht="23.25"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467</v>
      </c>
      <c r="AN121" s="414"/>
      <c r="AO121" s="414"/>
      <c r="AP121" s="415"/>
      <c r="AQ121" s="593" t="s">
        <v>534</v>
      </c>
      <c r="AR121" s="594"/>
      <c r="AS121" s="594"/>
      <c r="AT121" s="594"/>
      <c r="AU121" s="594"/>
      <c r="AV121" s="594"/>
      <c r="AW121" s="594"/>
      <c r="AX121" s="595"/>
    </row>
    <row r="122" spans="1:50" ht="23.25" customHeight="1" x14ac:dyDescent="0.15">
      <c r="A122" s="437"/>
      <c r="B122" s="438"/>
      <c r="C122" s="438"/>
      <c r="D122" s="438"/>
      <c r="E122" s="438"/>
      <c r="F122" s="439"/>
      <c r="G122" s="391" t="s">
        <v>559</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t="s">
        <v>567</v>
      </c>
      <c r="AC122" s="461"/>
      <c r="AD122" s="462"/>
      <c r="AE122" s="416">
        <v>22.8</v>
      </c>
      <c r="AF122" s="416"/>
      <c r="AG122" s="416"/>
      <c r="AH122" s="416"/>
      <c r="AI122" s="416">
        <v>22.8</v>
      </c>
      <c r="AJ122" s="416"/>
      <c r="AK122" s="416"/>
      <c r="AL122" s="416"/>
      <c r="AM122" s="416">
        <v>27.2</v>
      </c>
      <c r="AN122" s="416"/>
      <c r="AO122" s="416"/>
      <c r="AP122" s="416"/>
      <c r="AQ122" s="416">
        <v>26.5</v>
      </c>
      <c r="AR122" s="416"/>
      <c r="AS122" s="416"/>
      <c r="AT122" s="416"/>
      <c r="AU122" s="416"/>
      <c r="AV122" s="416"/>
      <c r="AW122" s="416"/>
      <c r="AX122" s="548"/>
    </row>
    <row r="123" spans="1:50" ht="46.5"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498</v>
      </c>
      <c r="AC123" s="471"/>
      <c r="AD123" s="472"/>
      <c r="AE123" s="592" t="s">
        <v>570</v>
      </c>
      <c r="AF123" s="549"/>
      <c r="AG123" s="549"/>
      <c r="AH123" s="549"/>
      <c r="AI123" s="592" t="s">
        <v>571</v>
      </c>
      <c r="AJ123" s="549"/>
      <c r="AK123" s="549"/>
      <c r="AL123" s="549"/>
      <c r="AM123" s="592" t="s">
        <v>756</v>
      </c>
      <c r="AN123" s="549"/>
      <c r="AO123" s="549"/>
      <c r="AP123" s="549"/>
      <c r="AQ123" s="592" t="s">
        <v>757</v>
      </c>
      <c r="AR123" s="549"/>
      <c r="AS123" s="549"/>
      <c r="AT123" s="549"/>
      <c r="AU123" s="549"/>
      <c r="AV123" s="549"/>
      <c r="AW123" s="549"/>
      <c r="AX123" s="550"/>
    </row>
    <row r="124" spans="1:50" ht="23.25"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467</v>
      </c>
      <c r="AN124" s="414"/>
      <c r="AO124" s="414"/>
      <c r="AP124" s="415"/>
      <c r="AQ124" s="593" t="s">
        <v>534</v>
      </c>
      <c r="AR124" s="594"/>
      <c r="AS124" s="594"/>
      <c r="AT124" s="594"/>
      <c r="AU124" s="594"/>
      <c r="AV124" s="594"/>
      <c r="AW124" s="594"/>
      <c r="AX124" s="595"/>
    </row>
    <row r="125" spans="1:50" ht="23.25" customHeight="1" x14ac:dyDescent="0.15">
      <c r="A125" s="437"/>
      <c r="B125" s="438"/>
      <c r="C125" s="438"/>
      <c r="D125" s="438"/>
      <c r="E125" s="438"/>
      <c r="F125" s="439"/>
      <c r="G125" s="391" t="s">
        <v>560</v>
      </c>
      <c r="H125" s="391"/>
      <c r="I125" s="391"/>
      <c r="J125" s="391"/>
      <c r="K125" s="391"/>
      <c r="L125" s="391"/>
      <c r="M125" s="391"/>
      <c r="N125" s="391"/>
      <c r="O125" s="391"/>
      <c r="P125" s="391"/>
      <c r="Q125" s="391"/>
      <c r="R125" s="391"/>
      <c r="S125" s="391"/>
      <c r="T125" s="391"/>
      <c r="U125" s="391"/>
      <c r="V125" s="391"/>
      <c r="W125" s="391"/>
      <c r="X125" s="941"/>
      <c r="Y125" s="453" t="s">
        <v>15</v>
      </c>
      <c r="Z125" s="454"/>
      <c r="AA125" s="455"/>
      <c r="AB125" s="460" t="s">
        <v>600</v>
      </c>
      <c r="AC125" s="461"/>
      <c r="AD125" s="462"/>
      <c r="AE125" s="416">
        <v>46.3</v>
      </c>
      <c r="AF125" s="416"/>
      <c r="AG125" s="416"/>
      <c r="AH125" s="416"/>
      <c r="AI125" s="416">
        <v>40.4</v>
      </c>
      <c r="AJ125" s="416"/>
      <c r="AK125" s="416"/>
      <c r="AL125" s="416"/>
      <c r="AM125" s="416">
        <v>44.5</v>
      </c>
      <c r="AN125" s="416"/>
      <c r="AO125" s="416"/>
      <c r="AP125" s="416"/>
      <c r="AQ125" s="416">
        <v>53.6</v>
      </c>
      <c r="AR125" s="416"/>
      <c r="AS125" s="416"/>
      <c r="AT125" s="416"/>
      <c r="AU125" s="416"/>
      <c r="AV125" s="416"/>
      <c r="AW125" s="416"/>
      <c r="AX125" s="548"/>
    </row>
    <row r="126" spans="1:50" ht="32.25"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2"/>
      <c r="Y126" s="469" t="s">
        <v>49</v>
      </c>
      <c r="Z126" s="444"/>
      <c r="AA126" s="445"/>
      <c r="AB126" s="470" t="s">
        <v>599</v>
      </c>
      <c r="AC126" s="471"/>
      <c r="AD126" s="472"/>
      <c r="AE126" s="549" t="s">
        <v>572</v>
      </c>
      <c r="AF126" s="549"/>
      <c r="AG126" s="549"/>
      <c r="AH126" s="549"/>
      <c r="AI126" s="549" t="s">
        <v>573</v>
      </c>
      <c r="AJ126" s="549"/>
      <c r="AK126" s="549"/>
      <c r="AL126" s="549"/>
      <c r="AM126" s="549" t="s">
        <v>760</v>
      </c>
      <c r="AN126" s="549"/>
      <c r="AO126" s="549"/>
      <c r="AP126" s="549"/>
      <c r="AQ126" s="549" t="s">
        <v>761</v>
      </c>
      <c r="AR126" s="549"/>
      <c r="AS126" s="549"/>
      <c r="AT126" s="549"/>
      <c r="AU126" s="549"/>
      <c r="AV126" s="549"/>
      <c r="AW126" s="549"/>
      <c r="AX126" s="550"/>
    </row>
    <row r="127" spans="1:50" ht="23.25" customHeight="1" x14ac:dyDescent="0.15">
      <c r="A127" s="635"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38"/>
      <c r="Z127" s="939"/>
      <c r="AA127" s="940"/>
      <c r="AB127" s="242" t="s">
        <v>11</v>
      </c>
      <c r="AC127" s="243"/>
      <c r="AD127" s="244"/>
      <c r="AE127" s="413" t="s">
        <v>357</v>
      </c>
      <c r="AF127" s="414"/>
      <c r="AG127" s="414"/>
      <c r="AH127" s="415"/>
      <c r="AI127" s="413" t="s">
        <v>363</v>
      </c>
      <c r="AJ127" s="414"/>
      <c r="AK127" s="414"/>
      <c r="AL127" s="415"/>
      <c r="AM127" s="413" t="s">
        <v>467</v>
      </c>
      <c r="AN127" s="414"/>
      <c r="AO127" s="414"/>
      <c r="AP127" s="415"/>
      <c r="AQ127" s="593" t="s">
        <v>534</v>
      </c>
      <c r="AR127" s="594"/>
      <c r="AS127" s="594"/>
      <c r="AT127" s="594"/>
      <c r="AU127" s="594"/>
      <c r="AV127" s="594"/>
      <c r="AW127" s="594"/>
      <c r="AX127" s="595"/>
    </row>
    <row r="128" spans="1:50" ht="23.25" customHeight="1" x14ac:dyDescent="0.15">
      <c r="A128" s="437"/>
      <c r="B128" s="438"/>
      <c r="C128" s="438"/>
      <c r="D128" s="438"/>
      <c r="E128" s="438"/>
      <c r="F128" s="439"/>
      <c r="G128" s="391" t="s">
        <v>740</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t="s">
        <v>567</v>
      </c>
      <c r="AC128" s="461"/>
      <c r="AD128" s="462"/>
      <c r="AE128" s="416">
        <v>1.7</v>
      </c>
      <c r="AF128" s="416"/>
      <c r="AG128" s="416"/>
      <c r="AH128" s="416"/>
      <c r="AI128" s="416">
        <v>1.9</v>
      </c>
      <c r="AJ128" s="416"/>
      <c r="AK128" s="416"/>
      <c r="AL128" s="416"/>
      <c r="AM128" s="416">
        <v>1</v>
      </c>
      <c r="AN128" s="416"/>
      <c r="AO128" s="416"/>
      <c r="AP128" s="416"/>
      <c r="AQ128" s="416">
        <v>0.9</v>
      </c>
      <c r="AR128" s="416"/>
      <c r="AS128" s="416"/>
      <c r="AT128" s="416"/>
      <c r="AU128" s="416"/>
      <c r="AV128" s="416"/>
      <c r="AW128" s="416"/>
      <c r="AX128" s="548"/>
    </row>
    <row r="129" spans="1:50" ht="46.5"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497</v>
      </c>
      <c r="AC129" s="471"/>
      <c r="AD129" s="472"/>
      <c r="AE129" s="592" t="s">
        <v>601</v>
      </c>
      <c r="AF129" s="549"/>
      <c r="AG129" s="549"/>
      <c r="AH129" s="549"/>
      <c r="AI129" s="592" t="s">
        <v>602</v>
      </c>
      <c r="AJ129" s="549"/>
      <c r="AK129" s="549"/>
      <c r="AL129" s="549"/>
      <c r="AM129" s="592" t="s">
        <v>758</v>
      </c>
      <c r="AN129" s="549"/>
      <c r="AO129" s="549"/>
      <c r="AP129" s="549"/>
      <c r="AQ129" s="592" t="s">
        <v>759</v>
      </c>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597</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60.6</v>
      </c>
      <c r="AF134" s="200"/>
      <c r="AG134" s="200"/>
      <c r="AH134" s="200"/>
      <c r="AI134" s="199">
        <v>66.3</v>
      </c>
      <c r="AJ134" s="200"/>
      <c r="AK134" s="200"/>
      <c r="AL134" s="200"/>
      <c r="AM134" s="199">
        <v>69.400000000000006</v>
      </c>
      <c r="AN134" s="200"/>
      <c r="AO134" s="200"/>
      <c r="AP134" s="200"/>
      <c r="AQ134" s="199" t="s">
        <v>604</v>
      </c>
      <c r="AR134" s="200"/>
      <c r="AS134" s="200"/>
      <c r="AT134" s="200"/>
      <c r="AU134" s="199" t="s">
        <v>597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55</v>
      </c>
      <c r="AF135" s="200"/>
      <c r="AG135" s="200"/>
      <c r="AH135" s="200"/>
      <c r="AI135" s="199">
        <v>60</v>
      </c>
      <c r="AJ135" s="200"/>
      <c r="AK135" s="200"/>
      <c r="AL135" s="200"/>
      <c r="AM135" s="199">
        <v>65</v>
      </c>
      <c r="AN135" s="200"/>
      <c r="AO135" s="200"/>
      <c r="AP135" s="200"/>
      <c r="AQ135" s="199" t="s">
        <v>604</v>
      </c>
      <c r="AR135" s="200"/>
      <c r="AS135" s="200"/>
      <c r="AT135" s="200"/>
      <c r="AU135" s="199">
        <v>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762</v>
      </c>
      <c r="H154" s="98"/>
      <c r="I154" s="98"/>
      <c r="J154" s="98"/>
      <c r="K154" s="98"/>
      <c r="L154" s="98"/>
      <c r="M154" s="98"/>
      <c r="N154" s="98"/>
      <c r="O154" s="98"/>
      <c r="P154" s="99"/>
      <c r="Q154" s="118" t="s">
        <v>762</v>
      </c>
      <c r="R154" s="98"/>
      <c r="S154" s="98"/>
      <c r="T154" s="98"/>
      <c r="U154" s="98"/>
      <c r="V154" s="98"/>
      <c r="W154" s="98"/>
      <c r="X154" s="98"/>
      <c r="Y154" s="98"/>
      <c r="Z154" s="98"/>
      <c r="AA154" s="288"/>
      <c r="AB154" s="134" t="s">
        <v>762</v>
      </c>
      <c r="AC154" s="135"/>
      <c r="AD154" s="135"/>
      <c r="AE154" s="140" t="s">
        <v>762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9"/>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9"/>
      <c r="AB157" s="136"/>
      <c r="AC157" s="137"/>
      <c r="AD157" s="137"/>
      <c r="AE157" s="118" t="s">
        <v>762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0"/>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9"/>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9"/>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0"/>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9"/>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9"/>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0"/>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9"/>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9"/>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0"/>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9"/>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9"/>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0"/>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4.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11" t="s">
        <v>384</v>
      </c>
      <c r="H430" s="116"/>
      <c r="I430" s="116"/>
      <c r="J430" s="912" t="s">
        <v>603</v>
      </c>
      <c r="K430" s="913"/>
      <c r="L430" s="913"/>
      <c r="M430" s="913"/>
      <c r="N430" s="913"/>
      <c r="O430" s="913"/>
      <c r="P430" s="913"/>
      <c r="Q430" s="913"/>
      <c r="R430" s="913"/>
      <c r="S430" s="913"/>
      <c r="T430" s="914"/>
      <c r="U430" s="589" t="s">
        <v>604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467</v>
      </c>
      <c r="AJ431" s="210"/>
      <c r="AK431" s="210"/>
      <c r="AL431" s="152"/>
      <c r="AM431" s="210" t="s">
        <v>528</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604</v>
      </c>
      <c r="AF432" s="193"/>
      <c r="AG432" s="126" t="s">
        <v>356</v>
      </c>
      <c r="AH432" s="127"/>
      <c r="AI432" s="149"/>
      <c r="AJ432" s="149"/>
      <c r="AK432" s="149"/>
      <c r="AL432" s="147"/>
      <c r="AM432" s="149"/>
      <c r="AN432" s="149"/>
      <c r="AO432" s="149"/>
      <c r="AP432" s="147"/>
      <c r="AQ432" s="591" t="s">
        <v>604</v>
      </c>
      <c r="AR432" s="193"/>
      <c r="AS432" s="126" t="s">
        <v>356</v>
      </c>
      <c r="AT432" s="127"/>
      <c r="AU432" s="193" t="s">
        <v>604</v>
      </c>
      <c r="AV432" s="193"/>
      <c r="AW432" s="126" t="s">
        <v>300</v>
      </c>
      <c r="AX432" s="188"/>
    </row>
    <row r="433" spans="1:50" ht="23.25" customHeight="1" x14ac:dyDescent="0.15">
      <c r="A433" s="182"/>
      <c r="B433" s="179"/>
      <c r="C433" s="173"/>
      <c r="D433" s="179"/>
      <c r="E433" s="337"/>
      <c r="F433" s="338"/>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604</v>
      </c>
      <c r="AC433" s="206"/>
      <c r="AD433" s="206"/>
      <c r="AE433" s="335" t="s">
        <v>604</v>
      </c>
      <c r="AF433" s="200"/>
      <c r="AG433" s="200"/>
      <c r="AH433" s="200"/>
      <c r="AI433" s="335" t="s">
        <v>604</v>
      </c>
      <c r="AJ433" s="200"/>
      <c r="AK433" s="200"/>
      <c r="AL433" s="200"/>
      <c r="AM433" s="335" t="s">
        <v>604</v>
      </c>
      <c r="AN433" s="200"/>
      <c r="AO433" s="200"/>
      <c r="AP433" s="336"/>
      <c r="AQ433" s="335" t="s">
        <v>604</v>
      </c>
      <c r="AR433" s="200"/>
      <c r="AS433" s="200"/>
      <c r="AT433" s="336"/>
      <c r="AU433" s="200" t="s">
        <v>604</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5" t="s">
        <v>604</v>
      </c>
      <c r="AF434" s="200"/>
      <c r="AG434" s="200"/>
      <c r="AH434" s="336"/>
      <c r="AI434" s="335" t="s">
        <v>604</v>
      </c>
      <c r="AJ434" s="200"/>
      <c r="AK434" s="200"/>
      <c r="AL434" s="200"/>
      <c r="AM434" s="335" t="s">
        <v>604</v>
      </c>
      <c r="AN434" s="200"/>
      <c r="AO434" s="200"/>
      <c r="AP434" s="336"/>
      <c r="AQ434" s="335" t="s">
        <v>604</v>
      </c>
      <c r="AR434" s="200"/>
      <c r="AS434" s="200"/>
      <c r="AT434" s="336"/>
      <c r="AU434" s="200" t="s">
        <v>604</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604</v>
      </c>
      <c r="AF435" s="200"/>
      <c r="AG435" s="200"/>
      <c r="AH435" s="336"/>
      <c r="AI435" s="335" t="s">
        <v>604</v>
      </c>
      <c r="AJ435" s="200"/>
      <c r="AK435" s="200"/>
      <c r="AL435" s="200"/>
      <c r="AM435" s="335" t="s">
        <v>604</v>
      </c>
      <c r="AN435" s="200"/>
      <c r="AO435" s="200"/>
      <c r="AP435" s="336"/>
      <c r="AQ435" s="335" t="s">
        <v>604</v>
      </c>
      <c r="AR435" s="200"/>
      <c r="AS435" s="200"/>
      <c r="AT435" s="336"/>
      <c r="AU435" s="200" t="s">
        <v>604</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467</v>
      </c>
      <c r="AJ436" s="210"/>
      <c r="AK436" s="210"/>
      <c r="AL436" s="152"/>
      <c r="AM436" s="210" t="s">
        <v>528</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467</v>
      </c>
      <c r="AJ441" s="210"/>
      <c r="AK441" s="210"/>
      <c r="AL441" s="152"/>
      <c r="AM441" s="210" t="s">
        <v>528</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467</v>
      </c>
      <c r="AJ446" s="210"/>
      <c r="AK446" s="210"/>
      <c r="AL446" s="152"/>
      <c r="AM446" s="210" t="s">
        <v>528</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467</v>
      </c>
      <c r="AJ451" s="210"/>
      <c r="AK451" s="210"/>
      <c r="AL451" s="152"/>
      <c r="AM451" s="210" t="s">
        <v>528</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467</v>
      </c>
      <c r="AJ456" s="210"/>
      <c r="AK456" s="210"/>
      <c r="AL456" s="152"/>
      <c r="AM456" s="210" t="s">
        <v>528</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604</v>
      </c>
      <c r="AF457" s="193"/>
      <c r="AG457" s="126" t="s">
        <v>356</v>
      </c>
      <c r="AH457" s="127"/>
      <c r="AI457" s="149"/>
      <c r="AJ457" s="149"/>
      <c r="AK457" s="149"/>
      <c r="AL457" s="147"/>
      <c r="AM457" s="149"/>
      <c r="AN457" s="149"/>
      <c r="AO457" s="149"/>
      <c r="AP457" s="147"/>
      <c r="AQ457" s="591" t="s">
        <v>604</v>
      </c>
      <c r="AR457" s="193"/>
      <c r="AS457" s="126" t="s">
        <v>356</v>
      </c>
      <c r="AT457" s="127"/>
      <c r="AU457" s="193" t="s">
        <v>604</v>
      </c>
      <c r="AV457" s="193"/>
      <c r="AW457" s="126" t="s">
        <v>300</v>
      </c>
      <c r="AX457" s="188"/>
    </row>
    <row r="458" spans="1:50" ht="23.25" customHeight="1" x14ac:dyDescent="0.15">
      <c r="A458" s="182"/>
      <c r="B458" s="179"/>
      <c r="C458" s="173"/>
      <c r="D458" s="179"/>
      <c r="E458" s="337"/>
      <c r="F458" s="338"/>
      <c r="G458" s="97" t="s">
        <v>604</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5" t="s">
        <v>604</v>
      </c>
      <c r="AF458" s="200"/>
      <c r="AG458" s="200"/>
      <c r="AH458" s="200"/>
      <c r="AI458" s="335" t="s">
        <v>604</v>
      </c>
      <c r="AJ458" s="200"/>
      <c r="AK458" s="200"/>
      <c r="AL458" s="200"/>
      <c r="AM458" s="335" t="s">
        <v>604</v>
      </c>
      <c r="AN458" s="200"/>
      <c r="AO458" s="200"/>
      <c r="AP458" s="336"/>
      <c r="AQ458" s="335" t="s">
        <v>604</v>
      </c>
      <c r="AR458" s="200"/>
      <c r="AS458" s="200"/>
      <c r="AT458" s="336"/>
      <c r="AU458" s="200" t="s">
        <v>604</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5" t="s">
        <v>604</v>
      </c>
      <c r="AF459" s="200"/>
      <c r="AG459" s="200"/>
      <c r="AH459" s="336"/>
      <c r="AI459" s="335" t="s">
        <v>604</v>
      </c>
      <c r="AJ459" s="200"/>
      <c r="AK459" s="200"/>
      <c r="AL459" s="200"/>
      <c r="AM459" s="335" t="s">
        <v>604</v>
      </c>
      <c r="AN459" s="200"/>
      <c r="AO459" s="200"/>
      <c r="AP459" s="336"/>
      <c r="AQ459" s="335" t="s">
        <v>604</v>
      </c>
      <c r="AR459" s="200"/>
      <c r="AS459" s="200"/>
      <c r="AT459" s="336"/>
      <c r="AU459" s="200" t="s">
        <v>604</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604</v>
      </c>
      <c r="AF460" s="200"/>
      <c r="AG460" s="200"/>
      <c r="AH460" s="336"/>
      <c r="AI460" s="335" t="s">
        <v>604</v>
      </c>
      <c r="AJ460" s="200"/>
      <c r="AK460" s="200"/>
      <c r="AL460" s="200"/>
      <c r="AM460" s="335" t="s">
        <v>604</v>
      </c>
      <c r="AN460" s="200"/>
      <c r="AO460" s="200"/>
      <c r="AP460" s="336"/>
      <c r="AQ460" s="335" t="s">
        <v>604</v>
      </c>
      <c r="AR460" s="200"/>
      <c r="AS460" s="200"/>
      <c r="AT460" s="336"/>
      <c r="AU460" s="200" t="s">
        <v>604</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467</v>
      </c>
      <c r="AJ461" s="210"/>
      <c r="AK461" s="210"/>
      <c r="AL461" s="152"/>
      <c r="AM461" s="210" t="s">
        <v>528</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467</v>
      </c>
      <c r="AJ466" s="210"/>
      <c r="AK466" s="210"/>
      <c r="AL466" s="152"/>
      <c r="AM466" s="210" t="s">
        <v>528</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467</v>
      </c>
      <c r="AJ471" s="210"/>
      <c r="AK471" s="210"/>
      <c r="AL471" s="152"/>
      <c r="AM471" s="210" t="s">
        <v>528</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467</v>
      </c>
      <c r="AJ476" s="210"/>
      <c r="AK476" s="210"/>
      <c r="AL476" s="152"/>
      <c r="AM476" s="210" t="s">
        <v>528</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467</v>
      </c>
      <c r="AJ485" s="210"/>
      <c r="AK485" s="210"/>
      <c r="AL485" s="152"/>
      <c r="AM485" s="210" t="s">
        <v>528</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467</v>
      </c>
      <c r="AJ490" s="210"/>
      <c r="AK490" s="210"/>
      <c r="AL490" s="152"/>
      <c r="AM490" s="210" t="s">
        <v>528</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467</v>
      </c>
      <c r="AJ495" s="210"/>
      <c r="AK495" s="210"/>
      <c r="AL495" s="152"/>
      <c r="AM495" s="210" t="s">
        <v>528</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467</v>
      </c>
      <c r="AJ500" s="210"/>
      <c r="AK500" s="210"/>
      <c r="AL500" s="152"/>
      <c r="AM500" s="210" t="s">
        <v>528</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467</v>
      </c>
      <c r="AJ505" s="210"/>
      <c r="AK505" s="210"/>
      <c r="AL505" s="152"/>
      <c r="AM505" s="210" t="s">
        <v>528</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467</v>
      </c>
      <c r="AJ510" s="210"/>
      <c r="AK510" s="210"/>
      <c r="AL510" s="152"/>
      <c r="AM510" s="210" t="s">
        <v>528</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467</v>
      </c>
      <c r="AJ515" s="210"/>
      <c r="AK515" s="210"/>
      <c r="AL515" s="152"/>
      <c r="AM515" s="210" t="s">
        <v>528</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467</v>
      </c>
      <c r="AJ520" s="210"/>
      <c r="AK520" s="210"/>
      <c r="AL520" s="152"/>
      <c r="AM520" s="210" t="s">
        <v>528</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467</v>
      </c>
      <c r="AJ525" s="210"/>
      <c r="AK525" s="210"/>
      <c r="AL525" s="152"/>
      <c r="AM525" s="210" t="s">
        <v>528</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467</v>
      </c>
      <c r="AJ530" s="210"/>
      <c r="AK530" s="210"/>
      <c r="AL530" s="152"/>
      <c r="AM530" s="210" t="s">
        <v>528</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467</v>
      </c>
      <c r="AJ539" s="210"/>
      <c r="AK539" s="210"/>
      <c r="AL539" s="152"/>
      <c r="AM539" s="210" t="s">
        <v>528</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467</v>
      </c>
      <c r="AJ544" s="210"/>
      <c r="AK544" s="210"/>
      <c r="AL544" s="152"/>
      <c r="AM544" s="210" t="s">
        <v>528</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467</v>
      </c>
      <c r="AJ549" s="210"/>
      <c r="AK549" s="210"/>
      <c r="AL549" s="152"/>
      <c r="AM549" s="210" t="s">
        <v>528</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467</v>
      </c>
      <c r="AJ554" s="210"/>
      <c r="AK554" s="210"/>
      <c r="AL554" s="152"/>
      <c r="AM554" s="210" t="s">
        <v>528</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467</v>
      </c>
      <c r="AJ559" s="210"/>
      <c r="AK559" s="210"/>
      <c r="AL559" s="152"/>
      <c r="AM559" s="210" t="s">
        <v>528</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467</v>
      </c>
      <c r="AJ564" s="210"/>
      <c r="AK564" s="210"/>
      <c r="AL564" s="152"/>
      <c r="AM564" s="210" t="s">
        <v>528</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467</v>
      </c>
      <c r="AJ569" s="210"/>
      <c r="AK569" s="210"/>
      <c r="AL569" s="152"/>
      <c r="AM569" s="210" t="s">
        <v>528</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467</v>
      </c>
      <c r="AJ574" s="210"/>
      <c r="AK574" s="210"/>
      <c r="AL574" s="152"/>
      <c r="AM574" s="210" t="s">
        <v>528</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467</v>
      </c>
      <c r="AJ579" s="210"/>
      <c r="AK579" s="210"/>
      <c r="AL579" s="152"/>
      <c r="AM579" s="210" t="s">
        <v>528</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467</v>
      </c>
      <c r="AJ584" s="210"/>
      <c r="AK584" s="210"/>
      <c r="AL584" s="152"/>
      <c r="AM584" s="210" t="s">
        <v>528</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467</v>
      </c>
      <c r="AJ593" s="210"/>
      <c r="AK593" s="210"/>
      <c r="AL593" s="152"/>
      <c r="AM593" s="210" t="s">
        <v>528</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467</v>
      </c>
      <c r="AJ598" s="210"/>
      <c r="AK598" s="210"/>
      <c r="AL598" s="152"/>
      <c r="AM598" s="210" t="s">
        <v>528</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467</v>
      </c>
      <c r="AJ603" s="210"/>
      <c r="AK603" s="210"/>
      <c r="AL603" s="152"/>
      <c r="AM603" s="210" t="s">
        <v>528</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467</v>
      </c>
      <c r="AJ608" s="210"/>
      <c r="AK608" s="210"/>
      <c r="AL608" s="152"/>
      <c r="AM608" s="210" t="s">
        <v>528</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467</v>
      </c>
      <c r="AJ613" s="210"/>
      <c r="AK613" s="210"/>
      <c r="AL613" s="152"/>
      <c r="AM613" s="210" t="s">
        <v>528</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467</v>
      </c>
      <c r="AJ618" s="210"/>
      <c r="AK618" s="210"/>
      <c r="AL618" s="152"/>
      <c r="AM618" s="210" t="s">
        <v>528</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467</v>
      </c>
      <c r="AJ623" s="210"/>
      <c r="AK623" s="210"/>
      <c r="AL623" s="152"/>
      <c r="AM623" s="210" t="s">
        <v>528</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467</v>
      </c>
      <c r="AJ628" s="210"/>
      <c r="AK628" s="210"/>
      <c r="AL628" s="152"/>
      <c r="AM628" s="210" t="s">
        <v>528</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467</v>
      </c>
      <c r="AJ633" s="210"/>
      <c r="AK633" s="210"/>
      <c r="AL633" s="152"/>
      <c r="AM633" s="210" t="s">
        <v>528</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467</v>
      </c>
      <c r="AJ638" s="210"/>
      <c r="AK638" s="210"/>
      <c r="AL638" s="152"/>
      <c r="AM638" s="210" t="s">
        <v>528</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467</v>
      </c>
      <c r="AJ647" s="210"/>
      <c r="AK647" s="210"/>
      <c r="AL647" s="152"/>
      <c r="AM647" s="210" t="s">
        <v>528</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467</v>
      </c>
      <c r="AJ652" s="210"/>
      <c r="AK652" s="210"/>
      <c r="AL652" s="152"/>
      <c r="AM652" s="210" t="s">
        <v>528</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467</v>
      </c>
      <c r="AJ657" s="210"/>
      <c r="AK657" s="210"/>
      <c r="AL657" s="152"/>
      <c r="AM657" s="210" t="s">
        <v>528</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467</v>
      </c>
      <c r="AJ662" s="210"/>
      <c r="AK662" s="210"/>
      <c r="AL662" s="152"/>
      <c r="AM662" s="210" t="s">
        <v>528</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467</v>
      </c>
      <c r="AJ667" s="210"/>
      <c r="AK667" s="210"/>
      <c r="AL667" s="152"/>
      <c r="AM667" s="210" t="s">
        <v>528</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467</v>
      </c>
      <c r="AJ672" s="210"/>
      <c r="AK672" s="210"/>
      <c r="AL672" s="152"/>
      <c r="AM672" s="210" t="s">
        <v>528</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467</v>
      </c>
      <c r="AJ677" s="210"/>
      <c r="AK677" s="210"/>
      <c r="AL677" s="152"/>
      <c r="AM677" s="210" t="s">
        <v>528</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467</v>
      </c>
      <c r="AJ682" s="210"/>
      <c r="AK682" s="210"/>
      <c r="AL682" s="152"/>
      <c r="AM682" s="210" t="s">
        <v>528</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467</v>
      </c>
      <c r="AJ687" s="210"/>
      <c r="AK687" s="210"/>
      <c r="AL687" s="152"/>
      <c r="AM687" s="210" t="s">
        <v>528</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467</v>
      </c>
      <c r="AJ692" s="210"/>
      <c r="AK692" s="210"/>
      <c r="AL692" s="152"/>
      <c r="AM692" s="210" t="s">
        <v>528</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4" t="s">
        <v>31</v>
      </c>
      <c r="AH701" s="380"/>
      <c r="AI701" s="380"/>
      <c r="AJ701" s="380"/>
      <c r="AK701" s="380"/>
      <c r="AL701" s="380"/>
      <c r="AM701" s="380"/>
      <c r="AN701" s="380"/>
      <c r="AO701" s="380"/>
      <c r="AP701" s="380"/>
      <c r="AQ701" s="380"/>
      <c r="AR701" s="380"/>
      <c r="AS701" s="380"/>
      <c r="AT701" s="380"/>
      <c r="AU701" s="380"/>
      <c r="AV701" s="380"/>
      <c r="AW701" s="380"/>
      <c r="AX701" s="835"/>
    </row>
    <row r="702" spans="1:50" ht="51.7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549</v>
      </c>
      <c r="AE702" s="341"/>
      <c r="AF702" s="341"/>
      <c r="AG702" s="383" t="s">
        <v>580</v>
      </c>
      <c r="AH702" s="384"/>
      <c r="AI702" s="384"/>
      <c r="AJ702" s="384"/>
      <c r="AK702" s="384"/>
      <c r="AL702" s="384"/>
      <c r="AM702" s="384"/>
      <c r="AN702" s="384"/>
      <c r="AO702" s="384"/>
      <c r="AP702" s="384"/>
      <c r="AQ702" s="384"/>
      <c r="AR702" s="384"/>
      <c r="AS702" s="384"/>
      <c r="AT702" s="384"/>
      <c r="AU702" s="384"/>
      <c r="AV702" s="384"/>
      <c r="AW702" s="384"/>
      <c r="AX702" s="385"/>
    </row>
    <row r="703" spans="1:50" ht="73.5"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0"/>
      <c r="AD703" s="323" t="s">
        <v>549</v>
      </c>
      <c r="AE703" s="324"/>
      <c r="AF703" s="324"/>
      <c r="AG703" s="94" t="s">
        <v>581</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549</v>
      </c>
      <c r="AE704" s="794"/>
      <c r="AF704" s="794"/>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31" t="s">
        <v>41</v>
      </c>
      <c r="D705" s="83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3"/>
      <c r="AD705" s="725" t="s">
        <v>549</v>
      </c>
      <c r="AE705" s="726"/>
      <c r="AF705" s="726"/>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05"/>
      <c r="D706" s="806"/>
      <c r="E706" s="741" t="s">
        <v>521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3" t="s">
        <v>584</v>
      </c>
      <c r="AE706" s="324"/>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7"/>
      <c r="D707" s="808"/>
      <c r="E707" s="744" t="s">
        <v>451</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5" t="s">
        <v>584</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6" t="s">
        <v>549</v>
      </c>
      <c r="AE708" s="607"/>
      <c r="AF708" s="607"/>
      <c r="AG708" s="753" t="s">
        <v>585</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549</v>
      </c>
      <c r="AE709" s="324"/>
      <c r="AF709" s="324"/>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587</v>
      </c>
      <c r="AE710" s="324"/>
      <c r="AF710" s="324"/>
      <c r="AG710" s="94" t="s">
        <v>461</v>
      </c>
      <c r="AH710" s="95"/>
      <c r="AI710" s="95"/>
      <c r="AJ710" s="95"/>
      <c r="AK710" s="95"/>
      <c r="AL710" s="95"/>
      <c r="AM710" s="95"/>
      <c r="AN710" s="95"/>
      <c r="AO710" s="95"/>
      <c r="AP710" s="95"/>
      <c r="AQ710" s="95"/>
      <c r="AR710" s="95"/>
      <c r="AS710" s="95"/>
      <c r="AT710" s="95"/>
      <c r="AU710" s="95"/>
      <c r="AV710" s="95"/>
      <c r="AW710" s="95"/>
      <c r="AX710" s="96"/>
    </row>
    <row r="711" spans="1:50" ht="51.7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549</v>
      </c>
      <c r="AE711" s="324"/>
      <c r="AF711" s="324"/>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9" t="s">
        <v>483</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93" t="s">
        <v>587</v>
      </c>
      <c r="AE712" s="794"/>
      <c r="AF712" s="794"/>
      <c r="AG712" s="820" t="s">
        <v>461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6"/>
      <c r="B713" s="648"/>
      <c r="C713" s="960" t="s">
        <v>484</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3" t="s">
        <v>587</v>
      </c>
      <c r="AE713" s="324"/>
      <c r="AF713" s="668"/>
      <c r="AG713" s="94" t="s">
        <v>762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549</v>
      </c>
      <c r="AE714" s="818"/>
      <c r="AF714" s="819"/>
      <c r="AG714" s="747" t="s">
        <v>589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4" t="s">
        <v>40</v>
      </c>
      <c r="B715" s="795"/>
      <c r="C715" s="796" t="s">
        <v>457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6" t="s">
        <v>549</v>
      </c>
      <c r="AE715" s="607"/>
      <c r="AF715" s="661"/>
      <c r="AG715" s="753" t="s">
        <v>590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587</v>
      </c>
      <c r="AE716" s="631"/>
      <c r="AF716" s="631"/>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549</v>
      </c>
      <c r="AE717" s="324"/>
      <c r="AF717" s="324"/>
      <c r="AG717" s="94" t="s">
        <v>592</v>
      </c>
      <c r="AH717" s="95"/>
      <c r="AI717" s="95"/>
      <c r="AJ717" s="95"/>
      <c r="AK717" s="95"/>
      <c r="AL717" s="95"/>
      <c r="AM717" s="95"/>
      <c r="AN717" s="95"/>
      <c r="AO717" s="95"/>
      <c r="AP717" s="95"/>
      <c r="AQ717" s="95"/>
      <c r="AR717" s="95"/>
      <c r="AS717" s="95"/>
      <c r="AT717" s="95"/>
      <c r="AU717" s="95"/>
      <c r="AV717" s="95"/>
      <c r="AW717" s="95"/>
      <c r="AX717" s="96"/>
    </row>
    <row r="718" spans="1:50" ht="57"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549</v>
      </c>
      <c r="AE718" s="324"/>
      <c r="AF718" s="324"/>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6" t="s">
        <v>587</v>
      </c>
      <c r="AE719" s="607"/>
      <c r="AF719" s="607"/>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7" t="s">
        <v>475</v>
      </c>
      <c r="D720" s="295"/>
      <c r="E720" s="295"/>
      <c r="F720" s="298"/>
      <c r="G720" s="294" t="s">
        <v>476</v>
      </c>
      <c r="H720" s="295"/>
      <c r="I720" s="295"/>
      <c r="J720" s="295"/>
      <c r="K720" s="295"/>
      <c r="L720" s="295"/>
      <c r="M720" s="295"/>
      <c r="N720" s="294" t="s">
        <v>480</v>
      </c>
      <c r="O720" s="295"/>
      <c r="P720" s="295"/>
      <c r="Q720" s="295"/>
      <c r="R720" s="295"/>
      <c r="S720" s="295"/>
      <c r="T720" s="295"/>
      <c r="U720" s="295"/>
      <c r="V720" s="295"/>
      <c r="W720" s="295"/>
      <c r="X720" s="295"/>
      <c r="Y720" s="295"/>
      <c r="Z720" s="295"/>
      <c r="AA720" s="295"/>
      <c r="AB720" s="295"/>
      <c r="AC720" s="295"/>
      <c r="AD720" s="295"/>
      <c r="AE720" s="295"/>
      <c r="AF720" s="296"/>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13"/>
      <c r="C726" s="825" t="s">
        <v>53</v>
      </c>
      <c r="D726" s="847"/>
      <c r="E726" s="847"/>
      <c r="F726" s="848"/>
      <c r="G726" s="575" t="s">
        <v>594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14"/>
      <c r="B727" s="815"/>
      <c r="C727" s="759" t="s">
        <v>57</v>
      </c>
      <c r="D727" s="760"/>
      <c r="E727" s="760"/>
      <c r="F727" s="761"/>
      <c r="G727" s="573" t="s">
        <v>595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4" t="s">
        <v>490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4" t="s">
        <v>430</v>
      </c>
      <c r="B737" s="203"/>
      <c r="C737" s="203"/>
      <c r="D737" s="204"/>
      <c r="E737" s="1000" t="s">
        <v>741</v>
      </c>
      <c r="F737" s="1000"/>
      <c r="G737" s="1000"/>
      <c r="H737" s="1000"/>
      <c r="I737" s="1000"/>
      <c r="J737" s="1000"/>
      <c r="K737" s="1000"/>
      <c r="L737" s="1000"/>
      <c r="M737" s="1000"/>
      <c r="N737" s="360" t="s">
        <v>358</v>
      </c>
      <c r="O737" s="360"/>
      <c r="P737" s="360"/>
      <c r="Q737" s="360"/>
      <c r="R737" s="1000" t="s">
        <v>742</v>
      </c>
      <c r="S737" s="1000"/>
      <c r="T737" s="1000"/>
      <c r="U737" s="1000"/>
      <c r="V737" s="1000"/>
      <c r="W737" s="1000"/>
      <c r="X737" s="1000"/>
      <c r="Y737" s="1000"/>
      <c r="Z737" s="1000"/>
      <c r="AA737" s="360" t="s">
        <v>359</v>
      </c>
      <c r="AB737" s="360"/>
      <c r="AC737" s="360"/>
      <c r="AD737" s="360"/>
      <c r="AE737" s="1000" t="s">
        <v>743</v>
      </c>
      <c r="AF737" s="1000"/>
      <c r="AG737" s="1000"/>
      <c r="AH737" s="1000"/>
      <c r="AI737" s="1000"/>
      <c r="AJ737" s="1000"/>
      <c r="AK737" s="1000"/>
      <c r="AL737" s="1000"/>
      <c r="AM737" s="1000"/>
      <c r="AN737" s="360" t="s">
        <v>360</v>
      </c>
      <c r="AO737" s="360"/>
      <c r="AP737" s="360"/>
      <c r="AQ737" s="360"/>
      <c r="AR737" s="1001" t="s">
        <v>744</v>
      </c>
      <c r="AS737" s="1002"/>
      <c r="AT737" s="1002"/>
      <c r="AU737" s="1002"/>
      <c r="AV737" s="1002"/>
      <c r="AW737" s="1002"/>
      <c r="AX737" s="1003"/>
      <c r="AY737" s="89"/>
      <c r="AZ737" s="89"/>
    </row>
    <row r="738" spans="1:52" ht="24.75" customHeight="1" x14ac:dyDescent="0.15">
      <c r="A738" s="1004" t="s">
        <v>361</v>
      </c>
      <c r="B738" s="203"/>
      <c r="C738" s="203"/>
      <c r="D738" s="204"/>
      <c r="E738" s="1000" t="s">
        <v>745</v>
      </c>
      <c r="F738" s="1000"/>
      <c r="G738" s="1000"/>
      <c r="H738" s="1000"/>
      <c r="I738" s="1000"/>
      <c r="J738" s="1000"/>
      <c r="K738" s="1000"/>
      <c r="L738" s="1000"/>
      <c r="M738" s="1000"/>
      <c r="N738" s="360" t="s">
        <v>362</v>
      </c>
      <c r="O738" s="360"/>
      <c r="P738" s="360"/>
      <c r="Q738" s="360"/>
      <c r="R738" s="1000" t="s">
        <v>746</v>
      </c>
      <c r="S738" s="1000"/>
      <c r="T738" s="1000"/>
      <c r="U738" s="1000"/>
      <c r="V738" s="1000"/>
      <c r="W738" s="1000"/>
      <c r="X738" s="1000"/>
      <c r="Y738" s="1000"/>
      <c r="Z738" s="1000"/>
      <c r="AA738" s="360" t="s">
        <v>477</v>
      </c>
      <c r="AB738" s="360"/>
      <c r="AC738" s="360"/>
      <c r="AD738" s="360"/>
      <c r="AE738" s="1000" t="s">
        <v>747</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535</v>
      </c>
      <c r="B739" s="1009"/>
      <c r="C739" s="1009"/>
      <c r="D739" s="1010"/>
      <c r="E739" s="1011" t="s">
        <v>542</v>
      </c>
      <c r="F739" s="1012"/>
      <c r="G739" s="1012"/>
      <c r="H739" s="91" t="str">
        <f>IF(E739="", "", "(")</f>
        <v>(</v>
      </c>
      <c r="I739" s="995"/>
      <c r="J739" s="995"/>
      <c r="K739" s="91" t="str">
        <f>IF(OR(I739="　", I739=""), "", "-")</f>
        <v/>
      </c>
      <c r="L739" s="996">
        <v>195</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5" t="s">
        <v>524</v>
      </c>
      <c r="B740" s="616"/>
      <c r="C740" s="616"/>
      <c r="D740" s="616"/>
      <c r="E740" s="616"/>
      <c r="F740" s="617"/>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526</v>
      </c>
      <c r="B779" s="633"/>
      <c r="C779" s="633"/>
      <c r="D779" s="633"/>
      <c r="E779" s="633"/>
      <c r="F779" s="634"/>
      <c r="G779" s="597" t="s">
        <v>634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4"/>
    </row>
    <row r="780" spans="1:50" ht="24.75" customHeight="1" x14ac:dyDescent="0.15">
      <c r="A780" s="635"/>
      <c r="B780" s="636"/>
      <c r="C780" s="636"/>
      <c r="D780" s="636"/>
      <c r="E780" s="636"/>
      <c r="F780" s="637"/>
      <c r="G780" s="825"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9"/>
      <c r="AC780" s="825"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605</v>
      </c>
      <c r="H781" s="676"/>
      <c r="I781" s="676"/>
      <c r="J781" s="676"/>
      <c r="K781" s="677"/>
      <c r="L781" s="669" t="s">
        <v>606</v>
      </c>
      <c r="M781" s="670"/>
      <c r="N781" s="670"/>
      <c r="O781" s="670"/>
      <c r="P781" s="670"/>
      <c r="Q781" s="670"/>
      <c r="R781" s="670"/>
      <c r="S781" s="670"/>
      <c r="T781" s="670"/>
      <c r="U781" s="670"/>
      <c r="V781" s="670"/>
      <c r="W781" s="670"/>
      <c r="X781" s="671"/>
      <c r="Y781" s="386">
        <v>849</v>
      </c>
      <c r="Z781" s="387"/>
      <c r="AA781" s="387"/>
      <c r="AB781" s="657"/>
      <c r="AC781" s="675" t="s">
        <v>605</v>
      </c>
      <c r="AD781" s="676"/>
      <c r="AE781" s="676"/>
      <c r="AF781" s="676"/>
      <c r="AG781" s="677"/>
      <c r="AH781" s="669" t="s">
        <v>607</v>
      </c>
      <c r="AI781" s="670"/>
      <c r="AJ781" s="670"/>
      <c r="AK781" s="670"/>
      <c r="AL781" s="670"/>
      <c r="AM781" s="670"/>
      <c r="AN781" s="670"/>
      <c r="AO781" s="670"/>
      <c r="AP781" s="670"/>
      <c r="AQ781" s="670"/>
      <c r="AR781" s="670"/>
      <c r="AS781" s="670"/>
      <c r="AT781" s="671"/>
      <c r="AU781" s="386">
        <v>176</v>
      </c>
      <c r="AV781" s="387"/>
      <c r="AW781" s="387"/>
      <c r="AX781" s="388"/>
    </row>
    <row r="782" spans="1:50" ht="24.75" customHeight="1" x14ac:dyDescent="0.15">
      <c r="A782" s="635"/>
      <c r="B782" s="636"/>
      <c r="C782" s="636"/>
      <c r="D782" s="636"/>
      <c r="E782" s="636"/>
      <c r="F782" s="637"/>
      <c r="G782" s="608" t="s">
        <v>762</v>
      </c>
      <c r="H782" s="609"/>
      <c r="I782" s="609"/>
      <c r="J782" s="609"/>
      <c r="K782" s="610"/>
      <c r="L782" s="600" t="s">
        <v>762</v>
      </c>
      <c r="M782" s="601"/>
      <c r="N782" s="601"/>
      <c r="O782" s="601"/>
      <c r="P782" s="601"/>
      <c r="Q782" s="601"/>
      <c r="R782" s="601"/>
      <c r="S782" s="601"/>
      <c r="T782" s="601"/>
      <c r="U782" s="601"/>
      <c r="V782" s="601"/>
      <c r="W782" s="601"/>
      <c r="X782" s="602"/>
      <c r="Y782" s="603" t="s">
        <v>762</v>
      </c>
      <c r="Z782" s="604"/>
      <c r="AA782" s="604"/>
      <c r="AB782" s="605"/>
      <c r="AC782" s="608" t="s">
        <v>762</v>
      </c>
      <c r="AD782" s="609"/>
      <c r="AE782" s="609"/>
      <c r="AF782" s="609"/>
      <c r="AG782" s="610"/>
      <c r="AH782" s="600" t="s">
        <v>762</v>
      </c>
      <c r="AI782" s="601"/>
      <c r="AJ782" s="601"/>
      <c r="AK782" s="601"/>
      <c r="AL782" s="601"/>
      <c r="AM782" s="601"/>
      <c r="AN782" s="601"/>
      <c r="AO782" s="601"/>
      <c r="AP782" s="601"/>
      <c r="AQ782" s="601"/>
      <c r="AR782" s="601"/>
      <c r="AS782" s="601"/>
      <c r="AT782" s="602"/>
      <c r="AU782" s="603" t="s">
        <v>762</v>
      </c>
      <c r="AV782" s="604"/>
      <c r="AW782" s="604"/>
      <c r="AX782" s="605"/>
    </row>
    <row r="783" spans="1:50" ht="24.75" customHeight="1" x14ac:dyDescent="0.15">
      <c r="A783" s="635"/>
      <c r="B783" s="636"/>
      <c r="C783" s="636"/>
      <c r="D783" s="636"/>
      <c r="E783" s="636"/>
      <c r="F783" s="637"/>
      <c r="G783" s="608" t="s">
        <v>762</v>
      </c>
      <c r="H783" s="609"/>
      <c r="I783" s="609"/>
      <c r="J783" s="609"/>
      <c r="K783" s="610"/>
      <c r="L783" s="600" t="s">
        <v>762</v>
      </c>
      <c r="M783" s="601"/>
      <c r="N783" s="601"/>
      <c r="O783" s="601"/>
      <c r="P783" s="601"/>
      <c r="Q783" s="601"/>
      <c r="R783" s="601"/>
      <c r="S783" s="601"/>
      <c r="T783" s="601"/>
      <c r="U783" s="601"/>
      <c r="V783" s="601"/>
      <c r="W783" s="601"/>
      <c r="X783" s="602"/>
      <c r="Y783" s="603" t="s">
        <v>762</v>
      </c>
      <c r="Z783" s="604"/>
      <c r="AA783" s="604"/>
      <c r="AB783" s="605"/>
      <c r="AC783" s="608" t="s">
        <v>762</v>
      </c>
      <c r="AD783" s="609"/>
      <c r="AE783" s="609"/>
      <c r="AF783" s="609"/>
      <c r="AG783" s="610"/>
      <c r="AH783" s="600" t="s">
        <v>762</v>
      </c>
      <c r="AI783" s="601"/>
      <c r="AJ783" s="601"/>
      <c r="AK783" s="601"/>
      <c r="AL783" s="601"/>
      <c r="AM783" s="601"/>
      <c r="AN783" s="601"/>
      <c r="AO783" s="601"/>
      <c r="AP783" s="601"/>
      <c r="AQ783" s="601"/>
      <c r="AR783" s="601"/>
      <c r="AS783" s="601"/>
      <c r="AT783" s="602"/>
      <c r="AU783" s="603" t="s">
        <v>762</v>
      </c>
      <c r="AV783" s="604"/>
      <c r="AW783" s="604"/>
      <c r="AX783" s="605"/>
    </row>
    <row r="784" spans="1:50" ht="24.75" customHeight="1" x14ac:dyDescent="0.15">
      <c r="A784" s="635"/>
      <c r="B784" s="636"/>
      <c r="C784" s="636"/>
      <c r="D784" s="636"/>
      <c r="E784" s="636"/>
      <c r="F784" s="637"/>
      <c r="G784" s="608" t="s">
        <v>762</v>
      </c>
      <c r="H784" s="609"/>
      <c r="I784" s="609"/>
      <c r="J784" s="609"/>
      <c r="K784" s="610"/>
      <c r="L784" s="600" t="s">
        <v>762</v>
      </c>
      <c r="M784" s="601"/>
      <c r="N784" s="601"/>
      <c r="O784" s="601"/>
      <c r="P784" s="601"/>
      <c r="Q784" s="601"/>
      <c r="R784" s="601"/>
      <c r="S784" s="601"/>
      <c r="T784" s="601"/>
      <c r="U784" s="601"/>
      <c r="V784" s="601"/>
      <c r="W784" s="601"/>
      <c r="X784" s="602"/>
      <c r="Y784" s="603" t="s">
        <v>762</v>
      </c>
      <c r="Z784" s="604"/>
      <c r="AA784" s="604"/>
      <c r="AB784" s="605"/>
      <c r="AC784" s="608" t="s">
        <v>762</v>
      </c>
      <c r="AD784" s="609"/>
      <c r="AE784" s="609"/>
      <c r="AF784" s="609"/>
      <c r="AG784" s="610"/>
      <c r="AH784" s="600" t="s">
        <v>762</v>
      </c>
      <c r="AI784" s="601"/>
      <c r="AJ784" s="601"/>
      <c r="AK784" s="601"/>
      <c r="AL784" s="601"/>
      <c r="AM784" s="601"/>
      <c r="AN784" s="601"/>
      <c r="AO784" s="601"/>
      <c r="AP784" s="601"/>
      <c r="AQ784" s="601"/>
      <c r="AR784" s="601"/>
      <c r="AS784" s="601"/>
      <c r="AT784" s="602"/>
      <c r="AU784" s="603" t="s">
        <v>762</v>
      </c>
      <c r="AV784" s="604"/>
      <c r="AW784" s="604"/>
      <c r="AX784" s="605"/>
    </row>
    <row r="785" spans="1:50" ht="24.75" customHeight="1" x14ac:dyDescent="0.15">
      <c r="A785" s="635"/>
      <c r="B785" s="636"/>
      <c r="C785" s="636"/>
      <c r="D785" s="636"/>
      <c r="E785" s="636"/>
      <c r="F785" s="637"/>
      <c r="G785" s="608" t="s">
        <v>762</v>
      </c>
      <c r="H785" s="609"/>
      <c r="I785" s="609"/>
      <c r="J785" s="609"/>
      <c r="K785" s="610"/>
      <c r="L785" s="600" t="s">
        <v>762</v>
      </c>
      <c r="M785" s="601"/>
      <c r="N785" s="601"/>
      <c r="O785" s="601"/>
      <c r="P785" s="601"/>
      <c r="Q785" s="601"/>
      <c r="R785" s="601"/>
      <c r="S785" s="601"/>
      <c r="T785" s="601"/>
      <c r="U785" s="601"/>
      <c r="V785" s="601"/>
      <c r="W785" s="601"/>
      <c r="X785" s="602"/>
      <c r="Y785" s="603" t="s">
        <v>762</v>
      </c>
      <c r="Z785" s="604"/>
      <c r="AA785" s="604"/>
      <c r="AB785" s="605"/>
      <c r="AC785" s="608" t="s">
        <v>762</v>
      </c>
      <c r="AD785" s="609"/>
      <c r="AE785" s="609"/>
      <c r="AF785" s="609"/>
      <c r="AG785" s="610"/>
      <c r="AH785" s="600" t="s">
        <v>762</v>
      </c>
      <c r="AI785" s="601"/>
      <c r="AJ785" s="601"/>
      <c r="AK785" s="601"/>
      <c r="AL785" s="601"/>
      <c r="AM785" s="601"/>
      <c r="AN785" s="601"/>
      <c r="AO785" s="601"/>
      <c r="AP785" s="601"/>
      <c r="AQ785" s="601"/>
      <c r="AR785" s="601"/>
      <c r="AS785" s="601"/>
      <c r="AT785" s="602"/>
      <c r="AU785" s="603" t="s">
        <v>762</v>
      </c>
      <c r="AV785" s="604"/>
      <c r="AW785" s="604"/>
      <c r="AX785" s="605"/>
    </row>
    <row r="786" spans="1:50" ht="24.75" customHeight="1" x14ac:dyDescent="0.15">
      <c r="A786" s="635"/>
      <c r="B786" s="636"/>
      <c r="C786" s="636"/>
      <c r="D786" s="636"/>
      <c r="E786" s="636"/>
      <c r="F786" s="637"/>
      <c r="G786" s="608" t="s">
        <v>762</v>
      </c>
      <c r="H786" s="609"/>
      <c r="I786" s="609"/>
      <c r="J786" s="609"/>
      <c r="K786" s="610"/>
      <c r="L786" s="600" t="s">
        <v>762</v>
      </c>
      <c r="M786" s="601"/>
      <c r="N786" s="601"/>
      <c r="O786" s="601"/>
      <c r="P786" s="601"/>
      <c r="Q786" s="601"/>
      <c r="R786" s="601"/>
      <c r="S786" s="601"/>
      <c r="T786" s="601"/>
      <c r="U786" s="601"/>
      <c r="V786" s="601"/>
      <c r="W786" s="601"/>
      <c r="X786" s="602"/>
      <c r="Y786" s="603" t="s">
        <v>762</v>
      </c>
      <c r="Z786" s="604"/>
      <c r="AA786" s="604"/>
      <c r="AB786" s="605"/>
      <c r="AC786" s="608" t="s">
        <v>762</v>
      </c>
      <c r="AD786" s="609"/>
      <c r="AE786" s="609"/>
      <c r="AF786" s="609"/>
      <c r="AG786" s="610"/>
      <c r="AH786" s="600" t="s">
        <v>762</v>
      </c>
      <c r="AI786" s="601"/>
      <c r="AJ786" s="601"/>
      <c r="AK786" s="601"/>
      <c r="AL786" s="601"/>
      <c r="AM786" s="601"/>
      <c r="AN786" s="601"/>
      <c r="AO786" s="601"/>
      <c r="AP786" s="601"/>
      <c r="AQ786" s="601"/>
      <c r="AR786" s="601"/>
      <c r="AS786" s="601"/>
      <c r="AT786" s="602"/>
      <c r="AU786" s="603" t="s">
        <v>762</v>
      </c>
      <c r="AV786" s="604"/>
      <c r="AW786" s="604"/>
      <c r="AX786" s="605"/>
    </row>
    <row r="787" spans="1:50" ht="24.75" customHeight="1" x14ac:dyDescent="0.15">
      <c r="A787" s="635"/>
      <c r="B787" s="636"/>
      <c r="C787" s="636"/>
      <c r="D787" s="636"/>
      <c r="E787" s="636"/>
      <c r="F787" s="637"/>
      <c r="G787" s="608" t="s">
        <v>762</v>
      </c>
      <c r="H787" s="609"/>
      <c r="I787" s="609"/>
      <c r="J787" s="609"/>
      <c r="K787" s="610"/>
      <c r="L787" s="600" t="s">
        <v>762</v>
      </c>
      <c r="M787" s="601"/>
      <c r="N787" s="601"/>
      <c r="O787" s="601"/>
      <c r="P787" s="601"/>
      <c r="Q787" s="601"/>
      <c r="R787" s="601"/>
      <c r="S787" s="601"/>
      <c r="T787" s="601"/>
      <c r="U787" s="601"/>
      <c r="V787" s="601"/>
      <c r="W787" s="601"/>
      <c r="X787" s="602"/>
      <c r="Y787" s="603" t="s">
        <v>762</v>
      </c>
      <c r="Z787" s="604"/>
      <c r="AA787" s="604"/>
      <c r="AB787" s="605"/>
      <c r="AC787" s="608" t="s">
        <v>762</v>
      </c>
      <c r="AD787" s="609"/>
      <c r="AE787" s="609"/>
      <c r="AF787" s="609"/>
      <c r="AG787" s="610"/>
      <c r="AH787" s="600" t="s">
        <v>762</v>
      </c>
      <c r="AI787" s="601"/>
      <c r="AJ787" s="601"/>
      <c r="AK787" s="601"/>
      <c r="AL787" s="601"/>
      <c r="AM787" s="601"/>
      <c r="AN787" s="601"/>
      <c r="AO787" s="601"/>
      <c r="AP787" s="601"/>
      <c r="AQ787" s="601"/>
      <c r="AR787" s="601"/>
      <c r="AS787" s="601"/>
      <c r="AT787" s="602"/>
      <c r="AU787" s="603" t="s">
        <v>762</v>
      </c>
      <c r="AV787" s="604"/>
      <c r="AW787" s="604"/>
      <c r="AX787" s="605"/>
    </row>
    <row r="788" spans="1:50" ht="24.75" customHeight="1" x14ac:dyDescent="0.15">
      <c r="A788" s="635"/>
      <c r="B788" s="636"/>
      <c r="C788" s="636"/>
      <c r="D788" s="636"/>
      <c r="E788" s="636"/>
      <c r="F788" s="637"/>
      <c r="G788" s="608" t="s">
        <v>762</v>
      </c>
      <c r="H788" s="609"/>
      <c r="I788" s="609"/>
      <c r="J788" s="609"/>
      <c r="K788" s="610"/>
      <c r="L788" s="600" t="s">
        <v>762</v>
      </c>
      <c r="M788" s="601"/>
      <c r="N788" s="601"/>
      <c r="O788" s="601"/>
      <c r="P788" s="601"/>
      <c r="Q788" s="601"/>
      <c r="R788" s="601"/>
      <c r="S788" s="601"/>
      <c r="T788" s="601"/>
      <c r="U788" s="601"/>
      <c r="V788" s="601"/>
      <c r="W788" s="601"/>
      <c r="X788" s="602"/>
      <c r="Y788" s="603" t="s">
        <v>762</v>
      </c>
      <c r="Z788" s="604"/>
      <c r="AA788" s="604"/>
      <c r="AB788" s="605"/>
      <c r="AC788" s="608" t="s">
        <v>762</v>
      </c>
      <c r="AD788" s="609"/>
      <c r="AE788" s="609"/>
      <c r="AF788" s="609"/>
      <c r="AG788" s="610"/>
      <c r="AH788" s="600" t="s">
        <v>762</v>
      </c>
      <c r="AI788" s="601"/>
      <c r="AJ788" s="601"/>
      <c r="AK788" s="601"/>
      <c r="AL788" s="601"/>
      <c r="AM788" s="601"/>
      <c r="AN788" s="601"/>
      <c r="AO788" s="601"/>
      <c r="AP788" s="601"/>
      <c r="AQ788" s="601"/>
      <c r="AR788" s="601"/>
      <c r="AS788" s="601"/>
      <c r="AT788" s="602"/>
      <c r="AU788" s="603" t="s">
        <v>762</v>
      </c>
      <c r="AV788" s="604"/>
      <c r="AW788" s="604"/>
      <c r="AX788" s="605"/>
    </row>
    <row r="789" spans="1:50" ht="24.75" customHeight="1" x14ac:dyDescent="0.15">
      <c r="A789" s="635"/>
      <c r="B789" s="636"/>
      <c r="C789" s="636"/>
      <c r="D789" s="636"/>
      <c r="E789" s="636"/>
      <c r="F789" s="637"/>
      <c r="G789" s="608" t="s">
        <v>762</v>
      </c>
      <c r="H789" s="609"/>
      <c r="I789" s="609"/>
      <c r="J789" s="609"/>
      <c r="K789" s="610"/>
      <c r="L789" s="600" t="s">
        <v>762</v>
      </c>
      <c r="M789" s="601"/>
      <c r="N789" s="601"/>
      <c r="O789" s="601"/>
      <c r="P789" s="601"/>
      <c r="Q789" s="601"/>
      <c r="R789" s="601"/>
      <c r="S789" s="601"/>
      <c r="T789" s="601"/>
      <c r="U789" s="601"/>
      <c r="V789" s="601"/>
      <c r="W789" s="601"/>
      <c r="X789" s="602"/>
      <c r="Y789" s="603" t="s">
        <v>762</v>
      </c>
      <c r="Z789" s="604"/>
      <c r="AA789" s="604"/>
      <c r="AB789" s="605"/>
      <c r="AC789" s="608" t="s">
        <v>762</v>
      </c>
      <c r="AD789" s="609"/>
      <c r="AE789" s="609"/>
      <c r="AF789" s="609"/>
      <c r="AG789" s="610"/>
      <c r="AH789" s="600" t="s">
        <v>762</v>
      </c>
      <c r="AI789" s="601"/>
      <c r="AJ789" s="601"/>
      <c r="AK789" s="601"/>
      <c r="AL789" s="601"/>
      <c r="AM789" s="601"/>
      <c r="AN789" s="601"/>
      <c r="AO789" s="601"/>
      <c r="AP789" s="601"/>
      <c r="AQ789" s="601"/>
      <c r="AR789" s="601"/>
      <c r="AS789" s="601"/>
      <c r="AT789" s="602"/>
      <c r="AU789" s="603" t="s">
        <v>762</v>
      </c>
      <c r="AV789" s="604"/>
      <c r="AW789" s="604"/>
      <c r="AX789" s="605"/>
    </row>
    <row r="790" spans="1:50" ht="24.75" customHeight="1" x14ac:dyDescent="0.15">
      <c r="A790" s="635"/>
      <c r="B790" s="636"/>
      <c r="C790" s="636"/>
      <c r="D790" s="636"/>
      <c r="E790" s="636"/>
      <c r="F790" s="637"/>
      <c r="G790" s="608" t="s">
        <v>762</v>
      </c>
      <c r="H790" s="609"/>
      <c r="I790" s="609"/>
      <c r="J790" s="609"/>
      <c r="K790" s="610"/>
      <c r="L790" s="600" t="s">
        <v>762</v>
      </c>
      <c r="M790" s="601"/>
      <c r="N790" s="601"/>
      <c r="O790" s="601"/>
      <c r="P790" s="601"/>
      <c r="Q790" s="601"/>
      <c r="R790" s="601"/>
      <c r="S790" s="601"/>
      <c r="T790" s="601"/>
      <c r="U790" s="601"/>
      <c r="V790" s="601"/>
      <c r="W790" s="601"/>
      <c r="X790" s="602"/>
      <c r="Y790" s="603" t="s">
        <v>762</v>
      </c>
      <c r="Z790" s="604"/>
      <c r="AA790" s="604"/>
      <c r="AB790" s="605"/>
      <c r="AC790" s="608" t="s">
        <v>762</v>
      </c>
      <c r="AD790" s="609"/>
      <c r="AE790" s="609"/>
      <c r="AF790" s="609"/>
      <c r="AG790" s="610"/>
      <c r="AH790" s="600" t="s">
        <v>762</v>
      </c>
      <c r="AI790" s="601"/>
      <c r="AJ790" s="601"/>
      <c r="AK790" s="601"/>
      <c r="AL790" s="601"/>
      <c r="AM790" s="601"/>
      <c r="AN790" s="601"/>
      <c r="AO790" s="601"/>
      <c r="AP790" s="601"/>
      <c r="AQ790" s="601"/>
      <c r="AR790" s="601"/>
      <c r="AS790" s="601"/>
      <c r="AT790" s="602"/>
      <c r="AU790" s="603" t="s">
        <v>762</v>
      </c>
      <c r="AV790" s="604"/>
      <c r="AW790" s="604"/>
      <c r="AX790" s="605"/>
    </row>
    <row r="791" spans="1:50" ht="24.75" customHeight="1" thickBot="1" x14ac:dyDescent="0.2">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849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176</v>
      </c>
      <c r="AV791" s="842"/>
      <c r="AW791" s="842"/>
      <c r="AX791" s="844"/>
    </row>
    <row r="792" spans="1:50" ht="24.75" customHeight="1" x14ac:dyDescent="0.15">
      <c r="A792" s="635"/>
      <c r="B792" s="636"/>
      <c r="C792" s="636"/>
      <c r="D792" s="636"/>
      <c r="E792" s="636"/>
      <c r="F792" s="637"/>
      <c r="G792" s="597" t="s">
        <v>609</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611</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4"/>
    </row>
    <row r="793" spans="1:50" ht="24.75" customHeight="1" x14ac:dyDescent="0.15">
      <c r="A793" s="635"/>
      <c r="B793" s="636"/>
      <c r="C793" s="636"/>
      <c r="D793" s="636"/>
      <c r="E793" s="636"/>
      <c r="F793" s="637"/>
      <c r="G793" s="825"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9"/>
      <c r="AC793" s="825"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5"/>
      <c r="B794" s="636"/>
      <c r="C794" s="636"/>
      <c r="D794" s="636"/>
      <c r="E794" s="636"/>
      <c r="F794" s="637"/>
      <c r="G794" s="675" t="s">
        <v>605</v>
      </c>
      <c r="H794" s="676"/>
      <c r="I794" s="676"/>
      <c r="J794" s="676"/>
      <c r="K794" s="677"/>
      <c r="L794" s="669" t="s">
        <v>610</v>
      </c>
      <c r="M794" s="670"/>
      <c r="N794" s="670"/>
      <c r="O794" s="670"/>
      <c r="P794" s="670"/>
      <c r="Q794" s="670"/>
      <c r="R794" s="670"/>
      <c r="S794" s="670"/>
      <c r="T794" s="670"/>
      <c r="U794" s="670"/>
      <c r="V794" s="670"/>
      <c r="W794" s="670"/>
      <c r="X794" s="671"/>
      <c r="Y794" s="386">
        <v>7</v>
      </c>
      <c r="Z794" s="387"/>
      <c r="AA794" s="387"/>
      <c r="AB794" s="657"/>
      <c r="AC794" s="675" t="s">
        <v>196</v>
      </c>
      <c r="AD794" s="676"/>
      <c r="AE794" s="676"/>
      <c r="AF794" s="676"/>
      <c r="AG794" s="677"/>
      <c r="AH794" s="669" t="s">
        <v>612</v>
      </c>
      <c r="AI794" s="670"/>
      <c r="AJ794" s="670"/>
      <c r="AK794" s="670"/>
      <c r="AL794" s="670"/>
      <c r="AM794" s="670"/>
      <c r="AN794" s="670"/>
      <c r="AO794" s="670"/>
      <c r="AP794" s="670"/>
      <c r="AQ794" s="670"/>
      <c r="AR794" s="670"/>
      <c r="AS794" s="670"/>
      <c r="AT794" s="671"/>
      <c r="AU794" s="386">
        <v>102</v>
      </c>
      <c r="AV794" s="387"/>
      <c r="AW794" s="387"/>
      <c r="AX794" s="657"/>
    </row>
    <row r="795" spans="1:50" ht="24.75" customHeight="1" x14ac:dyDescent="0.15">
      <c r="A795" s="635"/>
      <c r="B795" s="636"/>
      <c r="C795" s="636"/>
      <c r="D795" s="636"/>
      <c r="E795" s="636"/>
      <c r="F795" s="637"/>
      <c r="G795" s="608" t="s">
        <v>762</v>
      </c>
      <c r="H795" s="609"/>
      <c r="I795" s="609"/>
      <c r="J795" s="609"/>
      <c r="K795" s="610"/>
      <c r="L795" s="600" t="s">
        <v>762</v>
      </c>
      <c r="M795" s="601"/>
      <c r="N795" s="601"/>
      <c r="O795" s="601"/>
      <c r="P795" s="601"/>
      <c r="Q795" s="601"/>
      <c r="R795" s="601"/>
      <c r="S795" s="601"/>
      <c r="T795" s="601"/>
      <c r="U795" s="601"/>
      <c r="V795" s="601"/>
      <c r="W795" s="601"/>
      <c r="X795" s="602"/>
      <c r="Y795" s="603" t="s">
        <v>762</v>
      </c>
      <c r="Z795" s="604"/>
      <c r="AA795" s="604"/>
      <c r="AB795" s="605"/>
      <c r="AC795" s="608" t="s">
        <v>196</v>
      </c>
      <c r="AD795" s="609"/>
      <c r="AE795" s="609"/>
      <c r="AF795" s="609"/>
      <c r="AG795" s="610"/>
      <c r="AH795" s="600" t="s">
        <v>613</v>
      </c>
      <c r="AI795" s="601"/>
      <c r="AJ795" s="601"/>
      <c r="AK795" s="601"/>
      <c r="AL795" s="601"/>
      <c r="AM795" s="601"/>
      <c r="AN795" s="601"/>
      <c r="AO795" s="601"/>
      <c r="AP795" s="601"/>
      <c r="AQ795" s="601"/>
      <c r="AR795" s="601"/>
      <c r="AS795" s="601"/>
      <c r="AT795" s="602"/>
      <c r="AU795" s="603">
        <v>76</v>
      </c>
      <c r="AV795" s="604"/>
      <c r="AW795" s="604"/>
      <c r="AX795" s="605"/>
    </row>
    <row r="796" spans="1:50" ht="24.75" customHeight="1" x14ac:dyDescent="0.15">
      <c r="A796" s="635"/>
      <c r="B796" s="636"/>
      <c r="C796" s="636"/>
      <c r="D796" s="636"/>
      <c r="E796" s="636"/>
      <c r="F796" s="637"/>
      <c r="G796" s="608" t="s">
        <v>762</v>
      </c>
      <c r="H796" s="609"/>
      <c r="I796" s="609"/>
      <c r="J796" s="609"/>
      <c r="K796" s="610"/>
      <c r="L796" s="600" t="s">
        <v>762</v>
      </c>
      <c r="M796" s="601"/>
      <c r="N796" s="601"/>
      <c r="O796" s="601"/>
      <c r="P796" s="601"/>
      <c r="Q796" s="601"/>
      <c r="R796" s="601"/>
      <c r="S796" s="601"/>
      <c r="T796" s="601"/>
      <c r="U796" s="601"/>
      <c r="V796" s="601"/>
      <c r="W796" s="601"/>
      <c r="X796" s="602"/>
      <c r="Y796" s="603" t="s">
        <v>762</v>
      </c>
      <c r="Z796" s="604"/>
      <c r="AA796" s="604"/>
      <c r="AB796" s="605"/>
      <c r="AC796" s="608" t="s">
        <v>196</v>
      </c>
      <c r="AD796" s="609"/>
      <c r="AE796" s="609"/>
      <c r="AF796" s="609"/>
      <c r="AG796" s="610"/>
      <c r="AH796" s="600" t="s">
        <v>614</v>
      </c>
      <c r="AI796" s="601"/>
      <c r="AJ796" s="601"/>
      <c r="AK796" s="601"/>
      <c r="AL796" s="601"/>
      <c r="AM796" s="601"/>
      <c r="AN796" s="601"/>
      <c r="AO796" s="601"/>
      <c r="AP796" s="601"/>
      <c r="AQ796" s="601"/>
      <c r="AR796" s="601"/>
      <c r="AS796" s="601"/>
      <c r="AT796" s="602"/>
      <c r="AU796" s="603">
        <v>3</v>
      </c>
      <c r="AV796" s="604"/>
      <c r="AW796" s="604"/>
      <c r="AX796" s="605"/>
    </row>
    <row r="797" spans="1:50" ht="24.75" customHeight="1" x14ac:dyDescent="0.15">
      <c r="A797" s="635"/>
      <c r="B797" s="636"/>
      <c r="C797" s="636"/>
      <c r="D797" s="636"/>
      <c r="E797" s="636"/>
      <c r="F797" s="637"/>
      <c r="G797" s="608" t="s">
        <v>762</v>
      </c>
      <c r="H797" s="609"/>
      <c r="I797" s="609"/>
      <c r="J797" s="609"/>
      <c r="K797" s="610"/>
      <c r="L797" s="600" t="s">
        <v>762</v>
      </c>
      <c r="M797" s="601"/>
      <c r="N797" s="601"/>
      <c r="O797" s="601"/>
      <c r="P797" s="601"/>
      <c r="Q797" s="601"/>
      <c r="R797" s="601"/>
      <c r="S797" s="601"/>
      <c r="T797" s="601"/>
      <c r="U797" s="601"/>
      <c r="V797" s="601"/>
      <c r="W797" s="601"/>
      <c r="X797" s="602"/>
      <c r="Y797" s="603" t="s">
        <v>762</v>
      </c>
      <c r="Z797" s="604"/>
      <c r="AA797" s="604"/>
      <c r="AB797" s="605"/>
      <c r="AC797" s="608" t="s">
        <v>196</v>
      </c>
      <c r="AD797" s="609"/>
      <c r="AE797" s="609"/>
      <c r="AF797" s="609"/>
      <c r="AG797" s="610"/>
      <c r="AH797" s="600" t="s">
        <v>615</v>
      </c>
      <c r="AI797" s="601"/>
      <c r="AJ797" s="601"/>
      <c r="AK797" s="601"/>
      <c r="AL797" s="601"/>
      <c r="AM797" s="601"/>
      <c r="AN797" s="601"/>
      <c r="AO797" s="601"/>
      <c r="AP797" s="601"/>
      <c r="AQ797" s="601"/>
      <c r="AR797" s="601"/>
      <c r="AS797" s="601"/>
      <c r="AT797" s="602"/>
      <c r="AU797" s="603">
        <v>3</v>
      </c>
      <c r="AV797" s="604"/>
      <c r="AW797" s="604"/>
      <c r="AX797" s="605"/>
    </row>
    <row r="798" spans="1:50" ht="24.75" customHeight="1" x14ac:dyDescent="0.15">
      <c r="A798" s="635"/>
      <c r="B798" s="636"/>
      <c r="C798" s="636"/>
      <c r="D798" s="636"/>
      <c r="E798" s="636"/>
      <c r="F798" s="637"/>
      <c r="G798" s="608" t="s">
        <v>762</v>
      </c>
      <c r="H798" s="609"/>
      <c r="I798" s="609"/>
      <c r="J798" s="609"/>
      <c r="K798" s="610"/>
      <c r="L798" s="600" t="s">
        <v>762</v>
      </c>
      <c r="M798" s="601"/>
      <c r="N798" s="601"/>
      <c r="O798" s="601"/>
      <c r="P798" s="601"/>
      <c r="Q798" s="601"/>
      <c r="R798" s="601"/>
      <c r="S798" s="601"/>
      <c r="T798" s="601"/>
      <c r="U798" s="601"/>
      <c r="V798" s="601"/>
      <c r="W798" s="601"/>
      <c r="X798" s="602"/>
      <c r="Y798" s="603" t="s">
        <v>762</v>
      </c>
      <c r="Z798" s="604"/>
      <c r="AA798" s="604"/>
      <c r="AB798" s="605"/>
      <c r="AC798" s="608" t="s">
        <v>196</v>
      </c>
      <c r="AD798" s="609"/>
      <c r="AE798" s="609"/>
      <c r="AF798" s="609"/>
      <c r="AG798" s="610"/>
      <c r="AH798" s="600" t="s">
        <v>616</v>
      </c>
      <c r="AI798" s="601"/>
      <c r="AJ798" s="601"/>
      <c r="AK798" s="601"/>
      <c r="AL798" s="601"/>
      <c r="AM798" s="601"/>
      <c r="AN798" s="601"/>
      <c r="AO798" s="601"/>
      <c r="AP798" s="601"/>
      <c r="AQ798" s="601"/>
      <c r="AR798" s="601"/>
      <c r="AS798" s="601"/>
      <c r="AT798" s="602"/>
      <c r="AU798" s="603">
        <v>2</v>
      </c>
      <c r="AV798" s="604"/>
      <c r="AW798" s="604"/>
      <c r="AX798" s="605"/>
    </row>
    <row r="799" spans="1:50" ht="24.75" customHeight="1" x14ac:dyDescent="0.15">
      <c r="A799" s="635"/>
      <c r="B799" s="636"/>
      <c r="C799" s="636"/>
      <c r="D799" s="636"/>
      <c r="E799" s="636"/>
      <c r="F799" s="637"/>
      <c r="G799" s="608" t="s">
        <v>762</v>
      </c>
      <c r="H799" s="609"/>
      <c r="I799" s="609"/>
      <c r="J799" s="609"/>
      <c r="K799" s="610"/>
      <c r="L799" s="600" t="s">
        <v>762</v>
      </c>
      <c r="M799" s="601"/>
      <c r="N799" s="601"/>
      <c r="O799" s="601"/>
      <c r="P799" s="601"/>
      <c r="Q799" s="601"/>
      <c r="R799" s="601"/>
      <c r="S799" s="601"/>
      <c r="T799" s="601"/>
      <c r="U799" s="601"/>
      <c r="V799" s="601"/>
      <c r="W799" s="601"/>
      <c r="X799" s="602"/>
      <c r="Y799" s="603" t="s">
        <v>762</v>
      </c>
      <c r="Z799" s="604"/>
      <c r="AA799" s="604"/>
      <c r="AB799" s="605"/>
      <c r="AC799" s="608" t="s">
        <v>196</v>
      </c>
      <c r="AD799" s="609"/>
      <c r="AE799" s="609"/>
      <c r="AF799" s="609"/>
      <c r="AG799" s="610"/>
      <c r="AH799" s="600" t="s">
        <v>617</v>
      </c>
      <c r="AI799" s="601"/>
      <c r="AJ799" s="601"/>
      <c r="AK799" s="601"/>
      <c r="AL799" s="601"/>
      <c r="AM799" s="601"/>
      <c r="AN799" s="601"/>
      <c r="AO799" s="601"/>
      <c r="AP799" s="601"/>
      <c r="AQ799" s="601"/>
      <c r="AR799" s="601"/>
      <c r="AS799" s="601"/>
      <c r="AT799" s="602"/>
      <c r="AU799" s="603">
        <v>2</v>
      </c>
      <c r="AV799" s="604"/>
      <c r="AW799" s="604"/>
      <c r="AX799" s="605"/>
    </row>
    <row r="800" spans="1:50" ht="24.75" customHeight="1" x14ac:dyDescent="0.15">
      <c r="A800" s="635"/>
      <c r="B800" s="636"/>
      <c r="C800" s="636"/>
      <c r="D800" s="636"/>
      <c r="E800" s="636"/>
      <c r="F800" s="637"/>
      <c r="G800" s="608" t="s">
        <v>762</v>
      </c>
      <c r="H800" s="609"/>
      <c r="I800" s="609"/>
      <c r="J800" s="609"/>
      <c r="K800" s="610"/>
      <c r="L800" s="600" t="s">
        <v>762</v>
      </c>
      <c r="M800" s="601"/>
      <c r="N800" s="601"/>
      <c r="O800" s="601"/>
      <c r="P800" s="601"/>
      <c r="Q800" s="601"/>
      <c r="R800" s="601"/>
      <c r="S800" s="601"/>
      <c r="T800" s="601"/>
      <c r="U800" s="601"/>
      <c r="V800" s="601"/>
      <c r="W800" s="601"/>
      <c r="X800" s="602"/>
      <c r="Y800" s="603" t="s">
        <v>762</v>
      </c>
      <c r="Z800" s="604"/>
      <c r="AA800" s="604"/>
      <c r="AB800" s="605"/>
      <c r="AC800" s="608" t="s">
        <v>196</v>
      </c>
      <c r="AD800" s="609"/>
      <c r="AE800" s="609"/>
      <c r="AF800" s="609"/>
      <c r="AG800" s="610"/>
      <c r="AH800" s="600" t="s">
        <v>618</v>
      </c>
      <c r="AI800" s="601"/>
      <c r="AJ800" s="601"/>
      <c r="AK800" s="601"/>
      <c r="AL800" s="601"/>
      <c r="AM800" s="601"/>
      <c r="AN800" s="601"/>
      <c r="AO800" s="601"/>
      <c r="AP800" s="601"/>
      <c r="AQ800" s="601"/>
      <c r="AR800" s="601"/>
      <c r="AS800" s="601"/>
      <c r="AT800" s="602"/>
      <c r="AU800" s="603">
        <v>1</v>
      </c>
      <c r="AV800" s="604"/>
      <c r="AW800" s="604"/>
      <c r="AX800" s="605"/>
    </row>
    <row r="801" spans="1:50" ht="24.75" customHeight="1" x14ac:dyDescent="0.15">
      <c r="A801" s="635"/>
      <c r="B801" s="636"/>
      <c r="C801" s="636"/>
      <c r="D801" s="636"/>
      <c r="E801" s="636"/>
      <c r="F801" s="637"/>
      <c r="G801" s="608" t="s">
        <v>762</v>
      </c>
      <c r="H801" s="609"/>
      <c r="I801" s="609"/>
      <c r="J801" s="609"/>
      <c r="K801" s="610"/>
      <c r="L801" s="600" t="s">
        <v>762</v>
      </c>
      <c r="M801" s="601"/>
      <c r="N801" s="601"/>
      <c r="O801" s="601"/>
      <c r="P801" s="601"/>
      <c r="Q801" s="601"/>
      <c r="R801" s="601"/>
      <c r="S801" s="601"/>
      <c r="T801" s="601"/>
      <c r="U801" s="601"/>
      <c r="V801" s="601"/>
      <c r="W801" s="601"/>
      <c r="X801" s="602"/>
      <c r="Y801" s="603" t="s">
        <v>762</v>
      </c>
      <c r="Z801" s="604"/>
      <c r="AA801" s="604"/>
      <c r="AB801" s="605"/>
      <c r="AC801" s="608" t="s">
        <v>196</v>
      </c>
      <c r="AD801" s="609"/>
      <c r="AE801" s="609"/>
      <c r="AF801" s="609"/>
      <c r="AG801" s="610"/>
      <c r="AH801" s="600" t="s">
        <v>619</v>
      </c>
      <c r="AI801" s="601"/>
      <c r="AJ801" s="601"/>
      <c r="AK801" s="601"/>
      <c r="AL801" s="601"/>
      <c r="AM801" s="601"/>
      <c r="AN801" s="601"/>
      <c r="AO801" s="601"/>
      <c r="AP801" s="601"/>
      <c r="AQ801" s="601"/>
      <c r="AR801" s="601"/>
      <c r="AS801" s="601"/>
      <c r="AT801" s="602"/>
      <c r="AU801" s="603">
        <v>1</v>
      </c>
      <c r="AV801" s="604"/>
      <c r="AW801" s="604"/>
      <c r="AX801" s="605"/>
    </row>
    <row r="802" spans="1:50" ht="24.75" customHeight="1" x14ac:dyDescent="0.15">
      <c r="A802" s="635"/>
      <c r="B802" s="636"/>
      <c r="C802" s="636"/>
      <c r="D802" s="636"/>
      <c r="E802" s="636"/>
      <c r="F802" s="637"/>
      <c r="G802" s="608" t="s">
        <v>762</v>
      </c>
      <c r="H802" s="609"/>
      <c r="I802" s="609"/>
      <c r="J802" s="609"/>
      <c r="K802" s="610"/>
      <c r="L802" s="600" t="s">
        <v>762</v>
      </c>
      <c r="M802" s="601"/>
      <c r="N802" s="601"/>
      <c r="O802" s="601"/>
      <c r="P802" s="601"/>
      <c r="Q802" s="601"/>
      <c r="R802" s="601"/>
      <c r="S802" s="601"/>
      <c r="T802" s="601"/>
      <c r="U802" s="601"/>
      <c r="V802" s="601"/>
      <c r="W802" s="601"/>
      <c r="X802" s="602"/>
      <c r="Y802" s="603" t="s">
        <v>762</v>
      </c>
      <c r="Z802" s="604"/>
      <c r="AA802" s="604"/>
      <c r="AB802" s="605"/>
      <c r="AC802" s="608" t="s">
        <v>762</v>
      </c>
      <c r="AD802" s="609"/>
      <c r="AE802" s="609"/>
      <c r="AF802" s="609"/>
      <c r="AG802" s="610"/>
      <c r="AH802" s="600" t="s">
        <v>762</v>
      </c>
      <c r="AI802" s="601"/>
      <c r="AJ802" s="601"/>
      <c r="AK802" s="601"/>
      <c r="AL802" s="601"/>
      <c r="AM802" s="601"/>
      <c r="AN802" s="601"/>
      <c r="AO802" s="601"/>
      <c r="AP802" s="601"/>
      <c r="AQ802" s="601"/>
      <c r="AR802" s="601"/>
      <c r="AS802" s="601"/>
      <c r="AT802" s="602"/>
      <c r="AU802" s="603" t="s">
        <v>762</v>
      </c>
      <c r="AV802" s="604"/>
      <c r="AW802" s="604"/>
      <c r="AX802" s="605"/>
    </row>
    <row r="803" spans="1:50" ht="24.75" customHeight="1" x14ac:dyDescent="0.15">
      <c r="A803" s="635"/>
      <c r="B803" s="636"/>
      <c r="C803" s="636"/>
      <c r="D803" s="636"/>
      <c r="E803" s="636"/>
      <c r="F803" s="637"/>
      <c r="G803" s="608" t="s">
        <v>762</v>
      </c>
      <c r="H803" s="609"/>
      <c r="I803" s="609"/>
      <c r="J803" s="609"/>
      <c r="K803" s="610"/>
      <c r="L803" s="600" t="s">
        <v>762</v>
      </c>
      <c r="M803" s="601"/>
      <c r="N803" s="601"/>
      <c r="O803" s="601"/>
      <c r="P803" s="601"/>
      <c r="Q803" s="601"/>
      <c r="R803" s="601"/>
      <c r="S803" s="601"/>
      <c r="T803" s="601"/>
      <c r="U803" s="601"/>
      <c r="V803" s="601"/>
      <c r="W803" s="601"/>
      <c r="X803" s="602"/>
      <c r="Y803" s="603" t="s">
        <v>762</v>
      </c>
      <c r="Z803" s="604"/>
      <c r="AA803" s="604"/>
      <c r="AB803" s="605"/>
      <c r="AC803" s="608" t="s">
        <v>762</v>
      </c>
      <c r="AD803" s="609"/>
      <c r="AE803" s="609"/>
      <c r="AF803" s="609"/>
      <c r="AG803" s="610"/>
      <c r="AH803" s="600" t="s">
        <v>762</v>
      </c>
      <c r="AI803" s="601"/>
      <c r="AJ803" s="601"/>
      <c r="AK803" s="601"/>
      <c r="AL803" s="601"/>
      <c r="AM803" s="601"/>
      <c r="AN803" s="601"/>
      <c r="AO803" s="601"/>
      <c r="AP803" s="601"/>
      <c r="AQ803" s="601"/>
      <c r="AR803" s="601"/>
      <c r="AS803" s="601"/>
      <c r="AT803" s="602"/>
      <c r="AU803" s="603" t="s">
        <v>762</v>
      </c>
      <c r="AV803" s="604"/>
      <c r="AW803" s="604"/>
      <c r="AX803" s="605"/>
    </row>
    <row r="804" spans="1:50" ht="24.75" customHeight="1" thickBot="1" x14ac:dyDescent="0.2">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7</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190</v>
      </c>
      <c r="AV804" s="842"/>
      <c r="AW804" s="842"/>
      <c r="AX804" s="844"/>
    </row>
    <row r="805" spans="1:50" ht="24.75" customHeight="1" x14ac:dyDescent="0.15">
      <c r="A805" s="635"/>
      <c r="B805" s="636"/>
      <c r="C805" s="636"/>
      <c r="D805" s="636"/>
      <c r="E805" s="636"/>
      <c r="F805" s="637"/>
      <c r="G805" s="597" t="s">
        <v>620</v>
      </c>
      <c r="H805" s="909"/>
      <c r="I805" s="909"/>
      <c r="J805" s="909"/>
      <c r="K805" s="909"/>
      <c r="L805" s="909"/>
      <c r="M805" s="909"/>
      <c r="N805" s="909"/>
      <c r="O805" s="909"/>
      <c r="P805" s="909"/>
      <c r="Q805" s="909"/>
      <c r="R805" s="909"/>
      <c r="S805" s="909"/>
      <c r="T805" s="909"/>
      <c r="U805" s="909"/>
      <c r="V805" s="909"/>
      <c r="W805" s="909"/>
      <c r="X805" s="909"/>
      <c r="Y805" s="909"/>
      <c r="Z805" s="909"/>
      <c r="AA805" s="909"/>
      <c r="AB805" s="910"/>
      <c r="AC805" s="597" t="s">
        <v>623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4"/>
    </row>
    <row r="806" spans="1:50" ht="24.75" customHeight="1" x14ac:dyDescent="0.15">
      <c r="A806" s="635"/>
      <c r="B806" s="636"/>
      <c r="C806" s="636"/>
      <c r="D806" s="636"/>
      <c r="E806" s="636"/>
      <c r="F806" s="637"/>
      <c r="G806" s="825"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9"/>
      <c r="AC806" s="825"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5"/>
      <c r="B807" s="636"/>
      <c r="C807" s="636"/>
      <c r="D807" s="636"/>
      <c r="E807" s="636"/>
      <c r="F807" s="637"/>
      <c r="G807" s="675" t="s">
        <v>196</v>
      </c>
      <c r="H807" s="676"/>
      <c r="I807" s="676"/>
      <c r="J807" s="676"/>
      <c r="K807" s="677"/>
      <c r="L807" s="669" t="s">
        <v>621</v>
      </c>
      <c r="M807" s="670"/>
      <c r="N807" s="670"/>
      <c r="O807" s="670"/>
      <c r="P807" s="670"/>
      <c r="Q807" s="670"/>
      <c r="R807" s="670"/>
      <c r="S807" s="670"/>
      <c r="T807" s="670"/>
      <c r="U807" s="670"/>
      <c r="V807" s="670"/>
      <c r="W807" s="670"/>
      <c r="X807" s="671"/>
      <c r="Y807" s="386">
        <v>30</v>
      </c>
      <c r="Z807" s="387"/>
      <c r="AA807" s="387"/>
      <c r="AB807" s="388"/>
      <c r="AC807" s="675" t="s">
        <v>196</v>
      </c>
      <c r="AD807" s="676"/>
      <c r="AE807" s="676"/>
      <c r="AF807" s="676"/>
      <c r="AG807" s="677"/>
      <c r="AH807" s="669" t="s">
        <v>624</v>
      </c>
      <c r="AI807" s="670"/>
      <c r="AJ807" s="670"/>
      <c r="AK807" s="670"/>
      <c r="AL807" s="670"/>
      <c r="AM807" s="670"/>
      <c r="AN807" s="670"/>
      <c r="AO807" s="670"/>
      <c r="AP807" s="670"/>
      <c r="AQ807" s="670"/>
      <c r="AR807" s="670"/>
      <c r="AS807" s="670"/>
      <c r="AT807" s="671"/>
      <c r="AU807" s="386">
        <v>244</v>
      </c>
      <c r="AV807" s="387"/>
      <c r="AW807" s="387"/>
      <c r="AX807" s="657"/>
    </row>
    <row r="808" spans="1:50" ht="24.75" customHeight="1" x14ac:dyDescent="0.15">
      <c r="A808" s="635"/>
      <c r="B808" s="636"/>
      <c r="C808" s="636"/>
      <c r="D808" s="636"/>
      <c r="E808" s="636"/>
      <c r="F808" s="637"/>
      <c r="G808" s="608" t="s">
        <v>196</v>
      </c>
      <c r="H808" s="609"/>
      <c r="I808" s="609"/>
      <c r="J808" s="609"/>
      <c r="K808" s="610"/>
      <c r="L808" s="600" t="s">
        <v>622</v>
      </c>
      <c r="M808" s="601"/>
      <c r="N808" s="601"/>
      <c r="O808" s="601"/>
      <c r="P808" s="601"/>
      <c r="Q808" s="601"/>
      <c r="R808" s="601"/>
      <c r="S808" s="601"/>
      <c r="T808" s="601"/>
      <c r="U808" s="601"/>
      <c r="V808" s="601"/>
      <c r="W808" s="601"/>
      <c r="X808" s="602"/>
      <c r="Y808" s="603">
        <v>1</v>
      </c>
      <c r="Z808" s="604"/>
      <c r="AA808" s="604"/>
      <c r="AB808" s="849"/>
      <c r="AC808" s="608" t="s">
        <v>196</v>
      </c>
      <c r="AD808" s="609"/>
      <c r="AE808" s="609"/>
      <c r="AF808" s="609"/>
      <c r="AG808" s="610"/>
      <c r="AH808" s="600" t="s">
        <v>625</v>
      </c>
      <c r="AI808" s="601"/>
      <c r="AJ808" s="601"/>
      <c r="AK808" s="601"/>
      <c r="AL808" s="601"/>
      <c r="AM808" s="601"/>
      <c r="AN808" s="601"/>
      <c r="AO808" s="601"/>
      <c r="AP808" s="601"/>
      <c r="AQ808" s="601"/>
      <c r="AR808" s="601"/>
      <c r="AS808" s="601"/>
      <c r="AT808" s="602"/>
      <c r="AU808" s="603">
        <v>35</v>
      </c>
      <c r="AV808" s="604"/>
      <c r="AW808" s="604"/>
      <c r="AX808" s="605"/>
    </row>
    <row r="809" spans="1:50" ht="24.75" customHeight="1" x14ac:dyDescent="0.15">
      <c r="A809" s="635"/>
      <c r="B809" s="636"/>
      <c r="C809" s="636"/>
      <c r="D809" s="636"/>
      <c r="E809" s="636"/>
      <c r="F809" s="637"/>
      <c r="G809" s="608" t="s">
        <v>762</v>
      </c>
      <c r="H809" s="609"/>
      <c r="I809" s="609"/>
      <c r="J809" s="609"/>
      <c r="K809" s="610"/>
      <c r="L809" s="600" t="s">
        <v>762</v>
      </c>
      <c r="M809" s="601"/>
      <c r="N809" s="601"/>
      <c r="O809" s="601"/>
      <c r="P809" s="601"/>
      <c r="Q809" s="601"/>
      <c r="R809" s="601"/>
      <c r="S809" s="601"/>
      <c r="T809" s="601"/>
      <c r="U809" s="601"/>
      <c r="V809" s="601"/>
      <c r="W809" s="601"/>
      <c r="X809" s="602"/>
      <c r="Y809" s="603" t="s">
        <v>762</v>
      </c>
      <c r="Z809" s="604"/>
      <c r="AA809" s="604"/>
      <c r="AB809" s="605"/>
      <c r="AC809" s="608" t="s">
        <v>196</v>
      </c>
      <c r="AD809" s="609"/>
      <c r="AE809" s="609"/>
      <c r="AF809" s="609"/>
      <c r="AG809" s="610"/>
      <c r="AH809" s="600" t="s">
        <v>626</v>
      </c>
      <c r="AI809" s="601"/>
      <c r="AJ809" s="601"/>
      <c r="AK809" s="601"/>
      <c r="AL809" s="601"/>
      <c r="AM809" s="601"/>
      <c r="AN809" s="601"/>
      <c r="AO809" s="601"/>
      <c r="AP809" s="601"/>
      <c r="AQ809" s="601"/>
      <c r="AR809" s="601"/>
      <c r="AS809" s="601"/>
      <c r="AT809" s="602"/>
      <c r="AU809" s="603">
        <v>21</v>
      </c>
      <c r="AV809" s="604"/>
      <c r="AW809" s="604"/>
      <c r="AX809" s="605"/>
    </row>
    <row r="810" spans="1:50" ht="24.75" customHeight="1" x14ac:dyDescent="0.15">
      <c r="A810" s="635"/>
      <c r="B810" s="636"/>
      <c r="C810" s="636"/>
      <c r="D810" s="636"/>
      <c r="E810" s="636"/>
      <c r="F810" s="637"/>
      <c r="G810" s="608" t="s">
        <v>762</v>
      </c>
      <c r="H810" s="609"/>
      <c r="I810" s="609"/>
      <c r="J810" s="609"/>
      <c r="K810" s="610"/>
      <c r="L810" s="600" t="s">
        <v>762</v>
      </c>
      <c r="M810" s="601"/>
      <c r="N810" s="601"/>
      <c r="O810" s="601"/>
      <c r="P810" s="601"/>
      <c r="Q810" s="601"/>
      <c r="R810" s="601"/>
      <c r="S810" s="601"/>
      <c r="T810" s="601"/>
      <c r="U810" s="601"/>
      <c r="V810" s="601"/>
      <c r="W810" s="601"/>
      <c r="X810" s="602"/>
      <c r="Y810" s="603" t="s">
        <v>762</v>
      </c>
      <c r="Z810" s="604"/>
      <c r="AA810" s="604"/>
      <c r="AB810" s="605"/>
      <c r="AC810" s="608" t="s">
        <v>196</v>
      </c>
      <c r="AD810" s="609"/>
      <c r="AE810" s="609"/>
      <c r="AF810" s="609"/>
      <c r="AG810" s="610"/>
      <c r="AH810" s="600" t="s">
        <v>627</v>
      </c>
      <c r="AI810" s="601"/>
      <c r="AJ810" s="601"/>
      <c r="AK810" s="601"/>
      <c r="AL810" s="601"/>
      <c r="AM810" s="601"/>
      <c r="AN810" s="601"/>
      <c r="AO810" s="601"/>
      <c r="AP810" s="601"/>
      <c r="AQ810" s="601"/>
      <c r="AR810" s="601"/>
      <c r="AS810" s="601"/>
      <c r="AT810" s="602"/>
      <c r="AU810" s="603">
        <v>9</v>
      </c>
      <c r="AV810" s="604"/>
      <c r="AW810" s="604"/>
      <c r="AX810" s="605"/>
    </row>
    <row r="811" spans="1:50" ht="24.75" customHeight="1" x14ac:dyDescent="0.15">
      <c r="A811" s="635"/>
      <c r="B811" s="636"/>
      <c r="C811" s="636"/>
      <c r="D811" s="636"/>
      <c r="E811" s="636"/>
      <c r="F811" s="637"/>
      <c r="G811" s="608" t="s">
        <v>762</v>
      </c>
      <c r="H811" s="609"/>
      <c r="I811" s="609"/>
      <c r="J811" s="609"/>
      <c r="K811" s="610"/>
      <c r="L811" s="600" t="s">
        <v>762</v>
      </c>
      <c r="M811" s="601"/>
      <c r="N811" s="601"/>
      <c r="O811" s="601"/>
      <c r="P811" s="601"/>
      <c r="Q811" s="601"/>
      <c r="R811" s="601"/>
      <c r="S811" s="601"/>
      <c r="T811" s="601"/>
      <c r="U811" s="601"/>
      <c r="V811" s="601"/>
      <c r="W811" s="601"/>
      <c r="X811" s="602"/>
      <c r="Y811" s="603" t="s">
        <v>762</v>
      </c>
      <c r="Z811" s="604"/>
      <c r="AA811" s="604"/>
      <c r="AB811" s="605"/>
      <c r="AC811" s="608" t="s">
        <v>196</v>
      </c>
      <c r="AD811" s="609"/>
      <c r="AE811" s="609"/>
      <c r="AF811" s="609"/>
      <c r="AG811" s="610"/>
      <c r="AH811" s="600" t="s">
        <v>628</v>
      </c>
      <c r="AI811" s="601"/>
      <c r="AJ811" s="601"/>
      <c r="AK811" s="601"/>
      <c r="AL811" s="601"/>
      <c r="AM811" s="601"/>
      <c r="AN811" s="601"/>
      <c r="AO811" s="601"/>
      <c r="AP811" s="601"/>
      <c r="AQ811" s="601"/>
      <c r="AR811" s="601"/>
      <c r="AS811" s="601"/>
      <c r="AT811" s="602"/>
      <c r="AU811" s="603">
        <v>9</v>
      </c>
      <c r="AV811" s="604"/>
      <c r="AW811" s="604"/>
      <c r="AX811" s="605"/>
    </row>
    <row r="812" spans="1:50" ht="24.75" customHeight="1" x14ac:dyDescent="0.15">
      <c r="A812" s="635"/>
      <c r="B812" s="636"/>
      <c r="C812" s="636"/>
      <c r="D812" s="636"/>
      <c r="E812" s="636"/>
      <c r="F812" s="637"/>
      <c r="G812" s="608" t="s">
        <v>762</v>
      </c>
      <c r="H812" s="609"/>
      <c r="I812" s="609"/>
      <c r="J812" s="609"/>
      <c r="K812" s="610"/>
      <c r="L812" s="600" t="s">
        <v>762</v>
      </c>
      <c r="M812" s="601"/>
      <c r="N812" s="601"/>
      <c r="O812" s="601"/>
      <c r="P812" s="601"/>
      <c r="Q812" s="601"/>
      <c r="R812" s="601"/>
      <c r="S812" s="601"/>
      <c r="T812" s="601"/>
      <c r="U812" s="601"/>
      <c r="V812" s="601"/>
      <c r="W812" s="601"/>
      <c r="X812" s="602"/>
      <c r="Y812" s="603" t="s">
        <v>762</v>
      </c>
      <c r="Z812" s="604"/>
      <c r="AA812" s="604"/>
      <c r="AB812" s="605"/>
      <c r="AC812" s="608" t="s">
        <v>196</v>
      </c>
      <c r="AD812" s="609"/>
      <c r="AE812" s="609"/>
      <c r="AF812" s="609"/>
      <c r="AG812" s="610"/>
      <c r="AH812" s="600" t="s">
        <v>629</v>
      </c>
      <c r="AI812" s="601"/>
      <c r="AJ812" s="601"/>
      <c r="AK812" s="601"/>
      <c r="AL812" s="601"/>
      <c r="AM812" s="601"/>
      <c r="AN812" s="601"/>
      <c r="AO812" s="601"/>
      <c r="AP812" s="601"/>
      <c r="AQ812" s="601"/>
      <c r="AR812" s="601"/>
      <c r="AS812" s="601"/>
      <c r="AT812" s="602"/>
      <c r="AU812" s="603">
        <v>1</v>
      </c>
      <c r="AV812" s="604"/>
      <c r="AW812" s="604"/>
      <c r="AX812" s="605"/>
    </row>
    <row r="813" spans="1:50" ht="24.75" customHeight="1" x14ac:dyDescent="0.15">
      <c r="A813" s="635"/>
      <c r="B813" s="636"/>
      <c r="C813" s="636"/>
      <c r="D813" s="636"/>
      <c r="E813" s="636"/>
      <c r="F813" s="637"/>
      <c r="G813" s="608" t="s">
        <v>762</v>
      </c>
      <c r="H813" s="609"/>
      <c r="I813" s="609"/>
      <c r="J813" s="609"/>
      <c r="K813" s="610"/>
      <c r="L813" s="600" t="s">
        <v>762</v>
      </c>
      <c r="M813" s="601"/>
      <c r="N813" s="601"/>
      <c r="O813" s="601"/>
      <c r="P813" s="601"/>
      <c r="Q813" s="601"/>
      <c r="R813" s="601"/>
      <c r="S813" s="601"/>
      <c r="T813" s="601"/>
      <c r="U813" s="601"/>
      <c r="V813" s="601"/>
      <c r="W813" s="601"/>
      <c r="X813" s="602"/>
      <c r="Y813" s="603" t="s">
        <v>762</v>
      </c>
      <c r="Z813" s="604"/>
      <c r="AA813" s="604"/>
      <c r="AB813" s="605"/>
      <c r="AC813" s="608" t="s">
        <v>196</v>
      </c>
      <c r="AD813" s="609"/>
      <c r="AE813" s="609"/>
      <c r="AF813" s="609"/>
      <c r="AG813" s="610"/>
      <c r="AH813" s="600" t="s">
        <v>630</v>
      </c>
      <c r="AI813" s="601"/>
      <c r="AJ813" s="601"/>
      <c r="AK813" s="601"/>
      <c r="AL813" s="601"/>
      <c r="AM813" s="601"/>
      <c r="AN813" s="601"/>
      <c r="AO813" s="601"/>
      <c r="AP813" s="601"/>
      <c r="AQ813" s="601"/>
      <c r="AR813" s="601"/>
      <c r="AS813" s="601"/>
      <c r="AT813" s="602"/>
      <c r="AU813" s="603">
        <v>1</v>
      </c>
      <c r="AV813" s="604"/>
      <c r="AW813" s="604"/>
      <c r="AX813" s="605"/>
    </row>
    <row r="814" spans="1:50" ht="24.75" customHeight="1" x14ac:dyDescent="0.15">
      <c r="A814" s="635"/>
      <c r="B814" s="636"/>
      <c r="C814" s="636"/>
      <c r="D814" s="636"/>
      <c r="E814" s="636"/>
      <c r="F814" s="637"/>
      <c r="G814" s="608" t="s">
        <v>762</v>
      </c>
      <c r="H814" s="609"/>
      <c r="I814" s="609"/>
      <c r="J814" s="609"/>
      <c r="K814" s="610"/>
      <c r="L814" s="600" t="s">
        <v>762</v>
      </c>
      <c r="M814" s="601"/>
      <c r="N814" s="601"/>
      <c r="O814" s="601"/>
      <c r="P814" s="601"/>
      <c r="Q814" s="601"/>
      <c r="R814" s="601"/>
      <c r="S814" s="601"/>
      <c r="T814" s="601"/>
      <c r="U814" s="601"/>
      <c r="V814" s="601"/>
      <c r="W814" s="601"/>
      <c r="X814" s="602"/>
      <c r="Y814" s="603" t="s">
        <v>762</v>
      </c>
      <c r="Z814" s="604"/>
      <c r="AA814" s="604"/>
      <c r="AB814" s="605"/>
      <c r="AC814" s="608" t="s">
        <v>762</v>
      </c>
      <c r="AD814" s="609"/>
      <c r="AE814" s="609"/>
      <c r="AF814" s="609"/>
      <c r="AG814" s="610"/>
      <c r="AH814" s="600" t="s">
        <v>762</v>
      </c>
      <c r="AI814" s="601"/>
      <c r="AJ814" s="601"/>
      <c r="AK814" s="601"/>
      <c r="AL814" s="601"/>
      <c r="AM814" s="601"/>
      <c r="AN814" s="601"/>
      <c r="AO814" s="601"/>
      <c r="AP814" s="601"/>
      <c r="AQ814" s="601"/>
      <c r="AR814" s="601"/>
      <c r="AS814" s="601"/>
      <c r="AT814" s="602"/>
      <c r="AU814" s="603" t="s">
        <v>762</v>
      </c>
      <c r="AV814" s="604"/>
      <c r="AW814" s="604"/>
      <c r="AX814" s="605"/>
    </row>
    <row r="815" spans="1:50" ht="24.75" customHeight="1" x14ac:dyDescent="0.15">
      <c r="A815" s="635"/>
      <c r="B815" s="636"/>
      <c r="C815" s="636"/>
      <c r="D815" s="636"/>
      <c r="E815" s="636"/>
      <c r="F815" s="637"/>
      <c r="G815" s="608" t="s">
        <v>762</v>
      </c>
      <c r="H815" s="609"/>
      <c r="I815" s="609"/>
      <c r="J815" s="609"/>
      <c r="K815" s="610"/>
      <c r="L815" s="600" t="s">
        <v>762</v>
      </c>
      <c r="M815" s="601"/>
      <c r="N815" s="601"/>
      <c r="O815" s="601"/>
      <c r="P815" s="601"/>
      <c r="Q815" s="601"/>
      <c r="R815" s="601"/>
      <c r="S815" s="601"/>
      <c r="T815" s="601"/>
      <c r="U815" s="601"/>
      <c r="V815" s="601"/>
      <c r="W815" s="601"/>
      <c r="X815" s="602"/>
      <c r="Y815" s="603" t="s">
        <v>762</v>
      </c>
      <c r="Z815" s="604"/>
      <c r="AA815" s="604"/>
      <c r="AB815" s="605"/>
      <c r="AC815" s="608" t="s">
        <v>762</v>
      </c>
      <c r="AD815" s="609"/>
      <c r="AE815" s="609"/>
      <c r="AF815" s="609"/>
      <c r="AG815" s="610"/>
      <c r="AH815" s="600" t="s">
        <v>762</v>
      </c>
      <c r="AI815" s="601"/>
      <c r="AJ815" s="601"/>
      <c r="AK815" s="601"/>
      <c r="AL815" s="601"/>
      <c r="AM815" s="601"/>
      <c r="AN815" s="601"/>
      <c r="AO815" s="601"/>
      <c r="AP815" s="601"/>
      <c r="AQ815" s="601"/>
      <c r="AR815" s="601"/>
      <c r="AS815" s="601"/>
      <c r="AT815" s="602"/>
      <c r="AU815" s="603" t="s">
        <v>762</v>
      </c>
      <c r="AV815" s="604"/>
      <c r="AW815" s="604"/>
      <c r="AX815" s="605"/>
    </row>
    <row r="816" spans="1:50" ht="24.75" customHeight="1" x14ac:dyDescent="0.15">
      <c r="A816" s="635"/>
      <c r="B816" s="636"/>
      <c r="C816" s="636"/>
      <c r="D816" s="636"/>
      <c r="E816" s="636"/>
      <c r="F816" s="637"/>
      <c r="G816" s="608" t="s">
        <v>762</v>
      </c>
      <c r="H816" s="609"/>
      <c r="I816" s="609"/>
      <c r="J816" s="609"/>
      <c r="K816" s="610"/>
      <c r="L816" s="600" t="s">
        <v>762</v>
      </c>
      <c r="M816" s="601"/>
      <c r="N816" s="601"/>
      <c r="O816" s="601"/>
      <c r="P816" s="601"/>
      <c r="Q816" s="601"/>
      <c r="R816" s="601"/>
      <c r="S816" s="601"/>
      <c r="T816" s="601"/>
      <c r="U816" s="601"/>
      <c r="V816" s="601"/>
      <c r="W816" s="601"/>
      <c r="X816" s="602"/>
      <c r="Y816" s="603" t="s">
        <v>762</v>
      </c>
      <c r="Z816" s="604"/>
      <c r="AA816" s="604"/>
      <c r="AB816" s="605"/>
      <c r="AC816" s="608" t="s">
        <v>762</v>
      </c>
      <c r="AD816" s="609"/>
      <c r="AE816" s="609"/>
      <c r="AF816" s="609"/>
      <c r="AG816" s="610"/>
      <c r="AH816" s="600" t="s">
        <v>762</v>
      </c>
      <c r="AI816" s="601"/>
      <c r="AJ816" s="601"/>
      <c r="AK816" s="601"/>
      <c r="AL816" s="601"/>
      <c r="AM816" s="601"/>
      <c r="AN816" s="601"/>
      <c r="AO816" s="601"/>
      <c r="AP816" s="601"/>
      <c r="AQ816" s="601"/>
      <c r="AR816" s="601"/>
      <c r="AS816" s="601"/>
      <c r="AT816" s="602"/>
      <c r="AU816" s="603" t="s">
        <v>762</v>
      </c>
      <c r="AV816" s="604"/>
      <c r="AW816" s="604"/>
      <c r="AX816" s="605"/>
    </row>
    <row r="817" spans="1:50" ht="24.75" customHeight="1" thickBot="1" x14ac:dyDescent="0.2">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31</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320</v>
      </c>
      <c r="AV817" s="842"/>
      <c r="AW817" s="842"/>
      <c r="AX817" s="844"/>
    </row>
    <row r="818" spans="1:50" ht="24.75" customHeight="1" x14ac:dyDescent="0.15">
      <c r="A818" s="635"/>
      <c r="B818" s="636"/>
      <c r="C818" s="636"/>
      <c r="D818" s="636"/>
      <c r="E818" s="636"/>
      <c r="F818" s="637"/>
      <c r="G818" s="597" t="s">
        <v>631</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4"/>
    </row>
    <row r="819" spans="1:50" ht="24.75" customHeight="1" x14ac:dyDescent="0.15">
      <c r="A819" s="635"/>
      <c r="B819" s="636"/>
      <c r="C819" s="636"/>
      <c r="D819" s="636"/>
      <c r="E819" s="636"/>
      <c r="F819" s="637"/>
      <c r="G819" s="825"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9"/>
      <c r="AC819" s="825"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5"/>
      <c r="B820" s="636"/>
      <c r="C820" s="636"/>
      <c r="D820" s="636"/>
      <c r="E820" s="636"/>
      <c r="F820" s="637"/>
      <c r="G820" s="675" t="s">
        <v>196</v>
      </c>
      <c r="H820" s="676"/>
      <c r="I820" s="676"/>
      <c r="J820" s="676"/>
      <c r="K820" s="677"/>
      <c r="L820" s="669" t="s">
        <v>632</v>
      </c>
      <c r="M820" s="670"/>
      <c r="N820" s="670"/>
      <c r="O820" s="670"/>
      <c r="P820" s="670"/>
      <c r="Q820" s="670"/>
      <c r="R820" s="670"/>
      <c r="S820" s="670"/>
      <c r="T820" s="670"/>
      <c r="U820" s="670"/>
      <c r="V820" s="670"/>
      <c r="W820" s="670"/>
      <c r="X820" s="671"/>
      <c r="Y820" s="386">
        <v>35</v>
      </c>
      <c r="Z820" s="387"/>
      <c r="AA820" s="387"/>
      <c r="AB820" s="388"/>
      <c r="AC820" s="675" t="s">
        <v>762</v>
      </c>
      <c r="AD820" s="676"/>
      <c r="AE820" s="676"/>
      <c r="AF820" s="676"/>
      <c r="AG820" s="677"/>
      <c r="AH820" s="669" t="s">
        <v>762</v>
      </c>
      <c r="AI820" s="670"/>
      <c r="AJ820" s="670"/>
      <c r="AK820" s="670"/>
      <c r="AL820" s="670"/>
      <c r="AM820" s="670"/>
      <c r="AN820" s="670"/>
      <c r="AO820" s="670"/>
      <c r="AP820" s="670"/>
      <c r="AQ820" s="670"/>
      <c r="AR820" s="670"/>
      <c r="AS820" s="670"/>
      <c r="AT820" s="671"/>
      <c r="AU820" s="386" t="s">
        <v>762</v>
      </c>
      <c r="AV820" s="387"/>
      <c r="AW820" s="387"/>
      <c r="AX820" s="388"/>
    </row>
    <row r="821" spans="1:50" ht="24.75" customHeight="1" x14ac:dyDescent="0.15">
      <c r="A821" s="635"/>
      <c r="B821" s="636"/>
      <c r="C821" s="636"/>
      <c r="D821" s="636"/>
      <c r="E821" s="636"/>
      <c r="F821" s="637"/>
      <c r="G821" s="608" t="s">
        <v>196</v>
      </c>
      <c r="H821" s="609"/>
      <c r="I821" s="609"/>
      <c r="J821" s="609"/>
      <c r="K821" s="610"/>
      <c r="L821" s="600" t="s">
        <v>633</v>
      </c>
      <c r="M821" s="601"/>
      <c r="N821" s="601"/>
      <c r="O821" s="601"/>
      <c r="P821" s="601"/>
      <c r="Q821" s="601"/>
      <c r="R821" s="601"/>
      <c r="S821" s="601"/>
      <c r="T821" s="601"/>
      <c r="U821" s="601"/>
      <c r="V821" s="601"/>
      <c r="W821" s="601"/>
      <c r="X821" s="602"/>
      <c r="Y821" s="603">
        <v>2</v>
      </c>
      <c r="Z821" s="604"/>
      <c r="AA821" s="604"/>
      <c r="AB821" s="849"/>
      <c r="AC821" s="608" t="s">
        <v>762</v>
      </c>
      <c r="AD821" s="609"/>
      <c r="AE821" s="609"/>
      <c r="AF821" s="609"/>
      <c r="AG821" s="610"/>
      <c r="AH821" s="600" t="s">
        <v>762</v>
      </c>
      <c r="AI821" s="601"/>
      <c r="AJ821" s="601"/>
      <c r="AK821" s="601"/>
      <c r="AL821" s="601"/>
      <c r="AM821" s="601"/>
      <c r="AN821" s="601"/>
      <c r="AO821" s="601"/>
      <c r="AP821" s="601"/>
      <c r="AQ821" s="601"/>
      <c r="AR821" s="601"/>
      <c r="AS821" s="601"/>
      <c r="AT821" s="602"/>
      <c r="AU821" s="603" t="s">
        <v>762</v>
      </c>
      <c r="AV821" s="604"/>
      <c r="AW821" s="604"/>
      <c r="AX821" s="605"/>
    </row>
    <row r="822" spans="1:50" ht="24.75" customHeight="1" x14ac:dyDescent="0.15">
      <c r="A822" s="635"/>
      <c r="B822" s="636"/>
      <c r="C822" s="636"/>
      <c r="D822" s="636"/>
      <c r="E822" s="636"/>
      <c r="F822" s="637"/>
      <c r="G822" s="608" t="s">
        <v>762</v>
      </c>
      <c r="H822" s="609"/>
      <c r="I822" s="609"/>
      <c r="J822" s="609"/>
      <c r="K822" s="610"/>
      <c r="L822" s="600" t="s">
        <v>762</v>
      </c>
      <c r="M822" s="601"/>
      <c r="N822" s="601"/>
      <c r="O822" s="601"/>
      <c r="P822" s="601"/>
      <c r="Q822" s="601"/>
      <c r="R822" s="601"/>
      <c r="S822" s="601"/>
      <c r="T822" s="601"/>
      <c r="U822" s="601"/>
      <c r="V822" s="601"/>
      <c r="W822" s="601"/>
      <c r="X822" s="602"/>
      <c r="Y822" s="603" t="s">
        <v>762</v>
      </c>
      <c r="Z822" s="604"/>
      <c r="AA822" s="604"/>
      <c r="AB822" s="605"/>
      <c r="AC822" s="608" t="s">
        <v>762</v>
      </c>
      <c r="AD822" s="609"/>
      <c r="AE822" s="609"/>
      <c r="AF822" s="609"/>
      <c r="AG822" s="610"/>
      <c r="AH822" s="600" t="s">
        <v>762</v>
      </c>
      <c r="AI822" s="601"/>
      <c r="AJ822" s="601"/>
      <c r="AK822" s="601"/>
      <c r="AL822" s="601"/>
      <c r="AM822" s="601"/>
      <c r="AN822" s="601"/>
      <c r="AO822" s="601"/>
      <c r="AP822" s="601"/>
      <c r="AQ822" s="601"/>
      <c r="AR822" s="601"/>
      <c r="AS822" s="601"/>
      <c r="AT822" s="602"/>
      <c r="AU822" s="603" t="s">
        <v>762</v>
      </c>
      <c r="AV822" s="604"/>
      <c r="AW822" s="604"/>
      <c r="AX822" s="605"/>
    </row>
    <row r="823" spans="1:50" ht="24.75" customHeight="1" x14ac:dyDescent="0.15">
      <c r="A823" s="635"/>
      <c r="B823" s="636"/>
      <c r="C823" s="636"/>
      <c r="D823" s="636"/>
      <c r="E823" s="636"/>
      <c r="F823" s="637"/>
      <c r="G823" s="608" t="s">
        <v>762</v>
      </c>
      <c r="H823" s="609"/>
      <c r="I823" s="609"/>
      <c r="J823" s="609"/>
      <c r="K823" s="610"/>
      <c r="L823" s="600" t="s">
        <v>762</v>
      </c>
      <c r="M823" s="601"/>
      <c r="N823" s="601"/>
      <c r="O823" s="601"/>
      <c r="P823" s="601"/>
      <c r="Q823" s="601"/>
      <c r="R823" s="601"/>
      <c r="S823" s="601"/>
      <c r="T823" s="601"/>
      <c r="U823" s="601"/>
      <c r="V823" s="601"/>
      <c r="W823" s="601"/>
      <c r="X823" s="602"/>
      <c r="Y823" s="603" t="s">
        <v>762</v>
      </c>
      <c r="Z823" s="604"/>
      <c r="AA823" s="604"/>
      <c r="AB823" s="605"/>
      <c r="AC823" s="608" t="s">
        <v>762</v>
      </c>
      <c r="AD823" s="609"/>
      <c r="AE823" s="609"/>
      <c r="AF823" s="609"/>
      <c r="AG823" s="610"/>
      <c r="AH823" s="600" t="s">
        <v>762</v>
      </c>
      <c r="AI823" s="601"/>
      <c r="AJ823" s="601"/>
      <c r="AK823" s="601"/>
      <c r="AL823" s="601"/>
      <c r="AM823" s="601"/>
      <c r="AN823" s="601"/>
      <c r="AO823" s="601"/>
      <c r="AP823" s="601"/>
      <c r="AQ823" s="601"/>
      <c r="AR823" s="601"/>
      <c r="AS823" s="601"/>
      <c r="AT823" s="602"/>
      <c r="AU823" s="603" t="s">
        <v>762</v>
      </c>
      <c r="AV823" s="604"/>
      <c r="AW823" s="604"/>
      <c r="AX823" s="605"/>
    </row>
    <row r="824" spans="1:50" ht="24.75" customHeight="1" x14ac:dyDescent="0.15">
      <c r="A824" s="635"/>
      <c r="B824" s="636"/>
      <c r="C824" s="636"/>
      <c r="D824" s="636"/>
      <c r="E824" s="636"/>
      <c r="F824" s="637"/>
      <c r="G824" s="608" t="s">
        <v>762</v>
      </c>
      <c r="H824" s="609"/>
      <c r="I824" s="609"/>
      <c r="J824" s="609"/>
      <c r="K824" s="610"/>
      <c r="L824" s="600" t="s">
        <v>762</v>
      </c>
      <c r="M824" s="601"/>
      <c r="N824" s="601"/>
      <c r="O824" s="601"/>
      <c r="P824" s="601"/>
      <c r="Q824" s="601"/>
      <c r="R824" s="601"/>
      <c r="S824" s="601"/>
      <c r="T824" s="601"/>
      <c r="U824" s="601"/>
      <c r="V824" s="601"/>
      <c r="W824" s="601"/>
      <c r="X824" s="602"/>
      <c r="Y824" s="603" t="s">
        <v>762</v>
      </c>
      <c r="Z824" s="604"/>
      <c r="AA824" s="604"/>
      <c r="AB824" s="605"/>
      <c r="AC824" s="608" t="s">
        <v>762</v>
      </c>
      <c r="AD824" s="609"/>
      <c r="AE824" s="609"/>
      <c r="AF824" s="609"/>
      <c r="AG824" s="610"/>
      <c r="AH824" s="600" t="s">
        <v>762</v>
      </c>
      <c r="AI824" s="601"/>
      <c r="AJ824" s="601"/>
      <c r="AK824" s="601"/>
      <c r="AL824" s="601"/>
      <c r="AM824" s="601"/>
      <c r="AN824" s="601"/>
      <c r="AO824" s="601"/>
      <c r="AP824" s="601"/>
      <c r="AQ824" s="601"/>
      <c r="AR824" s="601"/>
      <c r="AS824" s="601"/>
      <c r="AT824" s="602"/>
      <c r="AU824" s="603" t="s">
        <v>762</v>
      </c>
      <c r="AV824" s="604"/>
      <c r="AW824" s="604"/>
      <c r="AX824" s="605"/>
    </row>
    <row r="825" spans="1:50" ht="24.75" customHeight="1" x14ac:dyDescent="0.15">
      <c r="A825" s="635"/>
      <c r="B825" s="636"/>
      <c r="C825" s="636"/>
      <c r="D825" s="636"/>
      <c r="E825" s="636"/>
      <c r="F825" s="637"/>
      <c r="G825" s="608" t="s">
        <v>762</v>
      </c>
      <c r="H825" s="609"/>
      <c r="I825" s="609"/>
      <c r="J825" s="609"/>
      <c r="K825" s="610"/>
      <c r="L825" s="600" t="s">
        <v>762</v>
      </c>
      <c r="M825" s="601"/>
      <c r="N825" s="601"/>
      <c r="O825" s="601"/>
      <c r="P825" s="601"/>
      <c r="Q825" s="601"/>
      <c r="R825" s="601"/>
      <c r="S825" s="601"/>
      <c r="T825" s="601"/>
      <c r="U825" s="601"/>
      <c r="V825" s="601"/>
      <c r="W825" s="601"/>
      <c r="X825" s="602"/>
      <c r="Y825" s="603" t="s">
        <v>762</v>
      </c>
      <c r="Z825" s="604"/>
      <c r="AA825" s="604"/>
      <c r="AB825" s="605"/>
      <c r="AC825" s="608" t="s">
        <v>762</v>
      </c>
      <c r="AD825" s="609"/>
      <c r="AE825" s="609"/>
      <c r="AF825" s="609"/>
      <c r="AG825" s="610"/>
      <c r="AH825" s="600" t="s">
        <v>762</v>
      </c>
      <c r="AI825" s="601"/>
      <c r="AJ825" s="601"/>
      <c r="AK825" s="601"/>
      <c r="AL825" s="601"/>
      <c r="AM825" s="601"/>
      <c r="AN825" s="601"/>
      <c r="AO825" s="601"/>
      <c r="AP825" s="601"/>
      <c r="AQ825" s="601"/>
      <c r="AR825" s="601"/>
      <c r="AS825" s="601"/>
      <c r="AT825" s="602"/>
      <c r="AU825" s="603" t="s">
        <v>762</v>
      </c>
      <c r="AV825" s="604"/>
      <c r="AW825" s="604"/>
      <c r="AX825" s="605"/>
    </row>
    <row r="826" spans="1:50" ht="24.75" customHeight="1" x14ac:dyDescent="0.15">
      <c r="A826" s="635"/>
      <c r="B826" s="636"/>
      <c r="C826" s="636"/>
      <c r="D826" s="636"/>
      <c r="E826" s="636"/>
      <c r="F826" s="637"/>
      <c r="G826" s="608" t="s">
        <v>762</v>
      </c>
      <c r="H826" s="609"/>
      <c r="I826" s="609"/>
      <c r="J826" s="609"/>
      <c r="K826" s="610"/>
      <c r="L826" s="600" t="s">
        <v>762</v>
      </c>
      <c r="M826" s="601"/>
      <c r="N826" s="601"/>
      <c r="O826" s="601"/>
      <c r="P826" s="601"/>
      <c r="Q826" s="601"/>
      <c r="R826" s="601"/>
      <c r="S826" s="601"/>
      <c r="T826" s="601"/>
      <c r="U826" s="601"/>
      <c r="V826" s="601"/>
      <c r="W826" s="601"/>
      <c r="X826" s="602"/>
      <c r="Y826" s="603" t="s">
        <v>762</v>
      </c>
      <c r="Z826" s="604"/>
      <c r="AA826" s="604"/>
      <c r="AB826" s="605"/>
      <c r="AC826" s="608" t="s">
        <v>762</v>
      </c>
      <c r="AD826" s="609"/>
      <c r="AE826" s="609"/>
      <c r="AF826" s="609"/>
      <c r="AG826" s="610"/>
      <c r="AH826" s="600" t="s">
        <v>762</v>
      </c>
      <c r="AI826" s="601"/>
      <c r="AJ826" s="601"/>
      <c r="AK826" s="601"/>
      <c r="AL826" s="601"/>
      <c r="AM826" s="601"/>
      <c r="AN826" s="601"/>
      <c r="AO826" s="601"/>
      <c r="AP826" s="601"/>
      <c r="AQ826" s="601"/>
      <c r="AR826" s="601"/>
      <c r="AS826" s="601"/>
      <c r="AT826" s="602"/>
      <c r="AU826" s="603" t="s">
        <v>762</v>
      </c>
      <c r="AV826" s="604"/>
      <c r="AW826" s="604"/>
      <c r="AX826" s="605"/>
    </row>
    <row r="827" spans="1:50" ht="24.75" customHeight="1" x14ac:dyDescent="0.15">
      <c r="A827" s="635"/>
      <c r="B827" s="636"/>
      <c r="C827" s="636"/>
      <c r="D827" s="636"/>
      <c r="E827" s="636"/>
      <c r="F827" s="637"/>
      <c r="G827" s="608" t="s">
        <v>762</v>
      </c>
      <c r="H827" s="609"/>
      <c r="I827" s="609"/>
      <c r="J827" s="609"/>
      <c r="K827" s="610"/>
      <c r="L827" s="600" t="s">
        <v>762</v>
      </c>
      <c r="M827" s="601"/>
      <c r="N827" s="601"/>
      <c r="O827" s="601"/>
      <c r="P827" s="601"/>
      <c r="Q827" s="601"/>
      <c r="R827" s="601"/>
      <c r="S827" s="601"/>
      <c r="T827" s="601"/>
      <c r="U827" s="601"/>
      <c r="V827" s="601"/>
      <c r="W827" s="601"/>
      <c r="X827" s="602"/>
      <c r="Y827" s="603" t="s">
        <v>762</v>
      </c>
      <c r="Z827" s="604"/>
      <c r="AA827" s="604"/>
      <c r="AB827" s="605"/>
      <c r="AC827" s="608" t="s">
        <v>762</v>
      </c>
      <c r="AD827" s="609"/>
      <c r="AE827" s="609"/>
      <c r="AF827" s="609"/>
      <c r="AG827" s="610"/>
      <c r="AH827" s="600" t="s">
        <v>762</v>
      </c>
      <c r="AI827" s="601"/>
      <c r="AJ827" s="601"/>
      <c r="AK827" s="601"/>
      <c r="AL827" s="601"/>
      <c r="AM827" s="601"/>
      <c r="AN827" s="601"/>
      <c r="AO827" s="601"/>
      <c r="AP827" s="601"/>
      <c r="AQ827" s="601"/>
      <c r="AR827" s="601"/>
      <c r="AS827" s="601"/>
      <c r="AT827" s="602"/>
      <c r="AU827" s="603" t="s">
        <v>762</v>
      </c>
      <c r="AV827" s="604"/>
      <c r="AW827" s="604"/>
      <c r="AX827" s="605"/>
    </row>
    <row r="828" spans="1:50" ht="24.75" customHeight="1" x14ac:dyDescent="0.15">
      <c r="A828" s="635"/>
      <c r="B828" s="636"/>
      <c r="C828" s="636"/>
      <c r="D828" s="636"/>
      <c r="E828" s="636"/>
      <c r="F828" s="637"/>
      <c r="G828" s="608" t="s">
        <v>762</v>
      </c>
      <c r="H828" s="609"/>
      <c r="I828" s="609"/>
      <c r="J828" s="609"/>
      <c r="K828" s="610"/>
      <c r="L828" s="600" t="s">
        <v>762</v>
      </c>
      <c r="M828" s="601"/>
      <c r="N828" s="601"/>
      <c r="O828" s="601"/>
      <c r="P828" s="601"/>
      <c r="Q828" s="601"/>
      <c r="R828" s="601"/>
      <c r="S828" s="601"/>
      <c r="T828" s="601"/>
      <c r="U828" s="601"/>
      <c r="V828" s="601"/>
      <c r="W828" s="601"/>
      <c r="X828" s="602"/>
      <c r="Y828" s="603" t="s">
        <v>762</v>
      </c>
      <c r="Z828" s="604"/>
      <c r="AA828" s="604"/>
      <c r="AB828" s="605"/>
      <c r="AC828" s="608" t="s">
        <v>762</v>
      </c>
      <c r="AD828" s="609"/>
      <c r="AE828" s="609"/>
      <c r="AF828" s="609"/>
      <c r="AG828" s="610"/>
      <c r="AH828" s="600" t="s">
        <v>762</v>
      </c>
      <c r="AI828" s="601"/>
      <c r="AJ828" s="601"/>
      <c r="AK828" s="601"/>
      <c r="AL828" s="601"/>
      <c r="AM828" s="601"/>
      <c r="AN828" s="601"/>
      <c r="AO828" s="601"/>
      <c r="AP828" s="601"/>
      <c r="AQ828" s="601"/>
      <c r="AR828" s="601"/>
      <c r="AS828" s="601"/>
      <c r="AT828" s="602"/>
      <c r="AU828" s="603" t="s">
        <v>762</v>
      </c>
      <c r="AV828" s="604"/>
      <c r="AW828" s="604"/>
      <c r="AX828" s="605"/>
    </row>
    <row r="829" spans="1:50" ht="24.75" customHeight="1" x14ac:dyDescent="0.15">
      <c r="A829" s="635"/>
      <c r="B829" s="636"/>
      <c r="C829" s="636"/>
      <c r="D829" s="636"/>
      <c r="E829" s="636"/>
      <c r="F829" s="637"/>
      <c r="G829" s="608" t="s">
        <v>762</v>
      </c>
      <c r="H829" s="609"/>
      <c r="I829" s="609"/>
      <c r="J829" s="609"/>
      <c r="K829" s="610"/>
      <c r="L829" s="600" t="s">
        <v>762</v>
      </c>
      <c r="M829" s="601"/>
      <c r="N829" s="601"/>
      <c r="O829" s="601"/>
      <c r="P829" s="601"/>
      <c r="Q829" s="601"/>
      <c r="R829" s="601"/>
      <c r="S829" s="601"/>
      <c r="T829" s="601"/>
      <c r="U829" s="601"/>
      <c r="V829" s="601"/>
      <c r="W829" s="601"/>
      <c r="X829" s="602"/>
      <c r="Y829" s="603" t="s">
        <v>762</v>
      </c>
      <c r="Z829" s="604"/>
      <c r="AA829" s="604"/>
      <c r="AB829" s="605"/>
      <c r="AC829" s="608" t="s">
        <v>762</v>
      </c>
      <c r="AD829" s="609"/>
      <c r="AE829" s="609"/>
      <c r="AF829" s="609"/>
      <c r="AG829" s="610"/>
      <c r="AH829" s="600" t="s">
        <v>762</v>
      </c>
      <c r="AI829" s="601"/>
      <c r="AJ829" s="601"/>
      <c r="AK829" s="601"/>
      <c r="AL829" s="601"/>
      <c r="AM829" s="601"/>
      <c r="AN829" s="601"/>
      <c r="AO829" s="601"/>
      <c r="AP829" s="601"/>
      <c r="AQ829" s="601"/>
      <c r="AR829" s="601"/>
      <c r="AS829" s="601"/>
      <c r="AT829" s="602"/>
      <c r="AU829" s="603" t="s">
        <v>762</v>
      </c>
      <c r="AV829" s="604"/>
      <c r="AW829" s="604"/>
      <c r="AX829" s="605"/>
    </row>
    <row r="830" spans="1:50" ht="24.75" customHeight="1" x14ac:dyDescent="0.15">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37</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5" t="s">
        <v>481</v>
      </c>
      <c r="AM831" s="276"/>
      <c r="AN831" s="276"/>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431</v>
      </c>
      <c r="K836" s="360"/>
      <c r="L836" s="360"/>
      <c r="M836" s="360"/>
      <c r="N836" s="360"/>
      <c r="O836" s="360"/>
      <c r="P836" s="361" t="s">
        <v>376</v>
      </c>
      <c r="Q836" s="361"/>
      <c r="R836" s="361"/>
      <c r="S836" s="361"/>
      <c r="T836" s="361"/>
      <c r="U836" s="361"/>
      <c r="V836" s="361"/>
      <c r="W836" s="361"/>
      <c r="X836" s="361"/>
      <c r="Y836" s="362" t="s">
        <v>428</v>
      </c>
      <c r="Z836" s="363"/>
      <c r="AA836" s="363"/>
      <c r="AB836" s="363"/>
      <c r="AC836" s="142" t="s">
        <v>474</v>
      </c>
      <c r="AD836" s="142"/>
      <c r="AE836" s="142"/>
      <c r="AF836" s="142"/>
      <c r="AG836" s="142"/>
      <c r="AH836" s="362" t="s">
        <v>507</v>
      </c>
      <c r="AI836" s="359"/>
      <c r="AJ836" s="359"/>
      <c r="AK836" s="359"/>
      <c r="AL836" s="359" t="s">
        <v>21</v>
      </c>
      <c r="AM836" s="359"/>
      <c r="AN836" s="359"/>
      <c r="AO836" s="364"/>
      <c r="AP836" s="365" t="s">
        <v>432</v>
      </c>
      <c r="AQ836" s="365"/>
      <c r="AR836" s="365"/>
      <c r="AS836" s="365"/>
      <c r="AT836" s="365"/>
      <c r="AU836" s="365"/>
      <c r="AV836" s="365"/>
      <c r="AW836" s="365"/>
      <c r="AX836" s="365"/>
    </row>
    <row r="837" spans="1:50" ht="30" customHeight="1" x14ac:dyDescent="0.15">
      <c r="A837" s="374">
        <v>1</v>
      </c>
      <c r="B837" s="374">
        <v>1</v>
      </c>
      <c r="C837" s="356" t="s">
        <v>702</v>
      </c>
      <c r="D837" s="342"/>
      <c r="E837" s="342"/>
      <c r="F837" s="342"/>
      <c r="G837" s="342"/>
      <c r="H837" s="342"/>
      <c r="I837" s="342"/>
      <c r="J837" s="343">
        <v>1040005001088</v>
      </c>
      <c r="K837" s="344"/>
      <c r="L837" s="344"/>
      <c r="M837" s="344"/>
      <c r="N837" s="344"/>
      <c r="O837" s="344"/>
      <c r="P837" s="357" t="s">
        <v>703</v>
      </c>
      <c r="Q837" s="345"/>
      <c r="R837" s="345"/>
      <c r="S837" s="345"/>
      <c r="T837" s="345"/>
      <c r="U837" s="345"/>
      <c r="V837" s="345"/>
      <c r="W837" s="345"/>
      <c r="X837" s="345"/>
      <c r="Y837" s="346">
        <v>849</v>
      </c>
      <c r="Z837" s="347"/>
      <c r="AA837" s="347"/>
      <c r="AB837" s="348"/>
      <c r="AC837" s="358" t="s">
        <v>519</v>
      </c>
      <c r="AD837" s="366"/>
      <c r="AE837" s="366"/>
      <c r="AF837" s="366"/>
      <c r="AG837" s="366"/>
      <c r="AH837" s="367" t="s">
        <v>704</v>
      </c>
      <c r="AI837" s="368"/>
      <c r="AJ837" s="368"/>
      <c r="AK837" s="368"/>
      <c r="AL837" s="352">
        <v>100</v>
      </c>
      <c r="AM837" s="353"/>
      <c r="AN837" s="353"/>
      <c r="AO837" s="354"/>
      <c r="AP837" s="355" t="s">
        <v>762</v>
      </c>
      <c r="AQ837" s="355"/>
      <c r="AR837" s="355"/>
      <c r="AS837" s="355"/>
      <c r="AT837" s="355"/>
      <c r="AU837" s="355"/>
      <c r="AV837" s="355"/>
      <c r="AW837" s="355"/>
      <c r="AX837" s="355"/>
    </row>
    <row r="838" spans="1:50" ht="60" customHeight="1" x14ac:dyDescent="0.15">
      <c r="A838" s="374">
        <v>2</v>
      </c>
      <c r="B838" s="374">
        <v>1</v>
      </c>
      <c r="C838" s="356" t="s">
        <v>705</v>
      </c>
      <c r="D838" s="342"/>
      <c r="E838" s="342"/>
      <c r="F838" s="342"/>
      <c r="G838" s="342"/>
      <c r="H838" s="342"/>
      <c r="I838" s="342"/>
      <c r="J838" s="343">
        <v>3010405001696</v>
      </c>
      <c r="K838" s="344"/>
      <c r="L838" s="344"/>
      <c r="M838" s="344"/>
      <c r="N838" s="344"/>
      <c r="O838" s="344"/>
      <c r="P838" s="357" t="s">
        <v>703</v>
      </c>
      <c r="Q838" s="345"/>
      <c r="R838" s="345"/>
      <c r="S838" s="345"/>
      <c r="T838" s="345"/>
      <c r="U838" s="345"/>
      <c r="V838" s="345"/>
      <c r="W838" s="345"/>
      <c r="X838" s="345"/>
      <c r="Y838" s="346">
        <v>542</v>
      </c>
      <c r="Z838" s="347"/>
      <c r="AA838" s="347"/>
      <c r="AB838" s="348"/>
      <c r="AC838" s="358" t="s">
        <v>519</v>
      </c>
      <c r="AD838" s="366"/>
      <c r="AE838" s="366"/>
      <c r="AF838" s="366"/>
      <c r="AG838" s="366"/>
      <c r="AH838" s="367" t="s">
        <v>704</v>
      </c>
      <c r="AI838" s="368"/>
      <c r="AJ838" s="368"/>
      <c r="AK838" s="368"/>
      <c r="AL838" s="352">
        <v>100</v>
      </c>
      <c r="AM838" s="353"/>
      <c r="AN838" s="353"/>
      <c r="AO838" s="354"/>
      <c r="AP838" s="355" t="s">
        <v>762</v>
      </c>
      <c r="AQ838" s="355"/>
      <c r="AR838" s="355"/>
      <c r="AS838" s="355"/>
      <c r="AT838" s="355"/>
      <c r="AU838" s="355"/>
      <c r="AV838" s="355"/>
      <c r="AW838" s="355"/>
      <c r="AX838" s="355"/>
    </row>
    <row r="839" spans="1:50" ht="30" customHeight="1" x14ac:dyDescent="0.15">
      <c r="A839" s="374">
        <v>3</v>
      </c>
      <c r="B839" s="374">
        <v>1</v>
      </c>
      <c r="C839" s="356" t="s">
        <v>706</v>
      </c>
      <c r="D839" s="342"/>
      <c r="E839" s="342"/>
      <c r="F839" s="342"/>
      <c r="G839" s="342"/>
      <c r="H839" s="342"/>
      <c r="I839" s="342"/>
      <c r="J839" s="343">
        <v>3370005000187</v>
      </c>
      <c r="K839" s="344"/>
      <c r="L839" s="344"/>
      <c r="M839" s="344"/>
      <c r="N839" s="344"/>
      <c r="O839" s="344"/>
      <c r="P839" s="357" t="s">
        <v>703</v>
      </c>
      <c r="Q839" s="345"/>
      <c r="R839" s="345"/>
      <c r="S839" s="345"/>
      <c r="T839" s="345"/>
      <c r="U839" s="345"/>
      <c r="V839" s="345"/>
      <c r="W839" s="345"/>
      <c r="X839" s="345"/>
      <c r="Y839" s="346">
        <v>441</v>
      </c>
      <c r="Z839" s="347"/>
      <c r="AA839" s="347"/>
      <c r="AB839" s="348"/>
      <c r="AC839" s="358" t="s">
        <v>519</v>
      </c>
      <c r="AD839" s="366"/>
      <c r="AE839" s="366"/>
      <c r="AF839" s="366"/>
      <c r="AG839" s="366"/>
      <c r="AH839" s="367" t="s">
        <v>704</v>
      </c>
      <c r="AI839" s="368"/>
      <c r="AJ839" s="368"/>
      <c r="AK839" s="368"/>
      <c r="AL839" s="352">
        <v>100</v>
      </c>
      <c r="AM839" s="353"/>
      <c r="AN839" s="353"/>
      <c r="AO839" s="354"/>
      <c r="AP839" s="355" t="s">
        <v>762</v>
      </c>
      <c r="AQ839" s="355"/>
      <c r="AR839" s="355"/>
      <c r="AS839" s="355"/>
      <c r="AT839" s="355"/>
      <c r="AU839" s="355"/>
      <c r="AV839" s="355"/>
      <c r="AW839" s="355"/>
      <c r="AX839" s="355"/>
    </row>
    <row r="840" spans="1:50" ht="30" customHeight="1" x14ac:dyDescent="0.15">
      <c r="A840" s="374">
        <v>4</v>
      </c>
      <c r="B840" s="374">
        <v>1</v>
      </c>
      <c r="C840" s="356" t="s">
        <v>707</v>
      </c>
      <c r="D840" s="342"/>
      <c r="E840" s="342"/>
      <c r="F840" s="342"/>
      <c r="G840" s="342"/>
      <c r="H840" s="342"/>
      <c r="I840" s="342"/>
      <c r="J840" s="343">
        <v>9200005007053</v>
      </c>
      <c r="K840" s="344"/>
      <c r="L840" s="344"/>
      <c r="M840" s="344"/>
      <c r="N840" s="344"/>
      <c r="O840" s="344"/>
      <c r="P840" s="357" t="s">
        <v>703</v>
      </c>
      <c r="Q840" s="345"/>
      <c r="R840" s="345"/>
      <c r="S840" s="345"/>
      <c r="T840" s="345"/>
      <c r="U840" s="345"/>
      <c r="V840" s="345"/>
      <c r="W840" s="345"/>
      <c r="X840" s="345"/>
      <c r="Y840" s="346">
        <v>361</v>
      </c>
      <c r="Z840" s="347"/>
      <c r="AA840" s="347"/>
      <c r="AB840" s="348"/>
      <c r="AC840" s="358" t="s">
        <v>519</v>
      </c>
      <c r="AD840" s="366"/>
      <c r="AE840" s="366"/>
      <c r="AF840" s="366"/>
      <c r="AG840" s="366"/>
      <c r="AH840" s="367" t="s">
        <v>704</v>
      </c>
      <c r="AI840" s="368"/>
      <c r="AJ840" s="368"/>
      <c r="AK840" s="368"/>
      <c r="AL840" s="352">
        <v>100</v>
      </c>
      <c r="AM840" s="353"/>
      <c r="AN840" s="353"/>
      <c r="AO840" s="354"/>
      <c r="AP840" s="355" t="s">
        <v>762</v>
      </c>
      <c r="AQ840" s="355"/>
      <c r="AR840" s="355"/>
      <c r="AS840" s="355"/>
      <c r="AT840" s="355"/>
      <c r="AU840" s="355"/>
      <c r="AV840" s="355"/>
      <c r="AW840" s="355"/>
      <c r="AX840" s="355"/>
    </row>
    <row r="841" spans="1:50" ht="30" customHeight="1" x14ac:dyDescent="0.15">
      <c r="A841" s="374">
        <v>5</v>
      </c>
      <c r="B841" s="374">
        <v>1</v>
      </c>
      <c r="C841" s="356" t="s">
        <v>708</v>
      </c>
      <c r="D841" s="342"/>
      <c r="E841" s="342"/>
      <c r="F841" s="342"/>
      <c r="G841" s="342"/>
      <c r="H841" s="342"/>
      <c r="I841" s="342"/>
      <c r="J841" s="343">
        <v>5000020272060</v>
      </c>
      <c r="K841" s="344"/>
      <c r="L841" s="344"/>
      <c r="M841" s="344"/>
      <c r="N841" s="344"/>
      <c r="O841" s="344"/>
      <c r="P841" s="357" t="s">
        <v>703</v>
      </c>
      <c r="Q841" s="345"/>
      <c r="R841" s="345"/>
      <c r="S841" s="345"/>
      <c r="T841" s="345"/>
      <c r="U841" s="345"/>
      <c r="V841" s="345"/>
      <c r="W841" s="345"/>
      <c r="X841" s="345"/>
      <c r="Y841" s="346">
        <v>189</v>
      </c>
      <c r="Z841" s="347"/>
      <c r="AA841" s="347"/>
      <c r="AB841" s="348"/>
      <c r="AC841" s="358" t="s">
        <v>519</v>
      </c>
      <c r="AD841" s="366"/>
      <c r="AE841" s="366"/>
      <c r="AF841" s="366"/>
      <c r="AG841" s="366"/>
      <c r="AH841" s="367" t="s">
        <v>704</v>
      </c>
      <c r="AI841" s="368"/>
      <c r="AJ841" s="368"/>
      <c r="AK841" s="368"/>
      <c r="AL841" s="352">
        <v>100</v>
      </c>
      <c r="AM841" s="353"/>
      <c r="AN841" s="353"/>
      <c r="AO841" s="354"/>
      <c r="AP841" s="355" t="s">
        <v>762</v>
      </c>
      <c r="AQ841" s="355"/>
      <c r="AR841" s="355"/>
      <c r="AS841" s="355"/>
      <c r="AT841" s="355"/>
      <c r="AU841" s="355"/>
      <c r="AV841" s="355"/>
      <c r="AW841" s="355"/>
      <c r="AX841" s="355"/>
    </row>
    <row r="842" spans="1:50" ht="30" customHeight="1" x14ac:dyDescent="0.15">
      <c r="A842" s="374">
        <v>6</v>
      </c>
      <c r="B842" s="374">
        <v>1</v>
      </c>
      <c r="C842" s="356" t="s">
        <v>709</v>
      </c>
      <c r="D842" s="342"/>
      <c r="E842" s="342"/>
      <c r="F842" s="342"/>
      <c r="G842" s="342"/>
      <c r="H842" s="342"/>
      <c r="I842" s="342"/>
      <c r="J842" s="343">
        <v>8290005009703</v>
      </c>
      <c r="K842" s="344"/>
      <c r="L842" s="344"/>
      <c r="M842" s="344"/>
      <c r="N842" s="344"/>
      <c r="O842" s="344"/>
      <c r="P842" s="357" t="s">
        <v>703</v>
      </c>
      <c r="Q842" s="345"/>
      <c r="R842" s="345"/>
      <c r="S842" s="345"/>
      <c r="T842" s="345"/>
      <c r="U842" s="345"/>
      <c r="V842" s="345"/>
      <c r="W842" s="345"/>
      <c r="X842" s="345"/>
      <c r="Y842" s="346">
        <v>150</v>
      </c>
      <c r="Z842" s="347"/>
      <c r="AA842" s="347"/>
      <c r="AB842" s="348"/>
      <c r="AC842" s="358" t="s">
        <v>519</v>
      </c>
      <c r="AD842" s="366"/>
      <c r="AE842" s="366"/>
      <c r="AF842" s="366"/>
      <c r="AG842" s="366"/>
      <c r="AH842" s="367" t="s">
        <v>704</v>
      </c>
      <c r="AI842" s="368"/>
      <c r="AJ842" s="368"/>
      <c r="AK842" s="368"/>
      <c r="AL842" s="352">
        <v>100</v>
      </c>
      <c r="AM842" s="353"/>
      <c r="AN842" s="353"/>
      <c r="AO842" s="354"/>
      <c r="AP842" s="355" t="s">
        <v>762</v>
      </c>
      <c r="AQ842" s="355"/>
      <c r="AR842" s="355"/>
      <c r="AS842" s="355"/>
      <c r="AT842" s="355"/>
      <c r="AU842" s="355"/>
      <c r="AV842" s="355"/>
      <c r="AW842" s="355"/>
      <c r="AX842" s="355"/>
    </row>
    <row r="843" spans="1:50" ht="30" customHeight="1" x14ac:dyDescent="0.15">
      <c r="A843" s="374">
        <v>7</v>
      </c>
      <c r="B843" s="374">
        <v>1</v>
      </c>
      <c r="C843" s="356" t="s">
        <v>710</v>
      </c>
      <c r="D843" s="342"/>
      <c r="E843" s="342"/>
      <c r="F843" s="342"/>
      <c r="G843" s="342"/>
      <c r="H843" s="342"/>
      <c r="I843" s="342"/>
      <c r="J843" s="343">
        <v>2021005001582</v>
      </c>
      <c r="K843" s="344"/>
      <c r="L843" s="344"/>
      <c r="M843" s="344"/>
      <c r="N843" s="344"/>
      <c r="O843" s="344"/>
      <c r="P843" s="357" t="s">
        <v>703</v>
      </c>
      <c r="Q843" s="345"/>
      <c r="R843" s="345"/>
      <c r="S843" s="345"/>
      <c r="T843" s="345"/>
      <c r="U843" s="345"/>
      <c r="V843" s="345"/>
      <c r="W843" s="345"/>
      <c r="X843" s="345"/>
      <c r="Y843" s="346">
        <v>132</v>
      </c>
      <c r="Z843" s="347"/>
      <c r="AA843" s="347"/>
      <c r="AB843" s="348"/>
      <c r="AC843" s="358" t="s">
        <v>519</v>
      </c>
      <c r="AD843" s="366"/>
      <c r="AE843" s="366"/>
      <c r="AF843" s="366"/>
      <c r="AG843" s="366"/>
      <c r="AH843" s="367" t="s">
        <v>704</v>
      </c>
      <c r="AI843" s="368"/>
      <c r="AJ843" s="368"/>
      <c r="AK843" s="368"/>
      <c r="AL843" s="352">
        <v>100</v>
      </c>
      <c r="AM843" s="353"/>
      <c r="AN843" s="353"/>
      <c r="AO843" s="354"/>
      <c r="AP843" s="355" t="s">
        <v>762</v>
      </c>
      <c r="AQ843" s="355"/>
      <c r="AR843" s="355"/>
      <c r="AS843" s="355"/>
      <c r="AT843" s="355"/>
      <c r="AU843" s="355"/>
      <c r="AV843" s="355"/>
      <c r="AW843" s="355"/>
      <c r="AX843" s="355"/>
    </row>
    <row r="844" spans="1:50" ht="30" customHeight="1" x14ac:dyDescent="0.15">
      <c r="A844" s="374">
        <v>8</v>
      </c>
      <c r="B844" s="374">
        <v>1</v>
      </c>
      <c r="C844" s="356" t="s">
        <v>711</v>
      </c>
      <c r="D844" s="342"/>
      <c r="E844" s="342"/>
      <c r="F844" s="342"/>
      <c r="G844" s="342"/>
      <c r="H844" s="342"/>
      <c r="I844" s="342"/>
      <c r="J844" s="343">
        <v>2430005001436</v>
      </c>
      <c r="K844" s="344"/>
      <c r="L844" s="344"/>
      <c r="M844" s="344"/>
      <c r="N844" s="344"/>
      <c r="O844" s="344"/>
      <c r="P844" s="357" t="s">
        <v>703</v>
      </c>
      <c r="Q844" s="345"/>
      <c r="R844" s="345"/>
      <c r="S844" s="345"/>
      <c r="T844" s="345"/>
      <c r="U844" s="345"/>
      <c r="V844" s="345"/>
      <c r="W844" s="345"/>
      <c r="X844" s="345"/>
      <c r="Y844" s="346">
        <v>120</v>
      </c>
      <c r="Z844" s="347"/>
      <c r="AA844" s="347"/>
      <c r="AB844" s="348"/>
      <c r="AC844" s="358" t="s">
        <v>519</v>
      </c>
      <c r="AD844" s="366"/>
      <c r="AE844" s="366"/>
      <c r="AF844" s="366"/>
      <c r="AG844" s="366"/>
      <c r="AH844" s="367" t="s">
        <v>704</v>
      </c>
      <c r="AI844" s="368"/>
      <c r="AJ844" s="368"/>
      <c r="AK844" s="368"/>
      <c r="AL844" s="352">
        <v>100</v>
      </c>
      <c r="AM844" s="353"/>
      <c r="AN844" s="353"/>
      <c r="AO844" s="354"/>
      <c r="AP844" s="355" t="s">
        <v>762</v>
      </c>
      <c r="AQ844" s="355"/>
      <c r="AR844" s="355"/>
      <c r="AS844" s="355"/>
      <c r="AT844" s="355"/>
      <c r="AU844" s="355"/>
      <c r="AV844" s="355"/>
      <c r="AW844" s="355"/>
      <c r="AX844" s="355"/>
    </row>
    <row r="845" spans="1:50" ht="30" customHeight="1" x14ac:dyDescent="0.15">
      <c r="A845" s="374">
        <v>9</v>
      </c>
      <c r="B845" s="374">
        <v>1</v>
      </c>
      <c r="C845" s="356" t="s">
        <v>712</v>
      </c>
      <c r="D845" s="342"/>
      <c r="E845" s="342"/>
      <c r="F845" s="342"/>
      <c r="G845" s="342"/>
      <c r="H845" s="342"/>
      <c r="I845" s="342"/>
      <c r="J845" s="343">
        <v>1012705000215</v>
      </c>
      <c r="K845" s="344"/>
      <c r="L845" s="344"/>
      <c r="M845" s="344"/>
      <c r="N845" s="344"/>
      <c r="O845" s="344"/>
      <c r="P845" s="357" t="s">
        <v>703</v>
      </c>
      <c r="Q845" s="345"/>
      <c r="R845" s="345"/>
      <c r="S845" s="345"/>
      <c r="T845" s="345"/>
      <c r="U845" s="345"/>
      <c r="V845" s="345"/>
      <c r="W845" s="345"/>
      <c r="X845" s="345"/>
      <c r="Y845" s="346">
        <v>4</v>
      </c>
      <c r="Z845" s="347"/>
      <c r="AA845" s="347"/>
      <c r="AB845" s="348"/>
      <c r="AC845" s="358" t="s">
        <v>519</v>
      </c>
      <c r="AD845" s="366"/>
      <c r="AE845" s="366"/>
      <c r="AF845" s="366"/>
      <c r="AG845" s="366"/>
      <c r="AH845" s="367" t="s">
        <v>704</v>
      </c>
      <c r="AI845" s="368"/>
      <c r="AJ845" s="368"/>
      <c r="AK845" s="368"/>
      <c r="AL845" s="352">
        <v>100</v>
      </c>
      <c r="AM845" s="353"/>
      <c r="AN845" s="353"/>
      <c r="AO845" s="354"/>
      <c r="AP845" s="355" t="s">
        <v>762</v>
      </c>
      <c r="AQ845" s="355"/>
      <c r="AR845" s="355"/>
      <c r="AS845" s="355"/>
      <c r="AT845" s="355"/>
      <c r="AU845" s="355"/>
      <c r="AV845" s="355"/>
      <c r="AW845" s="355"/>
      <c r="AX845" s="355"/>
    </row>
    <row r="846" spans="1:50" ht="30" customHeight="1" x14ac:dyDescent="0.15">
      <c r="A846" s="374">
        <v>10</v>
      </c>
      <c r="B846" s="374">
        <v>1</v>
      </c>
      <c r="C846" s="356" t="s">
        <v>713</v>
      </c>
      <c r="D846" s="342"/>
      <c r="E846" s="342"/>
      <c r="F846" s="342"/>
      <c r="G846" s="342"/>
      <c r="H846" s="342"/>
      <c r="I846" s="342"/>
      <c r="J846" s="343">
        <v>4180005007630</v>
      </c>
      <c r="K846" s="344"/>
      <c r="L846" s="344"/>
      <c r="M846" s="344"/>
      <c r="N846" s="344"/>
      <c r="O846" s="344"/>
      <c r="P846" s="357" t="s">
        <v>703</v>
      </c>
      <c r="Q846" s="345"/>
      <c r="R846" s="345"/>
      <c r="S846" s="345"/>
      <c r="T846" s="345"/>
      <c r="U846" s="345"/>
      <c r="V846" s="345"/>
      <c r="W846" s="345"/>
      <c r="X846" s="345"/>
      <c r="Y846" s="346">
        <v>1</v>
      </c>
      <c r="Z846" s="347"/>
      <c r="AA846" s="347"/>
      <c r="AB846" s="348"/>
      <c r="AC846" s="358" t="s">
        <v>513</v>
      </c>
      <c r="AD846" s="366"/>
      <c r="AE846" s="366"/>
      <c r="AF846" s="366"/>
      <c r="AG846" s="366"/>
      <c r="AH846" s="367">
        <v>1</v>
      </c>
      <c r="AI846" s="368"/>
      <c r="AJ846" s="368"/>
      <c r="AK846" s="368"/>
      <c r="AL846" s="352">
        <v>68.5</v>
      </c>
      <c r="AM846" s="353"/>
      <c r="AN846" s="353"/>
      <c r="AO846" s="354"/>
      <c r="AP846" s="355" t="s">
        <v>762</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431</v>
      </c>
      <c r="K869" s="360"/>
      <c r="L869" s="360"/>
      <c r="M869" s="360"/>
      <c r="N869" s="360"/>
      <c r="O869" s="360"/>
      <c r="P869" s="361" t="s">
        <v>376</v>
      </c>
      <c r="Q869" s="361"/>
      <c r="R869" s="361"/>
      <c r="S869" s="361"/>
      <c r="T869" s="361"/>
      <c r="U869" s="361"/>
      <c r="V869" s="361"/>
      <c r="W869" s="361"/>
      <c r="X869" s="361"/>
      <c r="Y869" s="362" t="s">
        <v>428</v>
      </c>
      <c r="Z869" s="363"/>
      <c r="AA869" s="363"/>
      <c r="AB869" s="363"/>
      <c r="AC869" s="142" t="s">
        <v>474</v>
      </c>
      <c r="AD869" s="142"/>
      <c r="AE869" s="142"/>
      <c r="AF869" s="142"/>
      <c r="AG869" s="142"/>
      <c r="AH869" s="362" t="s">
        <v>507</v>
      </c>
      <c r="AI869" s="359"/>
      <c r="AJ869" s="359"/>
      <c r="AK869" s="359"/>
      <c r="AL869" s="359" t="s">
        <v>21</v>
      </c>
      <c r="AM869" s="359"/>
      <c r="AN869" s="359"/>
      <c r="AO869" s="364"/>
      <c r="AP869" s="365" t="s">
        <v>432</v>
      </c>
      <c r="AQ869" s="365"/>
      <c r="AR869" s="365"/>
      <c r="AS869" s="365"/>
      <c r="AT869" s="365"/>
      <c r="AU869" s="365"/>
      <c r="AV869" s="365"/>
      <c r="AW869" s="365"/>
      <c r="AX869" s="365"/>
    </row>
    <row r="870" spans="1:50" ht="30" customHeight="1" x14ac:dyDescent="0.15">
      <c r="A870" s="374">
        <v>1</v>
      </c>
      <c r="B870" s="374">
        <v>1</v>
      </c>
      <c r="C870" s="356" t="s">
        <v>714</v>
      </c>
      <c r="D870" s="342"/>
      <c r="E870" s="342"/>
      <c r="F870" s="342"/>
      <c r="G870" s="342"/>
      <c r="H870" s="342"/>
      <c r="I870" s="342"/>
      <c r="J870" s="343">
        <v>5010001010174</v>
      </c>
      <c r="K870" s="344"/>
      <c r="L870" s="344"/>
      <c r="M870" s="344"/>
      <c r="N870" s="344"/>
      <c r="O870" s="344"/>
      <c r="P870" s="357" t="s">
        <v>715</v>
      </c>
      <c r="Q870" s="345"/>
      <c r="R870" s="345"/>
      <c r="S870" s="345"/>
      <c r="T870" s="345"/>
      <c r="U870" s="345"/>
      <c r="V870" s="345"/>
      <c r="W870" s="345"/>
      <c r="X870" s="345"/>
      <c r="Y870" s="346">
        <v>176</v>
      </c>
      <c r="Z870" s="347"/>
      <c r="AA870" s="347"/>
      <c r="AB870" s="348"/>
      <c r="AC870" s="358" t="s">
        <v>512</v>
      </c>
      <c r="AD870" s="366"/>
      <c r="AE870" s="366"/>
      <c r="AF870" s="366"/>
      <c r="AG870" s="366"/>
      <c r="AH870" s="367">
        <v>5</v>
      </c>
      <c r="AI870" s="368"/>
      <c r="AJ870" s="368"/>
      <c r="AK870" s="368"/>
      <c r="AL870" s="352">
        <v>99.5</v>
      </c>
      <c r="AM870" s="353"/>
      <c r="AN870" s="353"/>
      <c r="AO870" s="354"/>
      <c r="AP870" s="355" t="s">
        <v>762</v>
      </c>
      <c r="AQ870" s="355"/>
      <c r="AR870" s="355"/>
      <c r="AS870" s="355"/>
      <c r="AT870" s="355"/>
      <c r="AU870" s="355"/>
      <c r="AV870" s="355"/>
      <c r="AW870" s="355"/>
      <c r="AX870" s="355"/>
    </row>
    <row r="871" spans="1:50" ht="30" customHeight="1" x14ac:dyDescent="0.15">
      <c r="A871" s="374">
        <v>2</v>
      </c>
      <c r="B871" s="374">
        <v>1</v>
      </c>
      <c r="C871" s="356" t="s">
        <v>716</v>
      </c>
      <c r="D871" s="342"/>
      <c r="E871" s="342"/>
      <c r="F871" s="342"/>
      <c r="G871" s="342"/>
      <c r="H871" s="342"/>
      <c r="I871" s="342"/>
      <c r="J871" s="343">
        <v>2260001000161</v>
      </c>
      <c r="K871" s="344"/>
      <c r="L871" s="344"/>
      <c r="M871" s="344"/>
      <c r="N871" s="344"/>
      <c r="O871" s="344"/>
      <c r="P871" s="357" t="s">
        <v>717</v>
      </c>
      <c r="Q871" s="345"/>
      <c r="R871" s="345"/>
      <c r="S871" s="345"/>
      <c r="T871" s="345"/>
      <c r="U871" s="345"/>
      <c r="V871" s="345"/>
      <c r="W871" s="345"/>
      <c r="X871" s="345"/>
      <c r="Y871" s="346">
        <v>83</v>
      </c>
      <c r="Z871" s="347"/>
      <c r="AA871" s="347"/>
      <c r="AB871" s="348"/>
      <c r="AC871" s="358" t="s">
        <v>512</v>
      </c>
      <c r="AD871" s="358"/>
      <c r="AE871" s="358"/>
      <c r="AF871" s="358"/>
      <c r="AG871" s="358"/>
      <c r="AH871" s="367">
        <v>4</v>
      </c>
      <c r="AI871" s="368"/>
      <c r="AJ871" s="368"/>
      <c r="AK871" s="368"/>
      <c r="AL871" s="352">
        <v>99.3</v>
      </c>
      <c r="AM871" s="353"/>
      <c r="AN871" s="353"/>
      <c r="AO871" s="354"/>
      <c r="AP871" s="355" t="s">
        <v>762</v>
      </c>
      <c r="AQ871" s="355"/>
      <c r="AR871" s="355"/>
      <c r="AS871" s="355"/>
      <c r="AT871" s="355"/>
      <c r="AU871" s="355"/>
      <c r="AV871" s="355"/>
      <c r="AW871" s="355"/>
      <c r="AX871" s="355"/>
    </row>
    <row r="872" spans="1:50" ht="30" customHeight="1" x14ac:dyDescent="0.15">
      <c r="A872" s="374">
        <v>3</v>
      </c>
      <c r="B872" s="374">
        <v>1</v>
      </c>
      <c r="C872" s="356" t="s">
        <v>718</v>
      </c>
      <c r="D872" s="342"/>
      <c r="E872" s="342"/>
      <c r="F872" s="342"/>
      <c r="G872" s="342"/>
      <c r="H872" s="342"/>
      <c r="I872" s="342"/>
      <c r="J872" s="343">
        <v>6200001026010</v>
      </c>
      <c r="K872" s="344"/>
      <c r="L872" s="344"/>
      <c r="M872" s="344"/>
      <c r="N872" s="344"/>
      <c r="O872" s="344"/>
      <c r="P872" s="357" t="s">
        <v>719</v>
      </c>
      <c r="Q872" s="345"/>
      <c r="R872" s="345"/>
      <c r="S872" s="345"/>
      <c r="T872" s="345"/>
      <c r="U872" s="345"/>
      <c r="V872" s="345"/>
      <c r="W872" s="345"/>
      <c r="X872" s="345"/>
      <c r="Y872" s="346">
        <v>81</v>
      </c>
      <c r="Z872" s="347"/>
      <c r="AA872" s="347"/>
      <c r="AB872" s="348"/>
      <c r="AC872" s="358" t="s">
        <v>512</v>
      </c>
      <c r="AD872" s="358"/>
      <c r="AE872" s="358"/>
      <c r="AF872" s="358"/>
      <c r="AG872" s="358"/>
      <c r="AH872" s="350">
        <v>1</v>
      </c>
      <c r="AI872" s="351"/>
      <c r="AJ872" s="351"/>
      <c r="AK872" s="351"/>
      <c r="AL872" s="352">
        <v>99.5</v>
      </c>
      <c r="AM872" s="353"/>
      <c r="AN872" s="353"/>
      <c r="AO872" s="354"/>
      <c r="AP872" s="355" t="s">
        <v>762</v>
      </c>
      <c r="AQ872" s="355"/>
      <c r="AR872" s="355"/>
      <c r="AS872" s="355"/>
      <c r="AT872" s="355"/>
      <c r="AU872" s="355"/>
      <c r="AV872" s="355"/>
      <c r="AW872" s="355"/>
      <c r="AX872" s="355"/>
    </row>
    <row r="873" spans="1:50" ht="30" customHeight="1" x14ac:dyDescent="0.15">
      <c r="A873" s="374">
        <v>4</v>
      </c>
      <c r="B873" s="374">
        <v>1</v>
      </c>
      <c r="C873" s="356" t="s">
        <v>720</v>
      </c>
      <c r="D873" s="342"/>
      <c r="E873" s="342"/>
      <c r="F873" s="342"/>
      <c r="G873" s="342"/>
      <c r="H873" s="342"/>
      <c r="I873" s="342"/>
      <c r="J873" s="343">
        <v>1370001009416</v>
      </c>
      <c r="K873" s="344"/>
      <c r="L873" s="344"/>
      <c r="M873" s="344"/>
      <c r="N873" s="344"/>
      <c r="O873" s="344"/>
      <c r="P873" s="357" t="s">
        <v>721</v>
      </c>
      <c r="Q873" s="345"/>
      <c r="R873" s="345"/>
      <c r="S873" s="345"/>
      <c r="T873" s="345"/>
      <c r="U873" s="345"/>
      <c r="V873" s="345"/>
      <c r="W873" s="345"/>
      <c r="X873" s="345"/>
      <c r="Y873" s="346">
        <v>78</v>
      </c>
      <c r="Z873" s="347"/>
      <c r="AA873" s="347"/>
      <c r="AB873" s="348"/>
      <c r="AC873" s="358" t="s">
        <v>512</v>
      </c>
      <c r="AD873" s="358"/>
      <c r="AE873" s="358"/>
      <c r="AF873" s="358"/>
      <c r="AG873" s="358"/>
      <c r="AH873" s="350">
        <v>2</v>
      </c>
      <c r="AI873" s="351"/>
      <c r="AJ873" s="351"/>
      <c r="AK873" s="351"/>
      <c r="AL873" s="352">
        <v>96.3</v>
      </c>
      <c r="AM873" s="353"/>
      <c r="AN873" s="353"/>
      <c r="AO873" s="354"/>
      <c r="AP873" s="355" t="s">
        <v>762</v>
      </c>
      <c r="AQ873" s="355"/>
      <c r="AR873" s="355"/>
      <c r="AS873" s="355"/>
      <c r="AT873" s="355"/>
      <c r="AU873" s="355"/>
      <c r="AV873" s="355"/>
      <c r="AW873" s="355"/>
      <c r="AX873" s="355"/>
    </row>
    <row r="874" spans="1:50" ht="60" customHeight="1" x14ac:dyDescent="0.15">
      <c r="A874" s="374">
        <v>5</v>
      </c>
      <c r="B874" s="374">
        <v>1</v>
      </c>
      <c r="C874" s="356" t="s">
        <v>722</v>
      </c>
      <c r="D874" s="342"/>
      <c r="E874" s="342"/>
      <c r="F874" s="342"/>
      <c r="G874" s="342"/>
      <c r="H874" s="342"/>
      <c r="I874" s="342"/>
      <c r="J874" s="343">
        <v>7240001005439</v>
      </c>
      <c r="K874" s="344"/>
      <c r="L874" s="344"/>
      <c r="M874" s="344"/>
      <c r="N874" s="344"/>
      <c r="O874" s="344"/>
      <c r="P874" s="357" t="s">
        <v>723</v>
      </c>
      <c r="Q874" s="345"/>
      <c r="R874" s="345"/>
      <c r="S874" s="345"/>
      <c r="T874" s="345"/>
      <c r="U874" s="345"/>
      <c r="V874" s="345"/>
      <c r="W874" s="345"/>
      <c r="X874" s="345"/>
      <c r="Y874" s="346">
        <v>36</v>
      </c>
      <c r="Z874" s="347"/>
      <c r="AA874" s="347"/>
      <c r="AB874" s="348"/>
      <c r="AC874" s="349" t="s">
        <v>512</v>
      </c>
      <c r="AD874" s="349"/>
      <c r="AE874" s="349"/>
      <c r="AF874" s="349"/>
      <c r="AG874" s="349"/>
      <c r="AH874" s="350">
        <v>5</v>
      </c>
      <c r="AI874" s="351"/>
      <c r="AJ874" s="351"/>
      <c r="AK874" s="351"/>
      <c r="AL874" s="352">
        <v>91.4</v>
      </c>
      <c r="AM874" s="353"/>
      <c r="AN874" s="353"/>
      <c r="AO874" s="354"/>
      <c r="AP874" s="355" t="s">
        <v>762</v>
      </c>
      <c r="AQ874" s="355"/>
      <c r="AR874" s="355"/>
      <c r="AS874" s="355"/>
      <c r="AT874" s="355"/>
      <c r="AU874" s="355"/>
      <c r="AV874" s="355"/>
      <c r="AW874" s="355"/>
      <c r="AX874" s="355"/>
    </row>
    <row r="875" spans="1:50" ht="30" customHeight="1" x14ac:dyDescent="0.15">
      <c r="A875" s="374">
        <v>6</v>
      </c>
      <c r="B875" s="374">
        <v>1</v>
      </c>
      <c r="C875" s="356" t="s">
        <v>724</v>
      </c>
      <c r="D875" s="342"/>
      <c r="E875" s="342"/>
      <c r="F875" s="342"/>
      <c r="G875" s="342"/>
      <c r="H875" s="342"/>
      <c r="I875" s="342"/>
      <c r="J875" s="343">
        <v>8260001008348</v>
      </c>
      <c r="K875" s="344"/>
      <c r="L875" s="344"/>
      <c r="M875" s="344"/>
      <c r="N875" s="344"/>
      <c r="O875" s="344"/>
      <c r="P875" s="357" t="s">
        <v>725</v>
      </c>
      <c r="Q875" s="345"/>
      <c r="R875" s="345"/>
      <c r="S875" s="345"/>
      <c r="T875" s="345"/>
      <c r="U875" s="345"/>
      <c r="V875" s="345"/>
      <c r="W875" s="345"/>
      <c r="X875" s="345"/>
      <c r="Y875" s="346">
        <v>24</v>
      </c>
      <c r="Z875" s="347"/>
      <c r="AA875" s="347"/>
      <c r="AB875" s="348"/>
      <c r="AC875" s="349" t="s">
        <v>512</v>
      </c>
      <c r="AD875" s="349"/>
      <c r="AE875" s="349"/>
      <c r="AF875" s="349"/>
      <c r="AG875" s="349"/>
      <c r="AH875" s="350">
        <v>2</v>
      </c>
      <c r="AI875" s="351"/>
      <c r="AJ875" s="351"/>
      <c r="AK875" s="351"/>
      <c r="AL875" s="352">
        <v>98.2</v>
      </c>
      <c r="AM875" s="353"/>
      <c r="AN875" s="353"/>
      <c r="AO875" s="354"/>
      <c r="AP875" s="355" t="s">
        <v>762</v>
      </c>
      <c r="AQ875" s="355"/>
      <c r="AR875" s="355"/>
      <c r="AS875" s="355"/>
      <c r="AT875" s="355"/>
      <c r="AU875" s="355"/>
      <c r="AV875" s="355"/>
      <c r="AW875" s="355"/>
      <c r="AX875" s="355"/>
    </row>
    <row r="876" spans="1:50" ht="30" customHeight="1" x14ac:dyDescent="0.15">
      <c r="A876" s="374">
        <v>7</v>
      </c>
      <c r="B876" s="374">
        <v>1</v>
      </c>
      <c r="C876" s="356" t="s">
        <v>726</v>
      </c>
      <c r="D876" s="342"/>
      <c r="E876" s="342"/>
      <c r="F876" s="342"/>
      <c r="G876" s="342"/>
      <c r="H876" s="342"/>
      <c r="I876" s="342"/>
      <c r="J876" s="343">
        <v>8180001003745</v>
      </c>
      <c r="K876" s="344"/>
      <c r="L876" s="344"/>
      <c r="M876" s="344"/>
      <c r="N876" s="344"/>
      <c r="O876" s="344"/>
      <c r="P876" s="357" t="s">
        <v>727</v>
      </c>
      <c r="Q876" s="345"/>
      <c r="R876" s="345"/>
      <c r="S876" s="345"/>
      <c r="T876" s="345"/>
      <c r="U876" s="345"/>
      <c r="V876" s="345"/>
      <c r="W876" s="345"/>
      <c r="X876" s="345"/>
      <c r="Y876" s="346">
        <v>21</v>
      </c>
      <c r="Z876" s="347"/>
      <c r="AA876" s="347"/>
      <c r="AB876" s="348"/>
      <c r="AC876" s="349" t="s">
        <v>512</v>
      </c>
      <c r="AD876" s="349"/>
      <c r="AE876" s="349"/>
      <c r="AF876" s="349"/>
      <c r="AG876" s="349"/>
      <c r="AH876" s="350">
        <v>4</v>
      </c>
      <c r="AI876" s="351"/>
      <c r="AJ876" s="351"/>
      <c r="AK876" s="351"/>
      <c r="AL876" s="352">
        <v>67.8</v>
      </c>
      <c r="AM876" s="353"/>
      <c r="AN876" s="353"/>
      <c r="AO876" s="354"/>
      <c r="AP876" s="355" t="s">
        <v>762</v>
      </c>
      <c r="AQ876" s="355"/>
      <c r="AR876" s="355"/>
      <c r="AS876" s="355"/>
      <c r="AT876" s="355"/>
      <c r="AU876" s="355"/>
      <c r="AV876" s="355"/>
      <c r="AW876" s="355"/>
      <c r="AX876" s="355"/>
    </row>
    <row r="877" spans="1:50" ht="30" customHeight="1" x14ac:dyDescent="0.15">
      <c r="A877" s="374">
        <v>8</v>
      </c>
      <c r="B877" s="374">
        <v>1</v>
      </c>
      <c r="C877" s="356" t="s">
        <v>728</v>
      </c>
      <c r="D877" s="342"/>
      <c r="E877" s="342"/>
      <c r="F877" s="342"/>
      <c r="G877" s="342"/>
      <c r="H877" s="342"/>
      <c r="I877" s="342"/>
      <c r="J877" s="343">
        <v>2040001046615</v>
      </c>
      <c r="K877" s="344"/>
      <c r="L877" s="344"/>
      <c r="M877" s="344"/>
      <c r="N877" s="344"/>
      <c r="O877" s="344"/>
      <c r="P877" s="357" t="s">
        <v>731</v>
      </c>
      <c r="Q877" s="345"/>
      <c r="R877" s="345"/>
      <c r="S877" s="345"/>
      <c r="T877" s="345"/>
      <c r="U877" s="345"/>
      <c r="V877" s="345"/>
      <c r="W877" s="345"/>
      <c r="X877" s="345"/>
      <c r="Y877" s="346">
        <v>14</v>
      </c>
      <c r="Z877" s="347"/>
      <c r="AA877" s="347"/>
      <c r="AB877" s="348"/>
      <c r="AC877" s="349" t="s">
        <v>512</v>
      </c>
      <c r="AD877" s="349"/>
      <c r="AE877" s="349"/>
      <c r="AF877" s="349"/>
      <c r="AG877" s="349"/>
      <c r="AH877" s="350">
        <v>2</v>
      </c>
      <c r="AI877" s="351"/>
      <c r="AJ877" s="351"/>
      <c r="AK877" s="351"/>
      <c r="AL877" s="352">
        <v>97.1</v>
      </c>
      <c r="AM877" s="353"/>
      <c r="AN877" s="353"/>
      <c r="AO877" s="354"/>
      <c r="AP877" s="355" t="s">
        <v>762</v>
      </c>
      <c r="AQ877" s="355"/>
      <c r="AR877" s="355"/>
      <c r="AS877" s="355"/>
      <c r="AT877" s="355"/>
      <c r="AU877" s="355"/>
      <c r="AV877" s="355"/>
      <c r="AW877" s="355"/>
      <c r="AX877" s="355"/>
    </row>
    <row r="878" spans="1:50" ht="30" customHeight="1" x14ac:dyDescent="0.15">
      <c r="A878" s="374">
        <v>9</v>
      </c>
      <c r="B878" s="374">
        <v>1</v>
      </c>
      <c r="C878" s="356" t="s">
        <v>729</v>
      </c>
      <c r="D878" s="342"/>
      <c r="E878" s="342"/>
      <c r="F878" s="342"/>
      <c r="G878" s="342"/>
      <c r="H878" s="342"/>
      <c r="I878" s="342"/>
      <c r="J878" s="343">
        <v>8370002008658</v>
      </c>
      <c r="K878" s="344"/>
      <c r="L878" s="344"/>
      <c r="M878" s="344"/>
      <c r="N878" s="344"/>
      <c r="O878" s="344"/>
      <c r="P878" s="357" t="s">
        <v>732</v>
      </c>
      <c r="Q878" s="345"/>
      <c r="R878" s="345"/>
      <c r="S878" s="345"/>
      <c r="T878" s="345"/>
      <c r="U878" s="345"/>
      <c r="V878" s="345"/>
      <c r="W878" s="345"/>
      <c r="X878" s="345"/>
      <c r="Y878" s="346">
        <v>13</v>
      </c>
      <c r="Z878" s="347"/>
      <c r="AA878" s="347"/>
      <c r="AB878" s="348"/>
      <c r="AC878" s="349" t="s">
        <v>512</v>
      </c>
      <c r="AD878" s="349"/>
      <c r="AE878" s="349"/>
      <c r="AF878" s="349"/>
      <c r="AG878" s="349"/>
      <c r="AH878" s="350">
        <v>2</v>
      </c>
      <c r="AI878" s="351"/>
      <c r="AJ878" s="351"/>
      <c r="AK878" s="351"/>
      <c r="AL878" s="352">
        <v>90.2</v>
      </c>
      <c r="AM878" s="353"/>
      <c r="AN878" s="353"/>
      <c r="AO878" s="354"/>
      <c r="AP878" s="355" t="s">
        <v>762</v>
      </c>
      <c r="AQ878" s="355"/>
      <c r="AR878" s="355"/>
      <c r="AS878" s="355"/>
      <c r="AT878" s="355"/>
      <c r="AU878" s="355"/>
      <c r="AV878" s="355"/>
      <c r="AW878" s="355"/>
      <c r="AX878" s="355"/>
    </row>
    <row r="879" spans="1:50" ht="30" customHeight="1" x14ac:dyDescent="0.15">
      <c r="A879" s="374">
        <v>10</v>
      </c>
      <c r="B879" s="374">
        <v>1</v>
      </c>
      <c r="C879" s="356" t="s">
        <v>730</v>
      </c>
      <c r="D879" s="342"/>
      <c r="E879" s="342"/>
      <c r="F879" s="342"/>
      <c r="G879" s="342"/>
      <c r="H879" s="342"/>
      <c r="I879" s="342"/>
      <c r="J879" s="343">
        <v>6180001041516</v>
      </c>
      <c r="K879" s="344"/>
      <c r="L879" s="344"/>
      <c r="M879" s="344"/>
      <c r="N879" s="344"/>
      <c r="O879" s="344"/>
      <c r="P879" s="357" t="s">
        <v>733</v>
      </c>
      <c r="Q879" s="345"/>
      <c r="R879" s="345"/>
      <c r="S879" s="345"/>
      <c r="T879" s="345"/>
      <c r="U879" s="345"/>
      <c r="V879" s="345"/>
      <c r="W879" s="345"/>
      <c r="X879" s="345"/>
      <c r="Y879" s="346">
        <v>11</v>
      </c>
      <c r="Z879" s="347"/>
      <c r="AA879" s="347"/>
      <c r="AB879" s="348"/>
      <c r="AC879" s="349" t="s">
        <v>512</v>
      </c>
      <c r="AD879" s="349"/>
      <c r="AE879" s="349"/>
      <c r="AF879" s="349"/>
      <c r="AG879" s="349"/>
      <c r="AH879" s="350">
        <v>2</v>
      </c>
      <c r="AI879" s="351"/>
      <c r="AJ879" s="351"/>
      <c r="AK879" s="351"/>
      <c r="AL879" s="352">
        <v>99.8</v>
      </c>
      <c r="AM879" s="353"/>
      <c r="AN879" s="353"/>
      <c r="AO879" s="354"/>
      <c r="AP879" s="355" t="s">
        <v>762</v>
      </c>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431</v>
      </c>
      <c r="K902" s="360"/>
      <c r="L902" s="360"/>
      <c r="M902" s="360"/>
      <c r="N902" s="360"/>
      <c r="O902" s="360"/>
      <c r="P902" s="361" t="s">
        <v>376</v>
      </c>
      <c r="Q902" s="361"/>
      <c r="R902" s="361"/>
      <c r="S902" s="361"/>
      <c r="T902" s="361"/>
      <c r="U902" s="361"/>
      <c r="V902" s="361"/>
      <c r="W902" s="361"/>
      <c r="X902" s="361"/>
      <c r="Y902" s="362" t="s">
        <v>428</v>
      </c>
      <c r="Z902" s="363"/>
      <c r="AA902" s="363"/>
      <c r="AB902" s="363"/>
      <c r="AC902" s="142" t="s">
        <v>474</v>
      </c>
      <c r="AD902" s="142"/>
      <c r="AE902" s="142"/>
      <c r="AF902" s="142"/>
      <c r="AG902" s="142"/>
      <c r="AH902" s="362" t="s">
        <v>507</v>
      </c>
      <c r="AI902" s="359"/>
      <c r="AJ902" s="359"/>
      <c r="AK902" s="359"/>
      <c r="AL902" s="359" t="s">
        <v>21</v>
      </c>
      <c r="AM902" s="359"/>
      <c r="AN902" s="359"/>
      <c r="AO902" s="364"/>
      <c r="AP902" s="365" t="s">
        <v>432</v>
      </c>
      <c r="AQ902" s="365"/>
      <c r="AR902" s="365"/>
      <c r="AS902" s="365"/>
      <c r="AT902" s="365"/>
      <c r="AU902" s="365"/>
      <c r="AV902" s="365"/>
      <c r="AW902" s="365"/>
      <c r="AX902" s="365"/>
    </row>
    <row r="903" spans="1:50" ht="30" customHeight="1" x14ac:dyDescent="0.15">
      <c r="A903" s="374">
        <v>1</v>
      </c>
      <c r="B903" s="374">
        <v>1</v>
      </c>
      <c r="C903" s="356" t="s">
        <v>635</v>
      </c>
      <c r="D903" s="342"/>
      <c r="E903" s="342"/>
      <c r="F903" s="342"/>
      <c r="G903" s="342"/>
      <c r="H903" s="342"/>
      <c r="I903" s="342"/>
      <c r="J903" s="343">
        <v>4120005003973</v>
      </c>
      <c r="K903" s="344"/>
      <c r="L903" s="344"/>
      <c r="M903" s="344"/>
      <c r="N903" s="344"/>
      <c r="O903" s="344"/>
      <c r="P903" s="357" t="s">
        <v>636</v>
      </c>
      <c r="Q903" s="345"/>
      <c r="R903" s="345"/>
      <c r="S903" s="345"/>
      <c r="T903" s="345"/>
      <c r="U903" s="345"/>
      <c r="V903" s="345"/>
      <c r="W903" s="345"/>
      <c r="X903" s="345"/>
      <c r="Y903" s="346">
        <v>7</v>
      </c>
      <c r="Z903" s="347"/>
      <c r="AA903" s="347"/>
      <c r="AB903" s="348"/>
      <c r="AC903" s="349" t="s">
        <v>518</v>
      </c>
      <c r="AD903" s="349"/>
      <c r="AE903" s="349"/>
      <c r="AF903" s="349"/>
      <c r="AG903" s="349"/>
      <c r="AH903" s="367" t="s">
        <v>603</v>
      </c>
      <c r="AI903" s="368"/>
      <c r="AJ903" s="368"/>
      <c r="AK903" s="368"/>
      <c r="AL903" s="352">
        <v>100</v>
      </c>
      <c r="AM903" s="353"/>
      <c r="AN903" s="353"/>
      <c r="AO903" s="354"/>
      <c r="AP903" s="355" t="s">
        <v>762</v>
      </c>
      <c r="AQ903" s="355"/>
      <c r="AR903" s="355"/>
      <c r="AS903" s="355"/>
      <c r="AT903" s="355"/>
      <c r="AU903" s="355"/>
      <c r="AV903" s="355"/>
      <c r="AW903" s="355"/>
      <c r="AX903" s="355"/>
    </row>
    <row r="904" spans="1:50" ht="30" customHeight="1" x14ac:dyDescent="0.15">
      <c r="A904" s="374">
        <v>2</v>
      </c>
      <c r="B904" s="374">
        <v>1</v>
      </c>
      <c r="C904" s="356" t="s">
        <v>637</v>
      </c>
      <c r="D904" s="342"/>
      <c r="E904" s="342"/>
      <c r="F904" s="342"/>
      <c r="G904" s="342"/>
      <c r="H904" s="342"/>
      <c r="I904" s="342"/>
      <c r="J904" s="343">
        <v>3040005001318</v>
      </c>
      <c r="K904" s="344"/>
      <c r="L904" s="344"/>
      <c r="M904" s="344"/>
      <c r="N904" s="344"/>
      <c r="O904" s="344"/>
      <c r="P904" s="357" t="s">
        <v>636</v>
      </c>
      <c r="Q904" s="345"/>
      <c r="R904" s="345"/>
      <c r="S904" s="345"/>
      <c r="T904" s="345"/>
      <c r="U904" s="345"/>
      <c r="V904" s="345"/>
      <c r="W904" s="345"/>
      <c r="X904" s="345"/>
      <c r="Y904" s="346">
        <v>5</v>
      </c>
      <c r="Z904" s="347"/>
      <c r="AA904" s="347"/>
      <c r="AB904" s="348"/>
      <c r="AC904" s="349" t="s">
        <v>518</v>
      </c>
      <c r="AD904" s="349"/>
      <c r="AE904" s="349"/>
      <c r="AF904" s="349"/>
      <c r="AG904" s="349"/>
      <c r="AH904" s="367" t="s">
        <v>603</v>
      </c>
      <c r="AI904" s="368"/>
      <c r="AJ904" s="368"/>
      <c r="AK904" s="368"/>
      <c r="AL904" s="352">
        <v>100</v>
      </c>
      <c r="AM904" s="353"/>
      <c r="AN904" s="353"/>
      <c r="AO904" s="354"/>
      <c r="AP904" s="355" t="s">
        <v>762</v>
      </c>
      <c r="AQ904" s="355"/>
      <c r="AR904" s="355"/>
      <c r="AS904" s="355"/>
      <c r="AT904" s="355"/>
      <c r="AU904" s="355"/>
      <c r="AV904" s="355"/>
      <c r="AW904" s="355"/>
      <c r="AX904" s="355"/>
    </row>
    <row r="905" spans="1:50" ht="30" customHeight="1" x14ac:dyDescent="0.15">
      <c r="A905" s="374">
        <v>3</v>
      </c>
      <c r="B905" s="374">
        <v>1</v>
      </c>
      <c r="C905" s="356" t="s">
        <v>638</v>
      </c>
      <c r="D905" s="342"/>
      <c r="E905" s="342"/>
      <c r="F905" s="342"/>
      <c r="G905" s="342"/>
      <c r="H905" s="342"/>
      <c r="I905" s="342"/>
      <c r="J905" s="343">
        <v>6020005009509</v>
      </c>
      <c r="K905" s="344"/>
      <c r="L905" s="344"/>
      <c r="M905" s="344"/>
      <c r="N905" s="344"/>
      <c r="O905" s="344"/>
      <c r="P905" s="357" t="s">
        <v>636</v>
      </c>
      <c r="Q905" s="345"/>
      <c r="R905" s="345"/>
      <c r="S905" s="345"/>
      <c r="T905" s="345"/>
      <c r="U905" s="345"/>
      <c r="V905" s="345"/>
      <c r="W905" s="345"/>
      <c r="X905" s="345"/>
      <c r="Y905" s="346">
        <v>4</v>
      </c>
      <c r="Z905" s="347"/>
      <c r="AA905" s="347"/>
      <c r="AB905" s="348"/>
      <c r="AC905" s="349" t="s">
        <v>518</v>
      </c>
      <c r="AD905" s="349"/>
      <c r="AE905" s="349"/>
      <c r="AF905" s="349"/>
      <c r="AG905" s="349"/>
      <c r="AH905" s="367" t="s">
        <v>603</v>
      </c>
      <c r="AI905" s="368"/>
      <c r="AJ905" s="368"/>
      <c r="AK905" s="368"/>
      <c r="AL905" s="352">
        <v>100</v>
      </c>
      <c r="AM905" s="353"/>
      <c r="AN905" s="353"/>
      <c r="AO905" s="354"/>
      <c r="AP905" s="355" t="s">
        <v>762</v>
      </c>
      <c r="AQ905" s="355"/>
      <c r="AR905" s="355"/>
      <c r="AS905" s="355"/>
      <c r="AT905" s="355"/>
      <c r="AU905" s="355"/>
      <c r="AV905" s="355"/>
      <c r="AW905" s="355"/>
      <c r="AX905" s="355"/>
    </row>
    <row r="906" spans="1:50" ht="30" customHeight="1" x14ac:dyDescent="0.15">
      <c r="A906" s="374">
        <v>4</v>
      </c>
      <c r="B906" s="374">
        <v>1</v>
      </c>
      <c r="C906" s="356" t="s">
        <v>639</v>
      </c>
      <c r="D906" s="342"/>
      <c r="E906" s="342"/>
      <c r="F906" s="342"/>
      <c r="G906" s="342"/>
      <c r="H906" s="342"/>
      <c r="I906" s="342"/>
      <c r="J906" s="343">
        <v>1290005003010</v>
      </c>
      <c r="K906" s="344"/>
      <c r="L906" s="344"/>
      <c r="M906" s="344"/>
      <c r="N906" s="344"/>
      <c r="O906" s="344"/>
      <c r="P906" s="357" t="s">
        <v>636</v>
      </c>
      <c r="Q906" s="345"/>
      <c r="R906" s="345"/>
      <c r="S906" s="345"/>
      <c r="T906" s="345"/>
      <c r="U906" s="345"/>
      <c r="V906" s="345"/>
      <c r="W906" s="345"/>
      <c r="X906" s="345"/>
      <c r="Y906" s="346">
        <v>4</v>
      </c>
      <c r="Z906" s="347"/>
      <c r="AA906" s="347"/>
      <c r="AB906" s="348"/>
      <c r="AC906" s="349" t="s">
        <v>518</v>
      </c>
      <c r="AD906" s="349"/>
      <c r="AE906" s="349"/>
      <c r="AF906" s="349"/>
      <c r="AG906" s="349"/>
      <c r="AH906" s="367" t="s">
        <v>603</v>
      </c>
      <c r="AI906" s="368"/>
      <c r="AJ906" s="368"/>
      <c r="AK906" s="368"/>
      <c r="AL906" s="352">
        <v>100</v>
      </c>
      <c r="AM906" s="353"/>
      <c r="AN906" s="353"/>
      <c r="AO906" s="354"/>
      <c r="AP906" s="355" t="s">
        <v>762</v>
      </c>
      <c r="AQ906" s="355"/>
      <c r="AR906" s="355"/>
      <c r="AS906" s="355"/>
      <c r="AT906" s="355"/>
      <c r="AU906" s="355"/>
      <c r="AV906" s="355"/>
      <c r="AW906" s="355"/>
      <c r="AX906" s="355"/>
    </row>
    <row r="907" spans="1:50" ht="30" customHeight="1" x14ac:dyDescent="0.15">
      <c r="A907" s="374">
        <v>5</v>
      </c>
      <c r="B907" s="374">
        <v>1</v>
      </c>
      <c r="C907" s="356" t="s">
        <v>640</v>
      </c>
      <c r="D907" s="342"/>
      <c r="E907" s="342"/>
      <c r="F907" s="342"/>
      <c r="G907" s="342"/>
      <c r="H907" s="342"/>
      <c r="I907" s="342"/>
      <c r="J907" s="343">
        <v>6370005000135</v>
      </c>
      <c r="K907" s="344"/>
      <c r="L907" s="344"/>
      <c r="M907" s="344"/>
      <c r="N907" s="344"/>
      <c r="O907" s="344"/>
      <c r="P907" s="357" t="s">
        <v>636</v>
      </c>
      <c r="Q907" s="345"/>
      <c r="R907" s="345"/>
      <c r="S907" s="345"/>
      <c r="T907" s="345"/>
      <c r="U907" s="345"/>
      <c r="V907" s="345"/>
      <c r="W907" s="345"/>
      <c r="X907" s="345"/>
      <c r="Y907" s="346">
        <v>3</v>
      </c>
      <c r="Z907" s="347"/>
      <c r="AA907" s="347"/>
      <c r="AB907" s="348"/>
      <c r="AC907" s="349" t="s">
        <v>518</v>
      </c>
      <c r="AD907" s="349"/>
      <c r="AE907" s="349"/>
      <c r="AF907" s="349"/>
      <c r="AG907" s="349"/>
      <c r="AH907" s="367" t="s">
        <v>603</v>
      </c>
      <c r="AI907" s="368"/>
      <c r="AJ907" s="368"/>
      <c r="AK907" s="368"/>
      <c r="AL907" s="352">
        <v>100</v>
      </c>
      <c r="AM907" s="353"/>
      <c r="AN907" s="353"/>
      <c r="AO907" s="354"/>
      <c r="AP907" s="355" t="s">
        <v>762</v>
      </c>
      <c r="AQ907" s="355"/>
      <c r="AR907" s="355"/>
      <c r="AS907" s="355"/>
      <c r="AT907" s="355"/>
      <c r="AU907" s="355"/>
      <c r="AV907" s="355"/>
      <c r="AW907" s="355"/>
      <c r="AX907" s="355"/>
    </row>
    <row r="908" spans="1:50" ht="30" customHeight="1" x14ac:dyDescent="0.15">
      <c r="A908" s="374">
        <v>6</v>
      </c>
      <c r="B908" s="374">
        <v>1</v>
      </c>
      <c r="C908" s="356" t="s">
        <v>641</v>
      </c>
      <c r="D908" s="342"/>
      <c r="E908" s="342"/>
      <c r="F908" s="342"/>
      <c r="G908" s="342"/>
      <c r="H908" s="342"/>
      <c r="I908" s="342"/>
      <c r="J908" s="343">
        <v>4180005005064</v>
      </c>
      <c r="K908" s="344"/>
      <c r="L908" s="344"/>
      <c r="M908" s="344"/>
      <c r="N908" s="344"/>
      <c r="O908" s="344"/>
      <c r="P908" s="357" t="s">
        <v>636</v>
      </c>
      <c r="Q908" s="345"/>
      <c r="R908" s="345"/>
      <c r="S908" s="345"/>
      <c r="T908" s="345"/>
      <c r="U908" s="345"/>
      <c r="V908" s="345"/>
      <c r="W908" s="345"/>
      <c r="X908" s="345"/>
      <c r="Y908" s="346">
        <v>3</v>
      </c>
      <c r="Z908" s="347"/>
      <c r="AA908" s="347"/>
      <c r="AB908" s="348"/>
      <c r="AC908" s="349" t="s">
        <v>518</v>
      </c>
      <c r="AD908" s="349"/>
      <c r="AE908" s="349"/>
      <c r="AF908" s="349"/>
      <c r="AG908" s="349"/>
      <c r="AH908" s="367" t="s">
        <v>603</v>
      </c>
      <c r="AI908" s="368"/>
      <c r="AJ908" s="368"/>
      <c r="AK908" s="368"/>
      <c r="AL908" s="352">
        <v>100</v>
      </c>
      <c r="AM908" s="353"/>
      <c r="AN908" s="353"/>
      <c r="AO908" s="354"/>
      <c r="AP908" s="355" t="s">
        <v>762</v>
      </c>
      <c r="AQ908" s="355"/>
      <c r="AR908" s="355"/>
      <c r="AS908" s="355"/>
      <c r="AT908" s="355"/>
      <c r="AU908" s="355"/>
      <c r="AV908" s="355"/>
      <c r="AW908" s="355"/>
      <c r="AX908" s="355"/>
    </row>
    <row r="909" spans="1:50" ht="30" customHeight="1" x14ac:dyDescent="0.15">
      <c r="A909" s="374">
        <v>7</v>
      </c>
      <c r="B909" s="374">
        <v>1</v>
      </c>
      <c r="C909" s="356" t="s">
        <v>642</v>
      </c>
      <c r="D909" s="342"/>
      <c r="E909" s="342"/>
      <c r="F909" s="342"/>
      <c r="G909" s="342"/>
      <c r="H909" s="342"/>
      <c r="I909" s="342"/>
      <c r="J909" s="343">
        <v>6430005001077</v>
      </c>
      <c r="K909" s="344"/>
      <c r="L909" s="344"/>
      <c r="M909" s="344"/>
      <c r="N909" s="344"/>
      <c r="O909" s="344"/>
      <c r="P909" s="357" t="s">
        <v>636</v>
      </c>
      <c r="Q909" s="345"/>
      <c r="R909" s="345"/>
      <c r="S909" s="345"/>
      <c r="T909" s="345"/>
      <c r="U909" s="345"/>
      <c r="V909" s="345"/>
      <c r="W909" s="345"/>
      <c r="X909" s="345"/>
      <c r="Y909" s="346">
        <v>3</v>
      </c>
      <c r="Z909" s="347"/>
      <c r="AA909" s="347"/>
      <c r="AB909" s="348"/>
      <c r="AC909" s="349" t="s">
        <v>518</v>
      </c>
      <c r="AD909" s="349"/>
      <c r="AE909" s="349"/>
      <c r="AF909" s="349"/>
      <c r="AG909" s="349"/>
      <c r="AH909" s="367" t="s">
        <v>603</v>
      </c>
      <c r="AI909" s="368"/>
      <c r="AJ909" s="368"/>
      <c r="AK909" s="368"/>
      <c r="AL909" s="352">
        <v>100</v>
      </c>
      <c r="AM909" s="353"/>
      <c r="AN909" s="353"/>
      <c r="AO909" s="354"/>
      <c r="AP909" s="355" t="s">
        <v>762</v>
      </c>
      <c r="AQ909" s="355"/>
      <c r="AR909" s="355"/>
      <c r="AS909" s="355"/>
      <c r="AT909" s="355"/>
      <c r="AU909" s="355"/>
      <c r="AV909" s="355"/>
      <c r="AW909" s="355"/>
      <c r="AX909" s="355"/>
    </row>
    <row r="910" spans="1:50" ht="30" customHeight="1" x14ac:dyDescent="0.15">
      <c r="A910" s="374">
        <v>8</v>
      </c>
      <c r="B910" s="374">
        <v>1</v>
      </c>
      <c r="C910" s="356" t="s">
        <v>643</v>
      </c>
      <c r="D910" s="342"/>
      <c r="E910" s="342"/>
      <c r="F910" s="342"/>
      <c r="G910" s="342"/>
      <c r="H910" s="342"/>
      <c r="I910" s="342"/>
      <c r="J910" s="343">
        <v>2180001036008</v>
      </c>
      <c r="K910" s="344"/>
      <c r="L910" s="344"/>
      <c r="M910" s="344"/>
      <c r="N910" s="344"/>
      <c r="O910" s="344"/>
      <c r="P910" s="357" t="s">
        <v>636</v>
      </c>
      <c r="Q910" s="345"/>
      <c r="R910" s="345"/>
      <c r="S910" s="345"/>
      <c r="T910" s="345"/>
      <c r="U910" s="345"/>
      <c r="V910" s="345"/>
      <c r="W910" s="345"/>
      <c r="X910" s="345"/>
      <c r="Y910" s="346">
        <v>3</v>
      </c>
      <c r="Z910" s="347"/>
      <c r="AA910" s="347"/>
      <c r="AB910" s="348"/>
      <c r="AC910" s="349" t="s">
        <v>518</v>
      </c>
      <c r="AD910" s="349"/>
      <c r="AE910" s="349"/>
      <c r="AF910" s="349"/>
      <c r="AG910" s="349"/>
      <c r="AH910" s="367" t="s">
        <v>603</v>
      </c>
      <c r="AI910" s="368"/>
      <c r="AJ910" s="368"/>
      <c r="AK910" s="368"/>
      <c r="AL910" s="352">
        <v>100</v>
      </c>
      <c r="AM910" s="353"/>
      <c r="AN910" s="353"/>
      <c r="AO910" s="354"/>
      <c r="AP910" s="355" t="s">
        <v>762</v>
      </c>
      <c r="AQ910" s="355"/>
      <c r="AR910" s="355"/>
      <c r="AS910" s="355"/>
      <c r="AT910" s="355"/>
      <c r="AU910" s="355"/>
      <c r="AV910" s="355"/>
      <c r="AW910" s="355"/>
      <c r="AX910" s="355"/>
    </row>
    <row r="911" spans="1:50" ht="30" customHeight="1" x14ac:dyDescent="0.15">
      <c r="A911" s="374">
        <v>9</v>
      </c>
      <c r="B911" s="374">
        <v>1</v>
      </c>
      <c r="C911" s="356" t="s">
        <v>644</v>
      </c>
      <c r="D911" s="342"/>
      <c r="E911" s="342"/>
      <c r="F911" s="342"/>
      <c r="G911" s="342"/>
      <c r="H911" s="342"/>
      <c r="I911" s="342"/>
      <c r="J911" s="343">
        <v>4011001048313</v>
      </c>
      <c r="K911" s="344"/>
      <c r="L911" s="344"/>
      <c r="M911" s="344"/>
      <c r="N911" s="344"/>
      <c r="O911" s="344"/>
      <c r="P911" s="357" t="s">
        <v>636</v>
      </c>
      <c r="Q911" s="345"/>
      <c r="R911" s="345"/>
      <c r="S911" s="345"/>
      <c r="T911" s="345"/>
      <c r="U911" s="345"/>
      <c r="V911" s="345"/>
      <c r="W911" s="345"/>
      <c r="X911" s="345"/>
      <c r="Y911" s="346">
        <v>2</v>
      </c>
      <c r="Z911" s="347"/>
      <c r="AA911" s="347"/>
      <c r="AB911" s="348"/>
      <c r="AC911" s="349" t="s">
        <v>518</v>
      </c>
      <c r="AD911" s="349"/>
      <c r="AE911" s="349"/>
      <c r="AF911" s="349"/>
      <c r="AG911" s="349"/>
      <c r="AH911" s="367" t="s">
        <v>603</v>
      </c>
      <c r="AI911" s="368"/>
      <c r="AJ911" s="368"/>
      <c r="AK911" s="368"/>
      <c r="AL911" s="352">
        <v>100</v>
      </c>
      <c r="AM911" s="353"/>
      <c r="AN911" s="353"/>
      <c r="AO911" s="354"/>
      <c r="AP911" s="355" t="s">
        <v>762</v>
      </c>
      <c r="AQ911" s="355"/>
      <c r="AR911" s="355"/>
      <c r="AS911" s="355"/>
      <c r="AT911" s="355"/>
      <c r="AU911" s="355"/>
      <c r="AV911" s="355"/>
      <c r="AW911" s="355"/>
      <c r="AX911" s="355"/>
    </row>
    <row r="912" spans="1:50" ht="30" customHeight="1" x14ac:dyDescent="0.15">
      <c r="A912" s="374">
        <v>10</v>
      </c>
      <c r="B912" s="374">
        <v>1</v>
      </c>
      <c r="C912" s="356" t="s">
        <v>645</v>
      </c>
      <c r="D912" s="342"/>
      <c r="E912" s="342"/>
      <c r="F912" s="342"/>
      <c r="G912" s="342"/>
      <c r="H912" s="342"/>
      <c r="I912" s="342"/>
      <c r="J912" s="343" t="s">
        <v>461</v>
      </c>
      <c r="K912" s="344"/>
      <c r="L912" s="344"/>
      <c r="M912" s="344"/>
      <c r="N912" s="344"/>
      <c r="O912" s="344"/>
      <c r="P912" s="357" t="s">
        <v>636</v>
      </c>
      <c r="Q912" s="345"/>
      <c r="R912" s="345"/>
      <c r="S912" s="345"/>
      <c r="T912" s="345"/>
      <c r="U912" s="345"/>
      <c r="V912" s="345"/>
      <c r="W912" s="345"/>
      <c r="X912" s="345"/>
      <c r="Y912" s="346">
        <v>2</v>
      </c>
      <c r="Z912" s="347"/>
      <c r="AA912" s="347"/>
      <c r="AB912" s="348"/>
      <c r="AC912" s="349" t="s">
        <v>518</v>
      </c>
      <c r="AD912" s="349"/>
      <c r="AE912" s="349"/>
      <c r="AF912" s="349"/>
      <c r="AG912" s="349"/>
      <c r="AH912" s="367" t="s">
        <v>603</v>
      </c>
      <c r="AI912" s="368"/>
      <c r="AJ912" s="368"/>
      <c r="AK912" s="368"/>
      <c r="AL912" s="352">
        <v>100</v>
      </c>
      <c r="AM912" s="353"/>
      <c r="AN912" s="353"/>
      <c r="AO912" s="354"/>
      <c r="AP912" s="355" t="s">
        <v>762</v>
      </c>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431</v>
      </c>
      <c r="K935" s="360"/>
      <c r="L935" s="360"/>
      <c r="M935" s="360"/>
      <c r="N935" s="360"/>
      <c r="O935" s="360"/>
      <c r="P935" s="361" t="s">
        <v>376</v>
      </c>
      <c r="Q935" s="361"/>
      <c r="R935" s="361"/>
      <c r="S935" s="361"/>
      <c r="T935" s="361"/>
      <c r="U935" s="361"/>
      <c r="V935" s="361"/>
      <c r="W935" s="361"/>
      <c r="X935" s="361"/>
      <c r="Y935" s="362" t="s">
        <v>428</v>
      </c>
      <c r="Z935" s="363"/>
      <c r="AA935" s="363"/>
      <c r="AB935" s="363"/>
      <c r="AC935" s="142" t="s">
        <v>474</v>
      </c>
      <c r="AD935" s="142"/>
      <c r="AE935" s="142"/>
      <c r="AF935" s="142"/>
      <c r="AG935" s="142"/>
      <c r="AH935" s="362" t="s">
        <v>507</v>
      </c>
      <c r="AI935" s="359"/>
      <c r="AJ935" s="359"/>
      <c r="AK935" s="359"/>
      <c r="AL935" s="359" t="s">
        <v>21</v>
      </c>
      <c r="AM935" s="359"/>
      <c r="AN935" s="359"/>
      <c r="AO935" s="364"/>
      <c r="AP935" s="365" t="s">
        <v>432</v>
      </c>
      <c r="AQ935" s="365"/>
      <c r="AR935" s="365"/>
      <c r="AS935" s="365"/>
      <c r="AT935" s="365"/>
      <c r="AU935" s="365"/>
      <c r="AV935" s="365"/>
      <c r="AW935" s="365"/>
      <c r="AX935" s="365"/>
    </row>
    <row r="936" spans="1:50" ht="60" customHeight="1" x14ac:dyDescent="0.15">
      <c r="A936" s="374">
        <v>1</v>
      </c>
      <c r="B936" s="374">
        <v>1</v>
      </c>
      <c r="C936" s="356" t="s">
        <v>646</v>
      </c>
      <c r="D936" s="342"/>
      <c r="E936" s="342"/>
      <c r="F936" s="342"/>
      <c r="G936" s="342"/>
      <c r="H936" s="342"/>
      <c r="I936" s="342"/>
      <c r="J936" s="343">
        <v>4011101019338</v>
      </c>
      <c r="K936" s="344"/>
      <c r="L936" s="344"/>
      <c r="M936" s="344"/>
      <c r="N936" s="344"/>
      <c r="O936" s="344"/>
      <c r="P936" s="357" t="s">
        <v>647</v>
      </c>
      <c r="Q936" s="345"/>
      <c r="R936" s="345"/>
      <c r="S936" s="345"/>
      <c r="T936" s="345"/>
      <c r="U936" s="345"/>
      <c r="V936" s="345"/>
      <c r="W936" s="345"/>
      <c r="X936" s="345"/>
      <c r="Y936" s="346">
        <v>186</v>
      </c>
      <c r="Z936" s="347"/>
      <c r="AA936" s="347"/>
      <c r="AB936" s="348"/>
      <c r="AC936" s="349" t="s">
        <v>512</v>
      </c>
      <c r="AD936" s="349"/>
      <c r="AE936" s="349"/>
      <c r="AF936" s="349"/>
      <c r="AG936" s="349"/>
      <c r="AH936" s="367">
        <v>6</v>
      </c>
      <c r="AI936" s="368"/>
      <c r="AJ936" s="368"/>
      <c r="AK936" s="368"/>
      <c r="AL936" s="352">
        <v>99.6</v>
      </c>
      <c r="AM936" s="353"/>
      <c r="AN936" s="353"/>
      <c r="AO936" s="354"/>
      <c r="AP936" s="355" t="s">
        <v>762</v>
      </c>
      <c r="AQ936" s="355"/>
      <c r="AR936" s="355"/>
      <c r="AS936" s="355"/>
      <c r="AT936" s="355"/>
      <c r="AU936" s="355"/>
      <c r="AV936" s="355"/>
      <c r="AW936" s="355"/>
      <c r="AX936" s="355"/>
    </row>
    <row r="937" spans="1:50" ht="75" customHeight="1" x14ac:dyDescent="0.15">
      <c r="A937" s="374">
        <v>2</v>
      </c>
      <c r="B937" s="374">
        <v>1</v>
      </c>
      <c r="C937" s="356" t="s">
        <v>648</v>
      </c>
      <c r="D937" s="342"/>
      <c r="E937" s="342"/>
      <c r="F937" s="342"/>
      <c r="G937" s="342"/>
      <c r="H937" s="342"/>
      <c r="I937" s="342"/>
      <c r="J937" s="343">
        <v>2011101011783</v>
      </c>
      <c r="K937" s="344"/>
      <c r="L937" s="344"/>
      <c r="M937" s="344"/>
      <c r="N937" s="344"/>
      <c r="O937" s="344"/>
      <c r="P937" s="357" t="s">
        <v>649</v>
      </c>
      <c r="Q937" s="345"/>
      <c r="R937" s="345"/>
      <c r="S937" s="345"/>
      <c r="T937" s="345"/>
      <c r="U937" s="345"/>
      <c r="V937" s="345"/>
      <c r="W937" s="345"/>
      <c r="X937" s="345"/>
      <c r="Y937" s="346">
        <v>31</v>
      </c>
      <c r="Z937" s="347"/>
      <c r="AA937" s="347"/>
      <c r="AB937" s="348"/>
      <c r="AC937" s="349" t="s">
        <v>512</v>
      </c>
      <c r="AD937" s="349"/>
      <c r="AE937" s="349"/>
      <c r="AF937" s="349"/>
      <c r="AG937" s="349"/>
      <c r="AH937" s="367">
        <v>2</v>
      </c>
      <c r="AI937" s="368"/>
      <c r="AJ937" s="368"/>
      <c r="AK937" s="368"/>
      <c r="AL937" s="352">
        <v>99.3</v>
      </c>
      <c r="AM937" s="353"/>
      <c r="AN937" s="353"/>
      <c r="AO937" s="354"/>
      <c r="AP937" s="355" t="s">
        <v>762</v>
      </c>
      <c r="AQ937" s="355"/>
      <c r="AR937" s="355"/>
      <c r="AS937" s="355"/>
      <c r="AT937" s="355"/>
      <c r="AU937" s="355"/>
      <c r="AV937" s="355"/>
      <c r="AW937" s="355"/>
      <c r="AX937" s="355"/>
    </row>
    <row r="938" spans="1:50" ht="60" customHeight="1" x14ac:dyDescent="0.15">
      <c r="A938" s="374">
        <v>3</v>
      </c>
      <c r="B938" s="374">
        <v>1</v>
      </c>
      <c r="C938" s="356" t="s">
        <v>650</v>
      </c>
      <c r="D938" s="342"/>
      <c r="E938" s="342"/>
      <c r="F938" s="342"/>
      <c r="G938" s="342"/>
      <c r="H938" s="342"/>
      <c r="I938" s="342"/>
      <c r="J938" s="343">
        <v>9010601021385</v>
      </c>
      <c r="K938" s="344"/>
      <c r="L938" s="344"/>
      <c r="M938" s="344"/>
      <c r="N938" s="344"/>
      <c r="O938" s="344"/>
      <c r="P938" s="357" t="s">
        <v>651</v>
      </c>
      <c r="Q938" s="345"/>
      <c r="R938" s="345"/>
      <c r="S938" s="345"/>
      <c r="T938" s="345"/>
      <c r="U938" s="345"/>
      <c r="V938" s="345"/>
      <c r="W938" s="345"/>
      <c r="X938" s="345"/>
      <c r="Y938" s="346">
        <v>12</v>
      </c>
      <c r="Z938" s="347"/>
      <c r="AA938" s="347"/>
      <c r="AB938" s="348"/>
      <c r="AC938" s="349" t="s">
        <v>512</v>
      </c>
      <c r="AD938" s="349"/>
      <c r="AE938" s="349"/>
      <c r="AF938" s="349"/>
      <c r="AG938" s="349"/>
      <c r="AH938" s="367">
        <v>2</v>
      </c>
      <c r="AI938" s="368"/>
      <c r="AJ938" s="368"/>
      <c r="AK938" s="368"/>
      <c r="AL938" s="352">
        <v>68.2</v>
      </c>
      <c r="AM938" s="353"/>
      <c r="AN938" s="353"/>
      <c r="AO938" s="354"/>
      <c r="AP938" s="355" t="s">
        <v>762</v>
      </c>
      <c r="AQ938" s="355"/>
      <c r="AR938" s="355"/>
      <c r="AS938" s="355"/>
      <c r="AT938" s="355"/>
      <c r="AU938" s="355"/>
      <c r="AV938" s="355"/>
      <c r="AW938" s="355"/>
      <c r="AX938" s="355"/>
    </row>
    <row r="939" spans="1:50" ht="48" customHeight="1" x14ac:dyDescent="0.15">
      <c r="A939" s="374">
        <v>4</v>
      </c>
      <c r="B939" s="374">
        <v>1</v>
      </c>
      <c r="C939" s="356" t="s">
        <v>652</v>
      </c>
      <c r="D939" s="342"/>
      <c r="E939" s="342"/>
      <c r="F939" s="342"/>
      <c r="G939" s="342"/>
      <c r="H939" s="342"/>
      <c r="I939" s="342"/>
      <c r="J939" s="343">
        <v>5010401018924</v>
      </c>
      <c r="K939" s="344"/>
      <c r="L939" s="344"/>
      <c r="M939" s="344"/>
      <c r="N939" s="344"/>
      <c r="O939" s="344"/>
      <c r="P939" s="357" t="s">
        <v>653</v>
      </c>
      <c r="Q939" s="345"/>
      <c r="R939" s="345"/>
      <c r="S939" s="345"/>
      <c r="T939" s="345"/>
      <c r="U939" s="345"/>
      <c r="V939" s="345"/>
      <c r="W939" s="345"/>
      <c r="X939" s="345"/>
      <c r="Y939" s="346">
        <v>6</v>
      </c>
      <c r="Z939" s="347"/>
      <c r="AA939" s="347"/>
      <c r="AB939" s="348"/>
      <c r="AC939" s="349" t="s">
        <v>512</v>
      </c>
      <c r="AD939" s="349"/>
      <c r="AE939" s="349"/>
      <c r="AF939" s="349"/>
      <c r="AG939" s="349"/>
      <c r="AH939" s="367">
        <v>2</v>
      </c>
      <c r="AI939" s="368"/>
      <c r="AJ939" s="368"/>
      <c r="AK939" s="368"/>
      <c r="AL939" s="352">
        <v>99</v>
      </c>
      <c r="AM939" s="353"/>
      <c r="AN939" s="353"/>
      <c r="AO939" s="354"/>
      <c r="AP939" s="355" t="s">
        <v>762</v>
      </c>
      <c r="AQ939" s="355"/>
      <c r="AR939" s="355"/>
      <c r="AS939" s="355"/>
      <c r="AT939" s="355"/>
      <c r="AU939" s="355"/>
      <c r="AV939" s="355"/>
      <c r="AW939" s="355"/>
      <c r="AX939" s="355"/>
    </row>
    <row r="940" spans="1:50" ht="60" customHeight="1" x14ac:dyDescent="0.15">
      <c r="A940" s="374">
        <v>5</v>
      </c>
      <c r="B940" s="374">
        <v>1</v>
      </c>
      <c r="C940" s="356" t="s">
        <v>654</v>
      </c>
      <c r="D940" s="342"/>
      <c r="E940" s="342"/>
      <c r="F940" s="342"/>
      <c r="G940" s="342"/>
      <c r="H940" s="342"/>
      <c r="I940" s="342"/>
      <c r="J940" s="343">
        <v>2010801012579</v>
      </c>
      <c r="K940" s="344"/>
      <c r="L940" s="344"/>
      <c r="M940" s="344"/>
      <c r="N940" s="344"/>
      <c r="O940" s="344"/>
      <c r="P940" s="357" t="s">
        <v>655</v>
      </c>
      <c r="Q940" s="345"/>
      <c r="R940" s="345"/>
      <c r="S940" s="345"/>
      <c r="T940" s="345"/>
      <c r="U940" s="345"/>
      <c r="V940" s="345"/>
      <c r="W940" s="345"/>
      <c r="X940" s="345"/>
      <c r="Y940" s="346">
        <v>6</v>
      </c>
      <c r="Z940" s="347"/>
      <c r="AA940" s="347"/>
      <c r="AB940" s="348"/>
      <c r="AC940" s="349" t="s">
        <v>512</v>
      </c>
      <c r="AD940" s="349"/>
      <c r="AE940" s="349"/>
      <c r="AF940" s="349"/>
      <c r="AG940" s="349"/>
      <c r="AH940" s="367">
        <v>3</v>
      </c>
      <c r="AI940" s="368"/>
      <c r="AJ940" s="368"/>
      <c r="AK940" s="368"/>
      <c r="AL940" s="352">
        <v>22.3</v>
      </c>
      <c r="AM940" s="353"/>
      <c r="AN940" s="353"/>
      <c r="AO940" s="354"/>
      <c r="AP940" s="355" t="s">
        <v>762</v>
      </c>
      <c r="AQ940" s="355"/>
      <c r="AR940" s="355"/>
      <c r="AS940" s="355"/>
      <c r="AT940" s="355"/>
      <c r="AU940" s="355"/>
      <c r="AV940" s="355"/>
      <c r="AW940" s="355"/>
      <c r="AX940" s="355"/>
    </row>
    <row r="941" spans="1:50" ht="30" customHeight="1" x14ac:dyDescent="0.15">
      <c r="A941" s="374">
        <v>6</v>
      </c>
      <c r="B941" s="374">
        <v>1</v>
      </c>
      <c r="C941" s="356" t="s">
        <v>656</v>
      </c>
      <c r="D941" s="342"/>
      <c r="E941" s="342"/>
      <c r="F941" s="342"/>
      <c r="G941" s="342"/>
      <c r="H941" s="342"/>
      <c r="I941" s="342"/>
      <c r="J941" s="343">
        <v>1010001112577</v>
      </c>
      <c r="K941" s="344"/>
      <c r="L941" s="344"/>
      <c r="M941" s="344"/>
      <c r="N941" s="344"/>
      <c r="O941" s="344"/>
      <c r="P941" s="357" t="s">
        <v>657</v>
      </c>
      <c r="Q941" s="345"/>
      <c r="R941" s="345"/>
      <c r="S941" s="345"/>
      <c r="T941" s="345"/>
      <c r="U941" s="345"/>
      <c r="V941" s="345"/>
      <c r="W941" s="345"/>
      <c r="X941" s="345"/>
      <c r="Y941" s="346">
        <v>3</v>
      </c>
      <c r="Z941" s="347"/>
      <c r="AA941" s="347"/>
      <c r="AB941" s="348"/>
      <c r="AC941" s="349" t="s">
        <v>603</v>
      </c>
      <c r="AD941" s="349"/>
      <c r="AE941" s="349"/>
      <c r="AF941" s="349"/>
      <c r="AG941" s="349"/>
      <c r="AH941" s="367" t="s">
        <v>603</v>
      </c>
      <c r="AI941" s="368"/>
      <c r="AJ941" s="368"/>
      <c r="AK941" s="368"/>
      <c r="AL941" s="352">
        <v>100</v>
      </c>
      <c r="AM941" s="353"/>
      <c r="AN941" s="353"/>
      <c r="AO941" s="354"/>
      <c r="AP941" s="355" t="s">
        <v>762</v>
      </c>
      <c r="AQ941" s="355"/>
      <c r="AR941" s="355"/>
      <c r="AS941" s="355"/>
      <c r="AT941" s="355"/>
      <c r="AU941" s="355"/>
      <c r="AV941" s="355"/>
      <c r="AW941" s="355"/>
      <c r="AX941" s="355"/>
    </row>
    <row r="942" spans="1:50" ht="30" customHeight="1" x14ac:dyDescent="0.15">
      <c r="A942" s="374">
        <v>7</v>
      </c>
      <c r="B942" s="374">
        <v>1</v>
      </c>
      <c r="C942" s="356" t="s">
        <v>658</v>
      </c>
      <c r="D942" s="342"/>
      <c r="E942" s="342"/>
      <c r="F942" s="342"/>
      <c r="G942" s="342"/>
      <c r="H942" s="342"/>
      <c r="I942" s="342"/>
      <c r="J942" s="343">
        <v>9010401052465</v>
      </c>
      <c r="K942" s="344"/>
      <c r="L942" s="344"/>
      <c r="M942" s="344"/>
      <c r="N942" s="344"/>
      <c r="O942" s="344"/>
      <c r="P942" s="357" t="s">
        <v>659</v>
      </c>
      <c r="Q942" s="345"/>
      <c r="R942" s="345"/>
      <c r="S942" s="345"/>
      <c r="T942" s="345"/>
      <c r="U942" s="345"/>
      <c r="V942" s="345"/>
      <c r="W942" s="345"/>
      <c r="X942" s="345"/>
      <c r="Y942" s="346">
        <v>3</v>
      </c>
      <c r="Z942" s="347"/>
      <c r="AA942" s="347"/>
      <c r="AB942" s="348"/>
      <c r="AC942" s="349" t="s">
        <v>603</v>
      </c>
      <c r="AD942" s="349"/>
      <c r="AE942" s="349"/>
      <c r="AF942" s="349"/>
      <c r="AG942" s="349"/>
      <c r="AH942" s="367" t="s">
        <v>603</v>
      </c>
      <c r="AI942" s="368"/>
      <c r="AJ942" s="368"/>
      <c r="AK942" s="368"/>
      <c r="AL942" s="352">
        <v>100</v>
      </c>
      <c r="AM942" s="353"/>
      <c r="AN942" s="353"/>
      <c r="AO942" s="354"/>
      <c r="AP942" s="355" t="s">
        <v>762</v>
      </c>
      <c r="AQ942" s="355"/>
      <c r="AR942" s="355"/>
      <c r="AS942" s="355"/>
      <c r="AT942" s="355"/>
      <c r="AU942" s="355"/>
      <c r="AV942" s="355"/>
      <c r="AW942" s="355"/>
      <c r="AX942" s="355"/>
    </row>
    <row r="943" spans="1:50" ht="30" customHeight="1" x14ac:dyDescent="0.15">
      <c r="A943" s="374">
        <v>8</v>
      </c>
      <c r="B943" s="374">
        <v>1</v>
      </c>
      <c r="C943" s="356" t="s">
        <v>660</v>
      </c>
      <c r="D943" s="342"/>
      <c r="E943" s="342"/>
      <c r="F943" s="342"/>
      <c r="G943" s="342"/>
      <c r="H943" s="342"/>
      <c r="I943" s="342"/>
      <c r="J943" s="343">
        <v>4011001022796</v>
      </c>
      <c r="K943" s="344"/>
      <c r="L943" s="344"/>
      <c r="M943" s="344"/>
      <c r="N943" s="344"/>
      <c r="O943" s="344"/>
      <c r="P943" s="357" t="s">
        <v>661</v>
      </c>
      <c r="Q943" s="345"/>
      <c r="R943" s="345"/>
      <c r="S943" s="345"/>
      <c r="T943" s="345"/>
      <c r="U943" s="345"/>
      <c r="V943" s="345"/>
      <c r="W943" s="345"/>
      <c r="X943" s="345"/>
      <c r="Y943" s="346">
        <v>3</v>
      </c>
      <c r="Z943" s="347"/>
      <c r="AA943" s="347"/>
      <c r="AB943" s="348"/>
      <c r="AC943" s="349" t="s">
        <v>518</v>
      </c>
      <c r="AD943" s="349"/>
      <c r="AE943" s="349"/>
      <c r="AF943" s="349"/>
      <c r="AG943" s="349"/>
      <c r="AH943" s="367" t="s">
        <v>603</v>
      </c>
      <c r="AI943" s="368"/>
      <c r="AJ943" s="368"/>
      <c r="AK943" s="368"/>
      <c r="AL943" s="352">
        <v>100</v>
      </c>
      <c r="AM943" s="353"/>
      <c r="AN943" s="353"/>
      <c r="AO943" s="354"/>
      <c r="AP943" s="355" t="s">
        <v>762</v>
      </c>
      <c r="AQ943" s="355"/>
      <c r="AR943" s="355"/>
      <c r="AS943" s="355"/>
      <c r="AT943" s="355"/>
      <c r="AU943" s="355"/>
      <c r="AV943" s="355"/>
      <c r="AW943" s="355"/>
      <c r="AX943" s="355"/>
    </row>
    <row r="944" spans="1:50" ht="30" customHeight="1" x14ac:dyDescent="0.15">
      <c r="A944" s="374">
        <v>9</v>
      </c>
      <c r="B944" s="374">
        <v>1</v>
      </c>
      <c r="C944" s="356" t="s">
        <v>662</v>
      </c>
      <c r="D944" s="342"/>
      <c r="E944" s="342"/>
      <c r="F944" s="342"/>
      <c r="G944" s="342"/>
      <c r="H944" s="342"/>
      <c r="I944" s="342"/>
      <c r="J944" s="343">
        <v>9010001001855</v>
      </c>
      <c r="K944" s="344"/>
      <c r="L944" s="344"/>
      <c r="M944" s="344"/>
      <c r="N944" s="344"/>
      <c r="O944" s="344"/>
      <c r="P944" s="357" t="s">
        <v>663</v>
      </c>
      <c r="Q944" s="345"/>
      <c r="R944" s="345"/>
      <c r="S944" s="345"/>
      <c r="T944" s="345"/>
      <c r="U944" s="345"/>
      <c r="V944" s="345"/>
      <c r="W944" s="345"/>
      <c r="X944" s="345"/>
      <c r="Y944" s="346">
        <v>2</v>
      </c>
      <c r="Z944" s="347"/>
      <c r="AA944" s="347"/>
      <c r="AB944" s="348"/>
      <c r="AC944" s="349" t="s">
        <v>518</v>
      </c>
      <c r="AD944" s="349"/>
      <c r="AE944" s="349"/>
      <c r="AF944" s="349"/>
      <c r="AG944" s="349"/>
      <c r="AH944" s="367">
        <v>1</v>
      </c>
      <c r="AI944" s="368"/>
      <c r="AJ944" s="368"/>
      <c r="AK944" s="368"/>
      <c r="AL944" s="352">
        <v>82.7</v>
      </c>
      <c r="AM944" s="353"/>
      <c r="AN944" s="353"/>
      <c r="AO944" s="354"/>
      <c r="AP944" s="355" t="s">
        <v>762</v>
      </c>
      <c r="AQ944" s="355"/>
      <c r="AR944" s="355"/>
      <c r="AS944" s="355"/>
      <c r="AT944" s="355"/>
      <c r="AU944" s="355"/>
      <c r="AV944" s="355"/>
      <c r="AW944" s="355"/>
      <c r="AX944" s="355"/>
    </row>
    <row r="945" spans="1:50" ht="60" customHeight="1" x14ac:dyDescent="0.15">
      <c r="A945" s="374">
        <v>10</v>
      </c>
      <c r="B945" s="374">
        <v>1</v>
      </c>
      <c r="C945" s="356" t="s">
        <v>664</v>
      </c>
      <c r="D945" s="342"/>
      <c r="E945" s="342"/>
      <c r="F945" s="342"/>
      <c r="G945" s="342"/>
      <c r="H945" s="342"/>
      <c r="I945" s="342"/>
      <c r="J945" s="343">
        <v>2040001003459</v>
      </c>
      <c r="K945" s="344"/>
      <c r="L945" s="344"/>
      <c r="M945" s="344"/>
      <c r="N945" s="344"/>
      <c r="O945" s="344"/>
      <c r="P945" s="357" t="s">
        <v>665</v>
      </c>
      <c r="Q945" s="345"/>
      <c r="R945" s="345"/>
      <c r="S945" s="345"/>
      <c r="T945" s="345"/>
      <c r="U945" s="345"/>
      <c r="V945" s="345"/>
      <c r="W945" s="345"/>
      <c r="X945" s="345"/>
      <c r="Y945" s="346">
        <v>2</v>
      </c>
      <c r="Z945" s="347"/>
      <c r="AA945" s="347"/>
      <c r="AB945" s="348"/>
      <c r="AC945" s="349" t="s">
        <v>518</v>
      </c>
      <c r="AD945" s="349"/>
      <c r="AE945" s="349"/>
      <c r="AF945" s="349"/>
      <c r="AG945" s="349"/>
      <c r="AH945" s="367">
        <v>15</v>
      </c>
      <c r="AI945" s="368"/>
      <c r="AJ945" s="368"/>
      <c r="AK945" s="368"/>
      <c r="AL945" s="352">
        <v>54.1</v>
      </c>
      <c r="AM945" s="353"/>
      <c r="AN945" s="353"/>
      <c r="AO945" s="354"/>
      <c r="AP945" s="355" t="s">
        <v>762</v>
      </c>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431</v>
      </c>
      <c r="K968" s="360"/>
      <c r="L968" s="360"/>
      <c r="M968" s="360"/>
      <c r="N968" s="360"/>
      <c r="O968" s="360"/>
      <c r="P968" s="361" t="s">
        <v>376</v>
      </c>
      <c r="Q968" s="361"/>
      <c r="R968" s="361"/>
      <c r="S968" s="361"/>
      <c r="T968" s="361"/>
      <c r="U968" s="361"/>
      <c r="V968" s="361"/>
      <c r="W968" s="361"/>
      <c r="X968" s="361"/>
      <c r="Y968" s="362" t="s">
        <v>428</v>
      </c>
      <c r="Z968" s="363"/>
      <c r="AA968" s="363"/>
      <c r="AB968" s="363"/>
      <c r="AC968" s="142" t="s">
        <v>474</v>
      </c>
      <c r="AD968" s="142"/>
      <c r="AE968" s="142"/>
      <c r="AF968" s="142"/>
      <c r="AG968" s="142"/>
      <c r="AH968" s="362" t="s">
        <v>507</v>
      </c>
      <c r="AI968" s="359"/>
      <c r="AJ968" s="359"/>
      <c r="AK968" s="359"/>
      <c r="AL968" s="359" t="s">
        <v>21</v>
      </c>
      <c r="AM968" s="359"/>
      <c r="AN968" s="359"/>
      <c r="AO968" s="364"/>
      <c r="AP968" s="365" t="s">
        <v>432</v>
      </c>
      <c r="AQ968" s="365"/>
      <c r="AR968" s="365"/>
      <c r="AS968" s="365"/>
      <c r="AT968" s="365"/>
      <c r="AU968" s="365"/>
      <c r="AV968" s="365"/>
      <c r="AW968" s="365"/>
      <c r="AX968" s="365"/>
    </row>
    <row r="969" spans="1:50" ht="60" customHeight="1" x14ac:dyDescent="0.15">
      <c r="A969" s="374">
        <v>1</v>
      </c>
      <c r="B969" s="374">
        <v>1</v>
      </c>
      <c r="C969" s="356" t="s">
        <v>666</v>
      </c>
      <c r="D969" s="342"/>
      <c r="E969" s="342"/>
      <c r="F969" s="342"/>
      <c r="G969" s="342"/>
      <c r="H969" s="342"/>
      <c r="I969" s="342"/>
      <c r="J969" s="343">
        <v>7011101060388</v>
      </c>
      <c r="K969" s="344"/>
      <c r="L969" s="344"/>
      <c r="M969" s="344"/>
      <c r="N969" s="344"/>
      <c r="O969" s="344"/>
      <c r="P969" s="357" t="s">
        <v>667</v>
      </c>
      <c r="Q969" s="345"/>
      <c r="R969" s="345"/>
      <c r="S969" s="345"/>
      <c r="T969" s="345"/>
      <c r="U969" s="345"/>
      <c r="V969" s="345"/>
      <c r="W969" s="345"/>
      <c r="X969" s="345"/>
      <c r="Y969" s="346">
        <v>31</v>
      </c>
      <c r="Z969" s="347"/>
      <c r="AA969" s="347"/>
      <c r="AB969" s="348"/>
      <c r="AC969" s="349" t="s">
        <v>512</v>
      </c>
      <c r="AD969" s="349"/>
      <c r="AE969" s="349"/>
      <c r="AF969" s="349"/>
      <c r="AG969" s="349"/>
      <c r="AH969" s="367">
        <v>1</v>
      </c>
      <c r="AI969" s="368"/>
      <c r="AJ969" s="368"/>
      <c r="AK969" s="368"/>
      <c r="AL969" s="352">
        <v>75.400000000000006</v>
      </c>
      <c r="AM969" s="353"/>
      <c r="AN969" s="353"/>
      <c r="AO969" s="354"/>
      <c r="AP969" s="355" t="s">
        <v>762</v>
      </c>
      <c r="AQ969" s="355"/>
      <c r="AR969" s="355"/>
      <c r="AS969" s="355"/>
      <c r="AT969" s="355"/>
      <c r="AU969" s="355"/>
      <c r="AV969" s="355"/>
      <c r="AW969" s="355"/>
      <c r="AX969" s="355"/>
    </row>
    <row r="970" spans="1:50" ht="30" customHeight="1" x14ac:dyDescent="0.15">
      <c r="A970" s="374">
        <v>2</v>
      </c>
      <c r="B970" s="374">
        <v>1</v>
      </c>
      <c r="C970" s="356" t="s">
        <v>668</v>
      </c>
      <c r="D970" s="342"/>
      <c r="E970" s="342"/>
      <c r="F970" s="342"/>
      <c r="G970" s="342"/>
      <c r="H970" s="342"/>
      <c r="I970" s="342"/>
      <c r="J970" s="343" t="s">
        <v>668</v>
      </c>
      <c r="K970" s="344"/>
      <c r="L970" s="344"/>
      <c r="M970" s="344"/>
      <c r="N970" s="344"/>
      <c r="O970" s="344"/>
      <c r="P970" s="345" t="s">
        <v>668</v>
      </c>
      <c r="Q970" s="345"/>
      <c r="R970" s="345"/>
      <c r="S970" s="345"/>
      <c r="T970" s="345"/>
      <c r="U970" s="345"/>
      <c r="V970" s="345"/>
      <c r="W970" s="345"/>
      <c r="X970" s="345"/>
      <c r="Y970" s="346">
        <v>30</v>
      </c>
      <c r="Z970" s="347"/>
      <c r="AA970" s="347"/>
      <c r="AB970" s="348"/>
      <c r="AC970" s="349" t="s">
        <v>519</v>
      </c>
      <c r="AD970" s="349"/>
      <c r="AE970" s="349"/>
      <c r="AF970" s="349"/>
      <c r="AG970" s="349"/>
      <c r="AH970" s="367" t="s">
        <v>461</v>
      </c>
      <c r="AI970" s="368"/>
      <c r="AJ970" s="368"/>
      <c r="AK970" s="368"/>
      <c r="AL970" s="352">
        <v>100</v>
      </c>
      <c r="AM970" s="353"/>
      <c r="AN970" s="353"/>
      <c r="AO970" s="354"/>
      <c r="AP970" s="355" t="s">
        <v>762</v>
      </c>
      <c r="AQ970" s="355"/>
      <c r="AR970" s="355"/>
      <c r="AS970" s="355"/>
      <c r="AT970" s="355"/>
      <c r="AU970" s="355"/>
      <c r="AV970" s="355"/>
      <c r="AW970" s="355"/>
      <c r="AX970" s="355"/>
    </row>
    <row r="971" spans="1:50" ht="30" customHeight="1" x14ac:dyDescent="0.15">
      <c r="A971" s="374">
        <v>3</v>
      </c>
      <c r="B971" s="374">
        <v>1</v>
      </c>
      <c r="C971" s="356" t="s">
        <v>669</v>
      </c>
      <c r="D971" s="342"/>
      <c r="E971" s="342"/>
      <c r="F971" s="342"/>
      <c r="G971" s="342"/>
      <c r="H971" s="342"/>
      <c r="I971" s="342"/>
      <c r="J971" s="343">
        <v>7012401007673</v>
      </c>
      <c r="K971" s="344"/>
      <c r="L971" s="344"/>
      <c r="M971" s="344"/>
      <c r="N971" s="344"/>
      <c r="O971" s="344"/>
      <c r="P971" s="357" t="s">
        <v>734</v>
      </c>
      <c r="Q971" s="345"/>
      <c r="R971" s="345"/>
      <c r="S971" s="345"/>
      <c r="T971" s="345"/>
      <c r="U971" s="345"/>
      <c r="V971" s="345"/>
      <c r="W971" s="345"/>
      <c r="X971" s="345"/>
      <c r="Y971" s="346">
        <v>20</v>
      </c>
      <c r="Z971" s="347"/>
      <c r="AA971" s="347"/>
      <c r="AB971" s="348"/>
      <c r="AC971" s="349" t="s">
        <v>517</v>
      </c>
      <c r="AD971" s="349"/>
      <c r="AE971" s="349"/>
      <c r="AF971" s="349"/>
      <c r="AG971" s="349"/>
      <c r="AH971" s="367" t="s">
        <v>461</v>
      </c>
      <c r="AI971" s="368"/>
      <c r="AJ971" s="368"/>
      <c r="AK971" s="368"/>
      <c r="AL971" s="352">
        <v>100</v>
      </c>
      <c r="AM971" s="353"/>
      <c r="AN971" s="353"/>
      <c r="AO971" s="354"/>
      <c r="AP971" s="355" t="s">
        <v>762</v>
      </c>
      <c r="AQ971" s="355"/>
      <c r="AR971" s="355"/>
      <c r="AS971" s="355"/>
      <c r="AT971" s="355"/>
      <c r="AU971" s="355"/>
      <c r="AV971" s="355"/>
      <c r="AW971" s="355"/>
      <c r="AX971" s="355"/>
    </row>
    <row r="972" spans="1:50" ht="60" customHeight="1" x14ac:dyDescent="0.15">
      <c r="A972" s="374">
        <v>4</v>
      </c>
      <c r="B972" s="374">
        <v>1</v>
      </c>
      <c r="C972" s="356" t="s">
        <v>670</v>
      </c>
      <c r="D972" s="342"/>
      <c r="E972" s="342"/>
      <c r="F972" s="342"/>
      <c r="G972" s="342"/>
      <c r="H972" s="342"/>
      <c r="I972" s="342"/>
      <c r="J972" s="343">
        <v>7010601037788</v>
      </c>
      <c r="K972" s="344"/>
      <c r="L972" s="344"/>
      <c r="M972" s="344"/>
      <c r="N972" s="344"/>
      <c r="O972" s="344"/>
      <c r="P972" s="357" t="s">
        <v>671</v>
      </c>
      <c r="Q972" s="345"/>
      <c r="R972" s="345"/>
      <c r="S972" s="345"/>
      <c r="T972" s="345"/>
      <c r="U972" s="345"/>
      <c r="V972" s="345"/>
      <c r="W972" s="345"/>
      <c r="X972" s="345"/>
      <c r="Y972" s="346">
        <v>20</v>
      </c>
      <c r="Z972" s="347"/>
      <c r="AA972" s="347"/>
      <c r="AB972" s="348"/>
      <c r="AC972" s="349" t="s">
        <v>519</v>
      </c>
      <c r="AD972" s="349"/>
      <c r="AE972" s="349"/>
      <c r="AF972" s="349"/>
      <c r="AG972" s="349"/>
      <c r="AH972" s="367" t="s">
        <v>461</v>
      </c>
      <c r="AI972" s="368"/>
      <c r="AJ972" s="368"/>
      <c r="AK972" s="368"/>
      <c r="AL972" s="352">
        <v>100</v>
      </c>
      <c r="AM972" s="353"/>
      <c r="AN972" s="353"/>
      <c r="AO972" s="354"/>
      <c r="AP972" s="355" t="s">
        <v>762</v>
      </c>
      <c r="AQ972" s="355"/>
      <c r="AR972" s="355"/>
      <c r="AS972" s="355"/>
      <c r="AT972" s="355"/>
      <c r="AU972" s="355"/>
      <c r="AV972" s="355"/>
      <c r="AW972" s="355"/>
      <c r="AX972" s="355"/>
    </row>
    <row r="973" spans="1:50" ht="30" customHeight="1" x14ac:dyDescent="0.15">
      <c r="A973" s="374">
        <v>5</v>
      </c>
      <c r="B973" s="374">
        <v>1</v>
      </c>
      <c r="C973" s="356" t="s">
        <v>672</v>
      </c>
      <c r="D973" s="342"/>
      <c r="E973" s="342"/>
      <c r="F973" s="342"/>
      <c r="G973" s="342"/>
      <c r="H973" s="342"/>
      <c r="I973" s="342"/>
      <c r="J973" s="343">
        <v>7010501025397</v>
      </c>
      <c r="K973" s="344"/>
      <c r="L973" s="344"/>
      <c r="M973" s="344"/>
      <c r="N973" s="344"/>
      <c r="O973" s="344"/>
      <c r="P973" s="357" t="s">
        <v>673</v>
      </c>
      <c r="Q973" s="345"/>
      <c r="R973" s="345"/>
      <c r="S973" s="345"/>
      <c r="T973" s="345"/>
      <c r="U973" s="345"/>
      <c r="V973" s="345"/>
      <c r="W973" s="345"/>
      <c r="X973" s="345"/>
      <c r="Y973" s="346">
        <v>19</v>
      </c>
      <c r="Z973" s="347"/>
      <c r="AA973" s="347"/>
      <c r="AB973" s="348"/>
      <c r="AC973" s="349" t="s">
        <v>512</v>
      </c>
      <c r="AD973" s="349"/>
      <c r="AE973" s="349"/>
      <c r="AF973" s="349"/>
      <c r="AG973" s="349"/>
      <c r="AH973" s="367">
        <v>2</v>
      </c>
      <c r="AI973" s="368"/>
      <c r="AJ973" s="368"/>
      <c r="AK973" s="368"/>
      <c r="AL973" s="352">
        <v>100</v>
      </c>
      <c r="AM973" s="353"/>
      <c r="AN973" s="353"/>
      <c r="AO973" s="354"/>
      <c r="AP973" s="355" t="s">
        <v>762</v>
      </c>
      <c r="AQ973" s="355"/>
      <c r="AR973" s="355"/>
      <c r="AS973" s="355"/>
      <c r="AT973" s="355"/>
      <c r="AU973" s="355"/>
      <c r="AV973" s="355"/>
      <c r="AW973" s="355"/>
      <c r="AX973" s="355"/>
    </row>
    <row r="974" spans="1:50" ht="60" customHeight="1" x14ac:dyDescent="0.15">
      <c r="A974" s="374">
        <v>6</v>
      </c>
      <c r="B974" s="374">
        <v>1</v>
      </c>
      <c r="C974" s="356" t="s">
        <v>646</v>
      </c>
      <c r="D974" s="342"/>
      <c r="E974" s="342"/>
      <c r="F974" s="342"/>
      <c r="G974" s="342"/>
      <c r="H974" s="342"/>
      <c r="I974" s="342"/>
      <c r="J974" s="343">
        <v>4011101019338</v>
      </c>
      <c r="K974" s="344"/>
      <c r="L974" s="344"/>
      <c r="M974" s="344"/>
      <c r="N974" s="344"/>
      <c r="O974" s="344"/>
      <c r="P974" s="357" t="s">
        <v>674</v>
      </c>
      <c r="Q974" s="345"/>
      <c r="R974" s="345"/>
      <c r="S974" s="345"/>
      <c r="T974" s="345"/>
      <c r="U974" s="345"/>
      <c r="V974" s="345"/>
      <c r="W974" s="345"/>
      <c r="X974" s="345"/>
      <c r="Y974" s="346">
        <v>15</v>
      </c>
      <c r="Z974" s="347"/>
      <c r="AA974" s="347"/>
      <c r="AB974" s="348"/>
      <c r="AC974" s="349" t="s">
        <v>516</v>
      </c>
      <c r="AD974" s="349"/>
      <c r="AE974" s="349"/>
      <c r="AF974" s="349"/>
      <c r="AG974" s="349"/>
      <c r="AH974" s="367">
        <v>1</v>
      </c>
      <c r="AI974" s="368"/>
      <c r="AJ974" s="368"/>
      <c r="AK974" s="368"/>
      <c r="AL974" s="352">
        <v>100</v>
      </c>
      <c r="AM974" s="353"/>
      <c r="AN974" s="353"/>
      <c r="AO974" s="354"/>
      <c r="AP974" s="355" t="s">
        <v>762</v>
      </c>
      <c r="AQ974" s="355"/>
      <c r="AR974" s="355"/>
      <c r="AS974" s="355"/>
      <c r="AT974" s="355"/>
      <c r="AU974" s="355"/>
      <c r="AV974" s="355"/>
      <c r="AW974" s="355"/>
      <c r="AX974" s="355"/>
    </row>
    <row r="975" spans="1:50" ht="60" customHeight="1" x14ac:dyDescent="0.15">
      <c r="A975" s="374">
        <v>7</v>
      </c>
      <c r="B975" s="374">
        <v>1</v>
      </c>
      <c r="C975" s="356" t="s">
        <v>650</v>
      </c>
      <c r="D975" s="342"/>
      <c r="E975" s="342"/>
      <c r="F975" s="342"/>
      <c r="G975" s="342"/>
      <c r="H975" s="342"/>
      <c r="I975" s="342"/>
      <c r="J975" s="343">
        <v>9010601021385</v>
      </c>
      <c r="K975" s="344"/>
      <c r="L975" s="344"/>
      <c r="M975" s="344"/>
      <c r="N975" s="344"/>
      <c r="O975" s="344"/>
      <c r="P975" s="357" t="s">
        <v>651</v>
      </c>
      <c r="Q975" s="345"/>
      <c r="R975" s="345"/>
      <c r="S975" s="345"/>
      <c r="T975" s="345"/>
      <c r="U975" s="345"/>
      <c r="V975" s="345"/>
      <c r="W975" s="345"/>
      <c r="X975" s="345"/>
      <c r="Y975" s="346">
        <v>13</v>
      </c>
      <c r="Z975" s="347"/>
      <c r="AA975" s="347"/>
      <c r="AB975" s="348"/>
      <c r="AC975" s="349" t="s">
        <v>512</v>
      </c>
      <c r="AD975" s="349"/>
      <c r="AE975" s="349"/>
      <c r="AF975" s="349"/>
      <c r="AG975" s="349"/>
      <c r="AH975" s="367">
        <v>2</v>
      </c>
      <c r="AI975" s="368"/>
      <c r="AJ975" s="368"/>
      <c r="AK975" s="368"/>
      <c r="AL975" s="352">
        <v>68.2</v>
      </c>
      <c r="AM975" s="353"/>
      <c r="AN975" s="353"/>
      <c r="AO975" s="354"/>
      <c r="AP975" s="355" t="s">
        <v>762</v>
      </c>
      <c r="AQ975" s="355"/>
      <c r="AR975" s="355"/>
      <c r="AS975" s="355"/>
      <c r="AT975" s="355"/>
      <c r="AU975" s="355"/>
      <c r="AV975" s="355"/>
      <c r="AW975" s="355"/>
      <c r="AX975" s="355"/>
    </row>
    <row r="976" spans="1:50" ht="60" customHeight="1" x14ac:dyDescent="0.15">
      <c r="A976" s="374">
        <v>8</v>
      </c>
      <c r="B976" s="374">
        <v>1</v>
      </c>
      <c r="C976" s="356" t="s">
        <v>675</v>
      </c>
      <c r="D976" s="342"/>
      <c r="E976" s="342"/>
      <c r="F976" s="342"/>
      <c r="G976" s="342"/>
      <c r="H976" s="342"/>
      <c r="I976" s="342"/>
      <c r="J976" s="343">
        <v>3010001028689</v>
      </c>
      <c r="K976" s="344"/>
      <c r="L976" s="344"/>
      <c r="M976" s="344"/>
      <c r="N976" s="344"/>
      <c r="O976" s="344"/>
      <c r="P976" s="357" t="s">
        <v>676</v>
      </c>
      <c r="Q976" s="345"/>
      <c r="R976" s="345"/>
      <c r="S976" s="345"/>
      <c r="T976" s="345"/>
      <c r="U976" s="345"/>
      <c r="V976" s="345"/>
      <c r="W976" s="345"/>
      <c r="X976" s="345"/>
      <c r="Y976" s="346">
        <v>12</v>
      </c>
      <c r="Z976" s="347"/>
      <c r="AA976" s="347"/>
      <c r="AB976" s="348"/>
      <c r="AC976" s="349" t="s">
        <v>512</v>
      </c>
      <c r="AD976" s="349"/>
      <c r="AE976" s="349"/>
      <c r="AF976" s="349"/>
      <c r="AG976" s="349"/>
      <c r="AH976" s="367">
        <v>3</v>
      </c>
      <c r="AI976" s="368"/>
      <c r="AJ976" s="368"/>
      <c r="AK976" s="368"/>
      <c r="AL976" s="352">
        <v>63.4</v>
      </c>
      <c r="AM976" s="353"/>
      <c r="AN976" s="353"/>
      <c r="AO976" s="354"/>
      <c r="AP976" s="355" t="s">
        <v>762</v>
      </c>
      <c r="AQ976" s="355"/>
      <c r="AR976" s="355"/>
      <c r="AS976" s="355"/>
      <c r="AT976" s="355"/>
      <c r="AU976" s="355"/>
      <c r="AV976" s="355"/>
      <c r="AW976" s="355"/>
      <c r="AX976" s="355"/>
    </row>
    <row r="977" spans="1:50" ht="60" customHeight="1" x14ac:dyDescent="0.15">
      <c r="A977" s="374">
        <v>9</v>
      </c>
      <c r="B977" s="374">
        <v>1</v>
      </c>
      <c r="C977" s="356" t="s">
        <v>677</v>
      </c>
      <c r="D977" s="342"/>
      <c r="E977" s="342"/>
      <c r="F977" s="342"/>
      <c r="G977" s="342"/>
      <c r="H977" s="342"/>
      <c r="I977" s="342"/>
      <c r="J977" s="343">
        <v>7010001064648</v>
      </c>
      <c r="K977" s="344"/>
      <c r="L977" s="344"/>
      <c r="M977" s="344"/>
      <c r="N977" s="344"/>
      <c r="O977" s="344"/>
      <c r="P977" s="357" t="s">
        <v>678</v>
      </c>
      <c r="Q977" s="345"/>
      <c r="R977" s="345"/>
      <c r="S977" s="345"/>
      <c r="T977" s="345"/>
      <c r="U977" s="345"/>
      <c r="V977" s="345"/>
      <c r="W977" s="345"/>
      <c r="X977" s="345"/>
      <c r="Y977" s="346">
        <v>10</v>
      </c>
      <c r="Z977" s="347"/>
      <c r="AA977" s="347"/>
      <c r="AB977" s="348"/>
      <c r="AC977" s="349" t="s">
        <v>512</v>
      </c>
      <c r="AD977" s="349"/>
      <c r="AE977" s="349"/>
      <c r="AF977" s="349"/>
      <c r="AG977" s="349"/>
      <c r="AH977" s="367">
        <v>5</v>
      </c>
      <c r="AI977" s="368"/>
      <c r="AJ977" s="368"/>
      <c r="AK977" s="368"/>
      <c r="AL977" s="352">
        <v>51.8</v>
      </c>
      <c r="AM977" s="353"/>
      <c r="AN977" s="353"/>
      <c r="AO977" s="354"/>
      <c r="AP977" s="355" t="s">
        <v>762</v>
      </c>
      <c r="AQ977" s="355"/>
      <c r="AR977" s="355"/>
      <c r="AS977" s="355"/>
      <c r="AT977" s="355"/>
      <c r="AU977" s="355"/>
      <c r="AV977" s="355"/>
      <c r="AW977" s="355"/>
      <c r="AX977" s="355"/>
    </row>
    <row r="978" spans="1:50" ht="60" customHeight="1" x14ac:dyDescent="0.15">
      <c r="A978" s="374">
        <v>10</v>
      </c>
      <c r="B978" s="374">
        <v>1</v>
      </c>
      <c r="C978" s="356" t="s">
        <v>679</v>
      </c>
      <c r="D978" s="342"/>
      <c r="E978" s="342"/>
      <c r="F978" s="342"/>
      <c r="G978" s="342"/>
      <c r="H978" s="342"/>
      <c r="I978" s="342"/>
      <c r="J978" s="343">
        <v>8010401021784</v>
      </c>
      <c r="K978" s="344"/>
      <c r="L978" s="344"/>
      <c r="M978" s="344"/>
      <c r="N978" s="344"/>
      <c r="O978" s="344"/>
      <c r="P978" s="357" t="s">
        <v>680</v>
      </c>
      <c r="Q978" s="345"/>
      <c r="R978" s="345"/>
      <c r="S978" s="345"/>
      <c r="T978" s="345"/>
      <c r="U978" s="345"/>
      <c r="V978" s="345"/>
      <c r="W978" s="345"/>
      <c r="X978" s="345"/>
      <c r="Y978" s="346">
        <v>8</v>
      </c>
      <c r="Z978" s="347"/>
      <c r="AA978" s="347"/>
      <c r="AB978" s="348"/>
      <c r="AC978" s="349" t="s">
        <v>512</v>
      </c>
      <c r="AD978" s="349"/>
      <c r="AE978" s="349"/>
      <c r="AF978" s="349"/>
      <c r="AG978" s="349"/>
      <c r="AH978" s="367">
        <v>2</v>
      </c>
      <c r="AI978" s="368"/>
      <c r="AJ978" s="368"/>
      <c r="AK978" s="368"/>
      <c r="AL978" s="352">
        <v>63.3</v>
      </c>
      <c r="AM978" s="353"/>
      <c r="AN978" s="353"/>
      <c r="AO978" s="354"/>
      <c r="AP978" s="355" t="s">
        <v>762</v>
      </c>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431</v>
      </c>
      <c r="K1001" s="360"/>
      <c r="L1001" s="360"/>
      <c r="M1001" s="360"/>
      <c r="N1001" s="360"/>
      <c r="O1001" s="360"/>
      <c r="P1001" s="361" t="s">
        <v>376</v>
      </c>
      <c r="Q1001" s="361"/>
      <c r="R1001" s="361"/>
      <c r="S1001" s="361"/>
      <c r="T1001" s="361"/>
      <c r="U1001" s="361"/>
      <c r="V1001" s="361"/>
      <c r="W1001" s="361"/>
      <c r="X1001" s="361"/>
      <c r="Y1001" s="362" t="s">
        <v>428</v>
      </c>
      <c r="Z1001" s="363"/>
      <c r="AA1001" s="363"/>
      <c r="AB1001" s="363"/>
      <c r="AC1001" s="142" t="s">
        <v>474</v>
      </c>
      <c r="AD1001" s="142"/>
      <c r="AE1001" s="142"/>
      <c r="AF1001" s="142"/>
      <c r="AG1001" s="142"/>
      <c r="AH1001" s="362" t="s">
        <v>507</v>
      </c>
      <c r="AI1001" s="359"/>
      <c r="AJ1001" s="359"/>
      <c r="AK1001" s="359"/>
      <c r="AL1001" s="359" t="s">
        <v>21</v>
      </c>
      <c r="AM1001" s="359"/>
      <c r="AN1001" s="359"/>
      <c r="AO1001" s="364"/>
      <c r="AP1001" s="365" t="s">
        <v>432</v>
      </c>
      <c r="AQ1001" s="365"/>
      <c r="AR1001" s="365"/>
      <c r="AS1001" s="365"/>
      <c r="AT1001" s="365"/>
      <c r="AU1001" s="365"/>
      <c r="AV1001" s="365"/>
      <c r="AW1001" s="365"/>
      <c r="AX1001" s="365"/>
    </row>
    <row r="1002" spans="1:50" ht="60" customHeight="1" x14ac:dyDescent="0.15">
      <c r="A1002" s="374">
        <v>1</v>
      </c>
      <c r="B1002" s="374">
        <v>1</v>
      </c>
      <c r="C1002" s="356" t="s">
        <v>681</v>
      </c>
      <c r="D1002" s="342"/>
      <c r="E1002" s="342"/>
      <c r="F1002" s="342"/>
      <c r="G1002" s="342"/>
      <c r="H1002" s="342"/>
      <c r="I1002" s="342"/>
      <c r="J1002" s="343">
        <v>1010405010435</v>
      </c>
      <c r="K1002" s="344"/>
      <c r="L1002" s="344"/>
      <c r="M1002" s="344"/>
      <c r="N1002" s="344"/>
      <c r="O1002" s="344"/>
      <c r="P1002" s="357" t="s">
        <v>682</v>
      </c>
      <c r="Q1002" s="345"/>
      <c r="R1002" s="345"/>
      <c r="S1002" s="345"/>
      <c r="T1002" s="345"/>
      <c r="U1002" s="345"/>
      <c r="V1002" s="345"/>
      <c r="W1002" s="345"/>
      <c r="X1002" s="345"/>
      <c r="Y1002" s="346">
        <v>315</v>
      </c>
      <c r="Z1002" s="347"/>
      <c r="AA1002" s="347"/>
      <c r="AB1002" s="348"/>
      <c r="AC1002" s="349" t="s">
        <v>517</v>
      </c>
      <c r="AD1002" s="349"/>
      <c r="AE1002" s="349"/>
      <c r="AF1002" s="349"/>
      <c r="AG1002" s="349"/>
      <c r="AH1002" s="367" t="s">
        <v>461</v>
      </c>
      <c r="AI1002" s="368"/>
      <c r="AJ1002" s="368"/>
      <c r="AK1002" s="368"/>
      <c r="AL1002" s="352">
        <v>100</v>
      </c>
      <c r="AM1002" s="353"/>
      <c r="AN1002" s="353"/>
      <c r="AO1002" s="354"/>
      <c r="AP1002" s="355" t="s">
        <v>762</v>
      </c>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431</v>
      </c>
      <c r="K1034" s="360"/>
      <c r="L1034" s="360"/>
      <c r="M1034" s="360"/>
      <c r="N1034" s="360"/>
      <c r="O1034" s="360"/>
      <c r="P1034" s="361" t="s">
        <v>376</v>
      </c>
      <c r="Q1034" s="361"/>
      <c r="R1034" s="361"/>
      <c r="S1034" s="361"/>
      <c r="T1034" s="361"/>
      <c r="U1034" s="361"/>
      <c r="V1034" s="361"/>
      <c r="W1034" s="361"/>
      <c r="X1034" s="361"/>
      <c r="Y1034" s="362" t="s">
        <v>428</v>
      </c>
      <c r="Z1034" s="363"/>
      <c r="AA1034" s="363"/>
      <c r="AB1034" s="363"/>
      <c r="AC1034" s="142" t="s">
        <v>474</v>
      </c>
      <c r="AD1034" s="142"/>
      <c r="AE1034" s="142"/>
      <c r="AF1034" s="142"/>
      <c r="AG1034" s="142"/>
      <c r="AH1034" s="362" t="s">
        <v>507</v>
      </c>
      <c r="AI1034" s="359"/>
      <c r="AJ1034" s="359"/>
      <c r="AK1034" s="359"/>
      <c r="AL1034" s="359" t="s">
        <v>21</v>
      </c>
      <c r="AM1034" s="359"/>
      <c r="AN1034" s="359"/>
      <c r="AO1034" s="364"/>
      <c r="AP1034" s="365" t="s">
        <v>432</v>
      </c>
      <c r="AQ1034" s="365"/>
      <c r="AR1034" s="365"/>
      <c r="AS1034" s="365"/>
      <c r="AT1034" s="365"/>
      <c r="AU1034" s="365"/>
      <c r="AV1034" s="365"/>
      <c r="AW1034" s="365"/>
      <c r="AX1034" s="365"/>
    </row>
    <row r="1035" spans="1:50" ht="60" customHeight="1" x14ac:dyDescent="0.15">
      <c r="A1035" s="374">
        <v>1</v>
      </c>
      <c r="B1035" s="374">
        <v>1</v>
      </c>
      <c r="C1035" s="356" t="s">
        <v>683</v>
      </c>
      <c r="D1035" s="342"/>
      <c r="E1035" s="342"/>
      <c r="F1035" s="342"/>
      <c r="G1035" s="342"/>
      <c r="H1035" s="342"/>
      <c r="I1035" s="342"/>
      <c r="J1035" s="343">
        <v>7130001030118</v>
      </c>
      <c r="K1035" s="344"/>
      <c r="L1035" s="344"/>
      <c r="M1035" s="344"/>
      <c r="N1035" s="344"/>
      <c r="O1035" s="344"/>
      <c r="P1035" s="357" t="s">
        <v>684</v>
      </c>
      <c r="Q1035" s="345"/>
      <c r="R1035" s="345"/>
      <c r="S1035" s="345"/>
      <c r="T1035" s="345"/>
      <c r="U1035" s="345"/>
      <c r="V1035" s="345"/>
      <c r="W1035" s="345"/>
      <c r="X1035" s="345"/>
      <c r="Y1035" s="346">
        <v>37</v>
      </c>
      <c r="Z1035" s="347"/>
      <c r="AA1035" s="347"/>
      <c r="AB1035" s="348"/>
      <c r="AC1035" s="349" t="s">
        <v>512</v>
      </c>
      <c r="AD1035" s="349"/>
      <c r="AE1035" s="349"/>
      <c r="AF1035" s="349"/>
      <c r="AG1035" s="349"/>
      <c r="AH1035" s="367">
        <v>6</v>
      </c>
      <c r="AI1035" s="368"/>
      <c r="AJ1035" s="368"/>
      <c r="AK1035" s="368"/>
      <c r="AL1035" s="352">
        <v>73</v>
      </c>
      <c r="AM1035" s="353"/>
      <c r="AN1035" s="353"/>
      <c r="AO1035" s="354"/>
      <c r="AP1035" s="355" t="s">
        <v>762</v>
      </c>
      <c r="AQ1035" s="355"/>
      <c r="AR1035" s="355"/>
      <c r="AS1035" s="355"/>
      <c r="AT1035" s="355"/>
      <c r="AU1035" s="355"/>
      <c r="AV1035" s="355"/>
      <c r="AW1035" s="355"/>
      <c r="AX1035" s="355"/>
    </row>
    <row r="1036" spans="1:50" ht="60" customHeight="1" x14ac:dyDescent="0.15">
      <c r="A1036" s="374">
        <v>2</v>
      </c>
      <c r="B1036" s="374">
        <v>1</v>
      </c>
      <c r="C1036" s="356" t="s">
        <v>685</v>
      </c>
      <c r="D1036" s="342"/>
      <c r="E1036" s="342"/>
      <c r="F1036" s="342"/>
      <c r="G1036" s="342"/>
      <c r="H1036" s="342"/>
      <c r="I1036" s="342"/>
      <c r="J1036" s="343">
        <v>3010001099004</v>
      </c>
      <c r="K1036" s="344"/>
      <c r="L1036" s="344"/>
      <c r="M1036" s="344"/>
      <c r="N1036" s="344"/>
      <c r="O1036" s="344"/>
      <c r="P1036" s="357" t="s">
        <v>686</v>
      </c>
      <c r="Q1036" s="345"/>
      <c r="R1036" s="345"/>
      <c r="S1036" s="345"/>
      <c r="T1036" s="345"/>
      <c r="U1036" s="345"/>
      <c r="V1036" s="345"/>
      <c r="W1036" s="345"/>
      <c r="X1036" s="345"/>
      <c r="Y1036" s="346">
        <v>17</v>
      </c>
      <c r="Z1036" s="347"/>
      <c r="AA1036" s="347"/>
      <c r="AB1036" s="348"/>
      <c r="AC1036" s="349" t="s">
        <v>512</v>
      </c>
      <c r="AD1036" s="349"/>
      <c r="AE1036" s="349"/>
      <c r="AF1036" s="349"/>
      <c r="AG1036" s="349"/>
      <c r="AH1036" s="367">
        <v>5</v>
      </c>
      <c r="AI1036" s="368"/>
      <c r="AJ1036" s="368"/>
      <c r="AK1036" s="368"/>
      <c r="AL1036" s="352">
        <v>90</v>
      </c>
      <c r="AM1036" s="353"/>
      <c r="AN1036" s="353"/>
      <c r="AO1036" s="354"/>
      <c r="AP1036" s="355" t="s">
        <v>762</v>
      </c>
      <c r="AQ1036" s="355"/>
      <c r="AR1036" s="355"/>
      <c r="AS1036" s="355"/>
      <c r="AT1036" s="355"/>
      <c r="AU1036" s="355"/>
      <c r="AV1036" s="355"/>
      <c r="AW1036" s="355"/>
      <c r="AX1036" s="355"/>
    </row>
    <row r="1037" spans="1:50" ht="60" customHeight="1" x14ac:dyDescent="0.15">
      <c r="A1037" s="374">
        <v>3</v>
      </c>
      <c r="B1037" s="374">
        <v>1</v>
      </c>
      <c r="C1037" s="356" t="s">
        <v>687</v>
      </c>
      <c r="D1037" s="342"/>
      <c r="E1037" s="342"/>
      <c r="F1037" s="342"/>
      <c r="G1037" s="342"/>
      <c r="H1037" s="342"/>
      <c r="I1037" s="342"/>
      <c r="J1037" s="343">
        <v>1110001002917</v>
      </c>
      <c r="K1037" s="344"/>
      <c r="L1037" s="344"/>
      <c r="M1037" s="344"/>
      <c r="N1037" s="344"/>
      <c r="O1037" s="344"/>
      <c r="P1037" s="357" t="s">
        <v>688</v>
      </c>
      <c r="Q1037" s="345"/>
      <c r="R1037" s="345"/>
      <c r="S1037" s="345"/>
      <c r="T1037" s="345"/>
      <c r="U1037" s="345"/>
      <c r="V1037" s="345"/>
      <c r="W1037" s="345"/>
      <c r="X1037" s="345"/>
      <c r="Y1037" s="346">
        <v>10</v>
      </c>
      <c r="Z1037" s="347"/>
      <c r="AA1037" s="347"/>
      <c r="AB1037" s="348"/>
      <c r="AC1037" s="349" t="s">
        <v>512</v>
      </c>
      <c r="AD1037" s="349"/>
      <c r="AE1037" s="349"/>
      <c r="AF1037" s="349"/>
      <c r="AG1037" s="349"/>
      <c r="AH1037" s="367">
        <v>3</v>
      </c>
      <c r="AI1037" s="368"/>
      <c r="AJ1037" s="368"/>
      <c r="AK1037" s="368"/>
      <c r="AL1037" s="352">
        <v>98.4</v>
      </c>
      <c r="AM1037" s="353"/>
      <c r="AN1037" s="353"/>
      <c r="AO1037" s="354"/>
      <c r="AP1037" s="355" t="s">
        <v>762</v>
      </c>
      <c r="AQ1037" s="355"/>
      <c r="AR1037" s="355"/>
      <c r="AS1037" s="355"/>
      <c r="AT1037" s="355"/>
      <c r="AU1037" s="355"/>
      <c r="AV1037" s="355"/>
      <c r="AW1037" s="355"/>
      <c r="AX1037" s="355"/>
    </row>
    <row r="1038" spans="1:50" ht="60" customHeight="1" x14ac:dyDescent="0.15">
      <c r="A1038" s="374">
        <v>4</v>
      </c>
      <c r="B1038" s="374">
        <v>1</v>
      </c>
      <c r="C1038" s="356" t="s">
        <v>689</v>
      </c>
      <c r="D1038" s="342"/>
      <c r="E1038" s="342"/>
      <c r="F1038" s="342"/>
      <c r="G1038" s="342"/>
      <c r="H1038" s="342"/>
      <c r="I1038" s="342"/>
      <c r="J1038" s="343">
        <v>7011801003506</v>
      </c>
      <c r="K1038" s="344"/>
      <c r="L1038" s="344"/>
      <c r="M1038" s="344"/>
      <c r="N1038" s="344"/>
      <c r="O1038" s="344"/>
      <c r="P1038" s="357" t="s">
        <v>690</v>
      </c>
      <c r="Q1038" s="345"/>
      <c r="R1038" s="345"/>
      <c r="S1038" s="345"/>
      <c r="T1038" s="345"/>
      <c r="U1038" s="345"/>
      <c r="V1038" s="345"/>
      <c r="W1038" s="345"/>
      <c r="X1038" s="345"/>
      <c r="Y1038" s="346">
        <v>10</v>
      </c>
      <c r="Z1038" s="347"/>
      <c r="AA1038" s="347"/>
      <c r="AB1038" s="348"/>
      <c r="AC1038" s="349" t="s">
        <v>519</v>
      </c>
      <c r="AD1038" s="349"/>
      <c r="AE1038" s="349"/>
      <c r="AF1038" s="349"/>
      <c r="AG1038" s="349"/>
      <c r="AH1038" s="367" t="s">
        <v>461</v>
      </c>
      <c r="AI1038" s="368"/>
      <c r="AJ1038" s="368"/>
      <c r="AK1038" s="368"/>
      <c r="AL1038" s="352">
        <v>100</v>
      </c>
      <c r="AM1038" s="353"/>
      <c r="AN1038" s="353"/>
      <c r="AO1038" s="354"/>
      <c r="AP1038" s="355" t="s">
        <v>762</v>
      </c>
      <c r="AQ1038" s="355"/>
      <c r="AR1038" s="355"/>
      <c r="AS1038" s="355"/>
      <c r="AT1038" s="355"/>
      <c r="AU1038" s="355"/>
      <c r="AV1038" s="355"/>
      <c r="AW1038" s="355"/>
      <c r="AX1038" s="355"/>
    </row>
    <row r="1039" spans="1:50" ht="60" customHeight="1" x14ac:dyDescent="0.15">
      <c r="A1039" s="374">
        <v>5</v>
      </c>
      <c r="B1039" s="374">
        <v>1</v>
      </c>
      <c r="C1039" s="356" t="s">
        <v>691</v>
      </c>
      <c r="D1039" s="342"/>
      <c r="E1039" s="342"/>
      <c r="F1039" s="342"/>
      <c r="G1039" s="342"/>
      <c r="H1039" s="342"/>
      <c r="I1039" s="342"/>
      <c r="J1039" s="343">
        <v>1010001086185</v>
      </c>
      <c r="K1039" s="344"/>
      <c r="L1039" s="344"/>
      <c r="M1039" s="344"/>
      <c r="N1039" s="344"/>
      <c r="O1039" s="344"/>
      <c r="P1039" s="357" t="s">
        <v>692</v>
      </c>
      <c r="Q1039" s="345"/>
      <c r="R1039" s="345"/>
      <c r="S1039" s="345"/>
      <c r="T1039" s="345"/>
      <c r="U1039" s="345"/>
      <c r="V1039" s="345"/>
      <c r="W1039" s="345"/>
      <c r="X1039" s="345"/>
      <c r="Y1039" s="346">
        <v>10</v>
      </c>
      <c r="Z1039" s="347"/>
      <c r="AA1039" s="347"/>
      <c r="AB1039" s="348"/>
      <c r="AC1039" s="349" t="s">
        <v>519</v>
      </c>
      <c r="AD1039" s="349"/>
      <c r="AE1039" s="349"/>
      <c r="AF1039" s="349"/>
      <c r="AG1039" s="349"/>
      <c r="AH1039" s="367" t="s">
        <v>461</v>
      </c>
      <c r="AI1039" s="368"/>
      <c r="AJ1039" s="368"/>
      <c r="AK1039" s="368"/>
      <c r="AL1039" s="352">
        <v>100</v>
      </c>
      <c r="AM1039" s="353"/>
      <c r="AN1039" s="353"/>
      <c r="AO1039" s="354"/>
      <c r="AP1039" s="355" t="s">
        <v>762</v>
      </c>
      <c r="AQ1039" s="355"/>
      <c r="AR1039" s="355"/>
      <c r="AS1039" s="355"/>
      <c r="AT1039" s="355"/>
      <c r="AU1039" s="355"/>
      <c r="AV1039" s="355"/>
      <c r="AW1039" s="355"/>
      <c r="AX1039" s="355"/>
    </row>
    <row r="1040" spans="1:50" ht="30" customHeight="1" x14ac:dyDescent="0.15">
      <c r="A1040" s="374">
        <v>6</v>
      </c>
      <c r="B1040" s="374">
        <v>1</v>
      </c>
      <c r="C1040" s="356" t="s">
        <v>650</v>
      </c>
      <c r="D1040" s="342"/>
      <c r="E1040" s="342"/>
      <c r="F1040" s="342"/>
      <c r="G1040" s="342"/>
      <c r="H1040" s="342"/>
      <c r="I1040" s="342"/>
      <c r="J1040" s="343">
        <v>9010601021385</v>
      </c>
      <c r="K1040" s="344"/>
      <c r="L1040" s="344"/>
      <c r="M1040" s="344"/>
      <c r="N1040" s="344"/>
      <c r="O1040" s="344"/>
      <c r="P1040" s="357" t="s">
        <v>693</v>
      </c>
      <c r="Q1040" s="345"/>
      <c r="R1040" s="345"/>
      <c r="S1040" s="345"/>
      <c r="T1040" s="345"/>
      <c r="U1040" s="345"/>
      <c r="V1040" s="345"/>
      <c r="W1040" s="345"/>
      <c r="X1040" s="345"/>
      <c r="Y1040" s="346">
        <v>10</v>
      </c>
      <c r="Z1040" s="347"/>
      <c r="AA1040" s="347"/>
      <c r="AB1040" s="348"/>
      <c r="AC1040" s="349" t="s">
        <v>519</v>
      </c>
      <c r="AD1040" s="349"/>
      <c r="AE1040" s="349"/>
      <c r="AF1040" s="349"/>
      <c r="AG1040" s="349"/>
      <c r="AH1040" s="367" t="s">
        <v>461</v>
      </c>
      <c r="AI1040" s="368"/>
      <c r="AJ1040" s="368"/>
      <c r="AK1040" s="368"/>
      <c r="AL1040" s="352">
        <v>100</v>
      </c>
      <c r="AM1040" s="353"/>
      <c r="AN1040" s="353"/>
      <c r="AO1040" s="354"/>
      <c r="AP1040" s="355" t="s">
        <v>762</v>
      </c>
      <c r="AQ1040" s="355"/>
      <c r="AR1040" s="355"/>
      <c r="AS1040" s="355"/>
      <c r="AT1040" s="355"/>
      <c r="AU1040" s="355"/>
      <c r="AV1040" s="355"/>
      <c r="AW1040" s="355"/>
      <c r="AX1040" s="355"/>
    </row>
    <row r="1041" spans="1:50" ht="60" customHeight="1" x14ac:dyDescent="0.15">
      <c r="A1041" s="374">
        <v>7</v>
      </c>
      <c r="B1041" s="374">
        <v>1</v>
      </c>
      <c r="C1041" s="356" t="s">
        <v>694</v>
      </c>
      <c r="D1041" s="342"/>
      <c r="E1041" s="342"/>
      <c r="F1041" s="342"/>
      <c r="G1041" s="342"/>
      <c r="H1041" s="342"/>
      <c r="I1041" s="342"/>
      <c r="J1041" s="343">
        <v>2011601010517</v>
      </c>
      <c r="K1041" s="344"/>
      <c r="L1041" s="344"/>
      <c r="M1041" s="344"/>
      <c r="N1041" s="344"/>
      <c r="O1041" s="344"/>
      <c r="P1041" s="357" t="s">
        <v>695</v>
      </c>
      <c r="Q1041" s="345"/>
      <c r="R1041" s="345"/>
      <c r="S1041" s="345"/>
      <c r="T1041" s="345"/>
      <c r="U1041" s="345"/>
      <c r="V1041" s="345"/>
      <c r="W1041" s="345"/>
      <c r="X1041" s="345"/>
      <c r="Y1041" s="346">
        <v>9</v>
      </c>
      <c r="Z1041" s="347"/>
      <c r="AA1041" s="347"/>
      <c r="AB1041" s="348"/>
      <c r="AC1041" s="349" t="s">
        <v>519</v>
      </c>
      <c r="AD1041" s="349"/>
      <c r="AE1041" s="349"/>
      <c r="AF1041" s="349"/>
      <c r="AG1041" s="349"/>
      <c r="AH1041" s="367" t="s">
        <v>461</v>
      </c>
      <c r="AI1041" s="368"/>
      <c r="AJ1041" s="368"/>
      <c r="AK1041" s="368"/>
      <c r="AL1041" s="352">
        <v>100</v>
      </c>
      <c r="AM1041" s="353"/>
      <c r="AN1041" s="353"/>
      <c r="AO1041" s="354"/>
      <c r="AP1041" s="355" t="s">
        <v>762</v>
      </c>
      <c r="AQ1041" s="355"/>
      <c r="AR1041" s="355"/>
      <c r="AS1041" s="355"/>
      <c r="AT1041" s="355"/>
      <c r="AU1041" s="355"/>
      <c r="AV1041" s="355"/>
      <c r="AW1041" s="355"/>
      <c r="AX1041" s="355"/>
    </row>
    <row r="1042" spans="1:50" ht="60" customHeight="1" x14ac:dyDescent="0.15">
      <c r="A1042" s="374">
        <v>8</v>
      </c>
      <c r="B1042" s="374">
        <v>1</v>
      </c>
      <c r="C1042" s="356" t="s">
        <v>696</v>
      </c>
      <c r="D1042" s="342"/>
      <c r="E1042" s="342"/>
      <c r="F1042" s="342"/>
      <c r="G1042" s="342"/>
      <c r="H1042" s="342"/>
      <c r="I1042" s="342"/>
      <c r="J1042" s="343">
        <v>3013201004245</v>
      </c>
      <c r="K1042" s="344"/>
      <c r="L1042" s="344"/>
      <c r="M1042" s="344"/>
      <c r="N1042" s="344"/>
      <c r="O1042" s="344"/>
      <c r="P1042" s="357" t="s">
        <v>697</v>
      </c>
      <c r="Q1042" s="345"/>
      <c r="R1042" s="345"/>
      <c r="S1042" s="345"/>
      <c r="T1042" s="345"/>
      <c r="U1042" s="345"/>
      <c r="V1042" s="345"/>
      <c r="W1042" s="345"/>
      <c r="X1042" s="345"/>
      <c r="Y1042" s="346">
        <v>6</v>
      </c>
      <c r="Z1042" s="347"/>
      <c r="AA1042" s="347"/>
      <c r="AB1042" s="348"/>
      <c r="AC1042" s="349" t="s">
        <v>519</v>
      </c>
      <c r="AD1042" s="349"/>
      <c r="AE1042" s="349"/>
      <c r="AF1042" s="349"/>
      <c r="AG1042" s="349"/>
      <c r="AH1042" s="367" t="s">
        <v>461</v>
      </c>
      <c r="AI1042" s="368"/>
      <c r="AJ1042" s="368"/>
      <c r="AK1042" s="368"/>
      <c r="AL1042" s="352">
        <v>100</v>
      </c>
      <c r="AM1042" s="353"/>
      <c r="AN1042" s="353"/>
      <c r="AO1042" s="354"/>
      <c r="AP1042" s="355" t="s">
        <v>762</v>
      </c>
      <c r="AQ1042" s="355"/>
      <c r="AR1042" s="355"/>
      <c r="AS1042" s="355"/>
      <c r="AT1042" s="355"/>
      <c r="AU1042" s="355"/>
      <c r="AV1042" s="355"/>
      <c r="AW1042" s="355"/>
      <c r="AX1042" s="355"/>
    </row>
    <row r="1043" spans="1:50" ht="60" customHeight="1" x14ac:dyDescent="0.15">
      <c r="A1043" s="374">
        <v>9</v>
      </c>
      <c r="B1043" s="374">
        <v>1</v>
      </c>
      <c r="C1043" s="356" t="s">
        <v>698</v>
      </c>
      <c r="D1043" s="342"/>
      <c r="E1043" s="342"/>
      <c r="F1043" s="342"/>
      <c r="G1043" s="342"/>
      <c r="H1043" s="342"/>
      <c r="I1043" s="342"/>
      <c r="J1043" s="343">
        <v>6050001000278</v>
      </c>
      <c r="K1043" s="344"/>
      <c r="L1043" s="344"/>
      <c r="M1043" s="344"/>
      <c r="N1043" s="344"/>
      <c r="O1043" s="344"/>
      <c r="P1043" s="357" t="s">
        <v>699</v>
      </c>
      <c r="Q1043" s="345"/>
      <c r="R1043" s="345"/>
      <c r="S1043" s="345"/>
      <c r="T1043" s="345"/>
      <c r="U1043" s="345"/>
      <c r="V1043" s="345"/>
      <c r="W1043" s="345"/>
      <c r="X1043" s="345"/>
      <c r="Y1043" s="346">
        <v>4</v>
      </c>
      <c r="Z1043" s="347"/>
      <c r="AA1043" s="347"/>
      <c r="AB1043" s="348"/>
      <c r="AC1043" s="349" t="s">
        <v>519</v>
      </c>
      <c r="AD1043" s="349"/>
      <c r="AE1043" s="349"/>
      <c r="AF1043" s="349"/>
      <c r="AG1043" s="349"/>
      <c r="AH1043" s="367" t="s">
        <v>461</v>
      </c>
      <c r="AI1043" s="368"/>
      <c r="AJ1043" s="368"/>
      <c r="AK1043" s="368"/>
      <c r="AL1043" s="352">
        <v>100</v>
      </c>
      <c r="AM1043" s="353"/>
      <c r="AN1043" s="353"/>
      <c r="AO1043" s="354"/>
      <c r="AP1043" s="355" t="s">
        <v>762</v>
      </c>
      <c r="AQ1043" s="355"/>
      <c r="AR1043" s="355"/>
      <c r="AS1043" s="355"/>
      <c r="AT1043" s="355"/>
      <c r="AU1043" s="355"/>
      <c r="AV1043" s="355"/>
      <c r="AW1043" s="355"/>
      <c r="AX1043" s="355"/>
    </row>
    <row r="1044" spans="1:50" ht="30" customHeight="1" x14ac:dyDescent="0.15">
      <c r="A1044" s="374">
        <v>10</v>
      </c>
      <c r="B1044" s="374">
        <v>1</v>
      </c>
      <c r="C1044" s="356" t="s">
        <v>700</v>
      </c>
      <c r="D1044" s="342"/>
      <c r="E1044" s="342"/>
      <c r="F1044" s="342"/>
      <c r="G1044" s="342"/>
      <c r="H1044" s="342"/>
      <c r="I1044" s="342"/>
      <c r="J1044" s="343">
        <v>4290001009388</v>
      </c>
      <c r="K1044" s="344"/>
      <c r="L1044" s="344"/>
      <c r="M1044" s="344"/>
      <c r="N1044" s="344"/>
      <c r="O1044" s="344"/>
      <c r="P1044" s="357" t="s">
        <v>701</v>
      </c>
      <c r="Q1044" s="345"/>
      <c r="R1044" s="345"/>
      <c r="S1044" s="345"/>
      <c r="T1044" s="345"/>
      <c r="U1044" s="345"/>
      <c r="V1044" s="345"/>
      <c r="W1044" s="345"/>
      <c r="X1044" s="345"/>
      <c r="Y1044" s="346">
        <v>3</v>
      </c>
      <c r="Z1044" s="347"/>
      <c r="AA1044" s="347"/>
      <c r="AB1044" s="348"/>
      <c r="AC1044" s="349" t="s">
        <v>519</v>
      </c>
      <c r="AD1044" s="349"/>
      <c r="AE1044" s="349"/>
      <c r="AF1044" s="349"/>
      <c r="AG1044" s="349"/>
      <c r="AH1044" s="367" t="s">
        <v>461</v>
      </c>
      <c r="AI1044" s="368"/>
      <c r="AJ1044" s="368"/>
      <c r="AK1044" s="368"/>
      <c r="AL1044" s="352">
        <v>100</v>
      </c>
      <c r="AM1044" s="353"/>
      <c r="AN1044" s="353"/>
      <c r="AO1044" s="354"/>
      <c r="AP1044" s="355" t="s">
        <v>762</v>
      </c>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431</v>
      </c>
      <c r="K1067" s="360"/>
      <c r="L1067" s="360"/>
      <c r="M1067" s="360"/>
      <c r="N1067" s="360"/>
      <c r="O1067" s="360"/>
      <c r="P1067" s="361" t="s">
        <v>376</v>
      </c>
      <c r="Q1067" s="361"/>
      <c r="R1067" s="361"/>
      <c r="S1067" s="361"/>
      <c r="T1067" s="361"/>
      <c r="U1067" s="361"/>
      <c r="V1067" s="361"/>
      <c r="W1067" s="361"/>
      <c r="X1067" s="361"/>
      <c r="Y1067" s="362" t="s">
        <v>428</v>
      </c>
      <c r="Z1067" s="363"/>
      <c r="AA1067" s="363"/>
      <c r="AB1067" s="363"/>
      <c r="AC1067" s="142" t="s">
        <v>474</v>
      </c>
      <c r="AD1067" s="142"/>
      <c r="AE1067" s="142"/>
      <c r="AF1067" s="142"/>
      <c r="AG1067" s="142"/>
      <c r="AH1067" s="362" t="s">
        <v>507</v>
      </c>
      <c r="AI1067" s="359"/>
      <c r="AJ1067" s="359"/>
      <c r="AK1067" s="359"/>
      <c r="AL1067" s="359" t="s">
        <v>21</v>
      </c>
      <c r="AM1067" s="359"/>
      <c r="AN1067" s="359"/>
      <c r="AO1067" s="364"/>
      <c r="AP1067" s="365" t="s">
        <v>432</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481</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431</v>
      </c>
      <c r="K1101" s="142"/>
      <c r="L1101" s="142"/>
      <c r="M1101" s="142"/>
      <c r="N1101" s="142"/>
      <c r="O1101" s="142"/>
      <c r="P1101" s="362" t="s">
        <v>27</v>
      </c>
      <c r="Q1101" s="362"/>
      <c r="R1101" s="362"/>
      <c r="S1101" s="362"/>
      <c r="T1101" s="362"/>
      <c r="U1101" s="362"/>
      <c r="V1101" s="362"/>
      <c r="W1101" s="362"/>
      <c r="X1101" s="362"/>
      <c r="Y1101" s="142" t="s">
        <v>433</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463</v>
      </c>
      <c r="AQ1101" s="365"/>
      <c r="AR1101" s="365"/>
      <c r="AS1101" s="365"/>
      <c r="AT1101" s="365"/>
      <c r="AU1101" s="365"/>
      <c r="AV1101" s="365"/>
      <c r="AW1101" s="365"/>
      <c r="AX1101" s="365"/>
    </row>
    <row r="1102" spans="1:50" ht="30" customHeight="1" x14ac:dyDescent="0.15">
      <c r="A1102" s="374">
        <v>1</v>
      </c>
      <c r="B1102" s="374">
        <v>1</v>
      </c>
      <c r="C1102" s="372"/>
      <c r="D1102" s="372"/>
      <c r="E1102" s="140" t="s">
        <v>762</v>
      </c>
      <c r="F1102" s="373"/>
      <c r="G1102" s="373"/>
      <c r="H1102" s="373"/>
      <c r="I1102" s="373"/>
      <c r="J1102" s="343" t="s">
        <v>762</v>
      </c>
      <c r="K1102" s="344"/>
      <c r="L1102" s="344"/>
      <c r="M1102" s="344"/>
      <c r="N1102" s="344"/>
      <c r="O1102" s="344"/>
      <c r="P1102" s="357" t="s">
        <v>762</v>
      </c>
      <c r="Q1102" s="345"/>
      <c r="R1102" s="345"/>
      <c r="S1102" s="345"/>
      <c r="T1102" s="345"/>
      <c r="U1102" s="345"/>
      <c r="V1102" s="345"/>
      <c r="W1102" s="345"/>
      <c r="X1102" s="345"/>
      <c r="Y1102" s="346" t="s">
        <v>762</v>
      </c>
      <c r="Z1102" s="347"/>
      <c r="AA1102" s="347"/>
      <c r="AB1102" s="348"/>
      <c r="AC1102" s="349"/>
      <c r="AD1102" s="349"/>
      <c r="AE1102" s="349"/>
      <c r="AF1102" s="349"/>
      <c r="AG1102" s="349"/>
      <c r="AH1102" s="350" t="s">
        <v>762</v>
      </c>
      <c r="AI1102" s="351"/>
      <c r="AJ1102" s="351"/>
      <c r="AK1102" s="351"/>
      <c r="AL1102" s="352" t="s">
        <v>762</v>
      </c>
      <c r="AM1102" s="353"/>
      <c r="AN1102" s="353"/>
      <c r="AO1102" s="354"/>
      <c r="AP1102" s="355" t="s">
        <v>762</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59" priority="14141">
      <formula>IF(RIGHT(TEXT(P14,"0.#"),1)=".",FALSE,TRUE)</formula>
    </cfRule>
    <cfRule type="expression" dxfId="2858" priority="14142">
      <formula>IF(RIGHT(TEXT(P14,"0.#"),1)=".",TRUE,FALSE)</formula>
    </cfRule>
  </conditionalFormatting>
  <conditionalFormatting sqref="AE32">
    <cfRule type="expression" dxfId="2857" priority="14131">
      <formula>IF(RIGHT(TEXT(AE32,"0.#"),1)=".",FALSE,TRUE)</formula>
    </cfRule>
    <cfRule type="expression" dxfId="2856" priority="14132">
      <formula>IF(RIGHT(TEXT(AE32,"0.#"),1)=".",TRUE,FALSE)</formula>
    </cfRule>
  </conditionalFormatting>
  <conditionalFormatting sqref="P18:AX18">
    <cfRule type="expression" dxfId="2855" priority="14017">
      <formula>IF(RIGHT(TEXT(P18,"0.#"),1)=".",FALSE,TRUE)</formula>
    </cfRule>
    <cfRule type="expression" dxfId="2854" priority="14018">
      <formula>IF(RIGHT(TEXT(P18,"0.#"),1)=".",TRUE,FALSE)</formula>
    </cfRule>
  </conditionalFormatting>
  <conditionalFormatting sqref="Y782:Y789">
    <cfRule type="expression" dxfId="2853" priority="14013">
      <formula>IF(RIGHT(TEXT(Y782,"0.#"),1)=".",FALSE,TRUE)</formula>
    </cfRule>
    <cfRule type="expression" dxfId="2852" priority="14014">
      <formula>IF(RIGHT(TEXT(Y782,"0.#"),1)=".",TRUE,FALSE)</formula>
    </cfRule>
  </conditionalFormatting>
  <conditionalFormatting sqref="Y791">
    <cfRule type="expression" dxfId="2851" priority="14009">
      <formula>IF(RIGHT(TEXT(Y791,"0.#"),1)=".",FALSE,TRUE)</formula>
    </cfRule>
    <cfRule type="expression" dxfId="2850" priority="14010">
      <formula>IF(RIGHT(TEXT(Y791,"0.#"),1)=".",TRUE,FALSE)</formula>
    </cfRule>
  </conditionalFormatting>
  <conditionalFormatting sqref="Y794">
    <cfRule type="expression" dxfId="2849" priority="13791">
      <formula>IF(RIGHT(TEXT(Y794,"0.#"),1)=".",FALSE,TRUE)</formula>
    </cfRule>
    <cfRule type="expression" dxfId="2848" priority="13792">
      <formula>IF(RIGHT(TEXT(Y794,"0.#"),1)=".",TRUE,FALSE)</formula>
    </cfRule>
  </conditionalFormatting>
  <conditionalFormatting sqref="P15:AJ17 P13:AX13 AR15:AX15">
    <cfRule type="expression" dxfId="2847" priority="13839">
      <formula>IF(RIGHT(TEXT(P13,"0.#"),1)=".",FALSE,TRUE)</formula>
    </cfRule>
    <cfRule type="expression" dxfId="2846" priority="13840">
      <formula>IF(RIGHT(TEXT(P13,"0.#"),1)=".",TRUE,FALSE)</formula>
    </cfRule>
  </conditionalFormatting>
  <conditionalFormatting sqref="P19:AJ19">
    <cfRule type="expression" dxfId="2845" priority="13837">
      <formula>IF(RIGHT(TEXT(P19,"0.#"),1)=".",FALSE,TRUE)</formula>
    </cfRule>
    <cfRule type="expression" dxfId="2844" priority="13838">
      <formula>IF(RIGHT(TEXT(P19,"0.#"),1)=".",TRUE,FALSE)</formula>
    </cfRule>
  </conditionalFormatting>
  <conditionalFormatting sqref="AE101 AQ101">
    <cfRule type="expression" dxfId="2843" priority="13829">
      <formula>IF(RIGHT(TEXT(AE101,"0.#"),1)=".",FALSE,TRUE)</formula>
    </cfRule>
    <cfRule type="expression" dxfId="2842" priority="13830">
      <formula>IF(RIGHT(TEXT(AE101,"0.#"),1)=".",TRUE,FALSE)</formula>
    </cfRule>
  </conditionalFormatting>
  <conditionalFormatting sqref="Y790 Y781">
    <cfRule type="expression" dxfId="2841" priority="13815">
      <formula>IF(RIGHT(TEXT(Y781,"0.#"),1)=".",FALSE,TRUE)</formula>
    </cfRule>
    <cfRule type="expression" dxfId="2840" priority="13816">
      <formula>IF(RIGHT(TEXT(Y781,"0.#"),1)=".",TRUE,FALSE)</formula>
    </cfRule>
  </conditionalFormatting>
  <conditionalFormatting sqref="AU791">
    <cfRule type="expression" dxfId="2839" priority="13811">
      <formula>IF(RIGHT(TEXT(AU791,"0.#"),1)=".",FALSE,TRUE)</formula>
    </cfRule>
    <cfRule type="expression" dxfId="2838" priority="13812">
      <formula>IF(RIGHT(TEXT(AU791,"0.#"),1)=".",TRUE,FALSE)</formula>
    </cfRule>
  </conditionalFormatting>
  <conditionalFormatting sqref="AU781">
    <cfRule type="expression" dxfId="2837" priority="13809">
      <formula>IF(RIGHT(TEXT(AU781,"0.#"),1)=".",FALSE,TRUE)</formula>
    </cfRule>
    <cfRule type="expression" dxfId="2836" priority="13810">
      <formula>IF(RIGHT(TEXT(AU781,"0.#"),1)=".",TRUE,FALSE)</formula>
    </cfRule>
  </conditionalFormatting>
  <conditionalFormatting sqref="Y830 Y817 Y804">
    <cfRule type="expression" dxfId="2835" priority="13793">
      <formula>IF(RIGHT(TEXT(Y804,"0.#"),1)=".",FALSE,TRUE)</formula>
    </cfRule>
    <cfRule type="expression" dxfId="2834" priority="13794">
      <formula>IF(RIGHT(TEXT(Y804,"0.#"),1)=".",TRUE,FALSE)</formula>
    </cfRule>
  </conditionalFormatting>
  <conditionalFormatting sqref="AU830 AU817 AU804">
    <cfRule type="expression" dxfId="2833" priority="13787">
      <formula>IF(RIGHT(TEXT(AU804,"0.#"),1)=".",FALSE,TRUE)</formula>
    </cfRule>
    <cfRule type="expression" dxfId="2832" priority="13788">
      <formula>IF(RIGHT(TEXT(AU804,"0.#"),1)=".",TRUE,FALSE)</formula>
    </cfRule>
  </conditionalFormatting>
  <conditionalFormatting sqref="AU820">
    <cfRule type="expression" dxfId="2831" priority="13785">
      <formula>IF(RIGHT(TEXT(AU820,"0.#"),1)=".",FALSE,TRUE)</formula>
    </cfRule>
    <cfRule type="expression" dxfId="2830" priority="13786">
      <formula>IF(RIGHT(TEXT(AU820,"0.#"),1)=".",TRUE,FALSE)</formula>
    </cfRule>
  </conditionalFormatting>
  <conditionalFormatting sqref="AM87">
    <cfRule type="expression" dxfId="2829" priority="13439">
      <formula>IF(RIGHT(TEXT(AM87,"0.#"),1)=".",FALSE,TRUE)</formula>
    </cfRule>
    <cfRule type="expression" dxfId="2828" priority="13440">
      <formula>IF(RIGHT(TEXT(AM87,"0.#"),1)=".",TRUE,FALSE)</formula>
    </cfRule>
  </conditionalFormatting>
  <conditionalFormatting sqref="AE55">
    <cfRule type="expression" dxfId="2827" priority="13507">
      <formula>IF(RIGHT(TEXT(AE55,"0.#"),1)=".",FALSE,TRUE)</formula>
    </cfRule>
    <cfRule type="expression" dxfId="2826" priority="13508">
      <formula>IF(RIGHT(TEXT(AE55,"0.#"),1)=".",TRUE,FALSE)</formula>
    </cfRule>
  </conditionalFormatting>
  <conditionalFormatting sqref="AI55">
    <cfRule type="expression" dxfId="2825" priority="13505">
      <formula>IF(RIGHT(TEXT(AI55,"0.#"),1)=".",FALSE,TRUE)</formula>
    </cfRule>
    <cfRule type="expression" dxfId="2824" priority="13506">
      <formula>IF(RIGHT(TEXT(AI55,"0.#"),1)=".",TRUE,FALSE)</formula>
    </cfRule>
  </conditionalFormatting>
  <conditionalFormatting sqref="AM34">
    <cfRule type="expression" dxfId="2823" priority="13585">
      <formula>IF(RIGHT(TEXT(AM34,"0.#"),1)=".",FALSE,TRUE)</formula>
    </cfRule>
    <cfRule type="expression" dxfId="2822" priority="13586">
      <formula>IF(RIGHT(TEXT(AM34,"0.#"),1)=".",TRUE,FALSE)</formula>
    </cfRule>
  </conditionalFormatting>
  <conditionalFormatting sqref="AE33">
    <cfRule type="expression" dxfId="2821" priority="13599">
      <formula>IF(RIGHT(TEXT(AE33,"0.#"),1)=".",FALSE,TRUE)</formula>
    </cfRule>
    <cfRule type="expression" dxfId="2820" priority="13600">
      <formula>IF(RIGHT(TEXT(AE33,"0.#"),1)=".",TRUE,FALSE)</formula>
    </cfRule>
  </conditionalFormatting>
  <conditionalFormatting sqref="AE34">
    <cfRule type="expression" dxfId="2819" priority="13597">
      <formula>IF(RIGHT(TEXT(AE34,"0.#"),1)=".",FALSE,TRUE)</formula>
    </cfRule>
    <cfRule type="expression" dxfId="2818" priority="13598">
      <formula>IF(RIGHT(TEXT(AE34,"0.#"),1)=".",TRUE,FALSE)</formula>
    </cfRule>
  </conditionalFormatting>
  <conditionalFormatting sqref="AI34">
    <cfRule type="expression" dxfId="2817" priority="13595">
      <formula>IF(RIGHT(TEXT(AI34,"0.#"),1)=".",FALSE,TRUE)</formula>
    </cfRule>
    <cfRule type="expression" dxfId="2816" priority="13596">
      <formula>IF(RIGHT(TEXT(AI34,"0.#"),1)=".",TRUE,FALSE)</formula>
    </cfRule>
  </conditionalFormatting>
  <conditionalFormatting sqref="AI33">
    <cfRule type="expression" dxfId="2815" priority="13593">
      <formula>IF(RIGHT(TEXT(AI33,"0.#"),1)=".",FALSE,TRUE)</formula>
    </cfRule>
    <cfRule type="expression" dxfId="2814" priority="13594">
      <formula>IF(RIGHT(TEXT(AI33,"0.#"),1)=".",TRUE,FALSE)</formula>
    </cfRule>
  </conditionalFormatting>
  <conditionalFormatting sqref="AI32">
    <cfRule type="expression" dxfId="2813" priority="13591">
      <formula>IF(RIGHT(TEXT(AI32,"0.#"),1)=".",FALSE,TRUE)</formula>
    </cfRule>
    <cfRule type="expression" dxfId="2812" priority="13592">
      <formula>IF(RIGHT(TEXT(AI32,"0.#"),1)=".",TRUE,FALSE)</formula>
    </cfRule>
  </conditionalFormatting>
  <conditionalFormatting sqref="AM32">
    <cfRule type="expression" dxfId="2811" priority="13589">
      <formula>IF(RIGHT(TEXT(AM32,"0.#"),1)=".",FALSE,TRUE)</formula>
    </cfRule>
    <cfRule type="expression" dxfId="2810" priority="13590">
      <formula>IF(RIGHT(TEXT(AM32,"0.#"),1)=".",TRUE,FALSE)</formula>
    </cfRule>
  </conditionalFormatting>
  <conditionalFormatting sqref="AM33">
    <cfRule type="expression" dxfId="2809" priority="13587">
      <formula>IF(RIGHT(TEXT(AM33,"0.#"),1)=".",FALSE,TRUE)</formula>
    </cfRule>
    <cfRule type="expression" dxfId="2808" priority="13588">
      <formula>IF(RIGHT(TEXT(AM33,"0.#"),1)=".",TRUE,FALSE)</formula>
    </cfRule>
  </conditionalFormatting>
  <conditionalFormatting sqref="AQ32:AQ34">
    <cfRule type="expression" dxfId="2807" priority="13579">
      <formula>IF(RIGHT(TEXT(AQ32,"0.#"),1)=".",FALSE,TRUE)</formula>
    </cfRule>
    <cfRule type="expression" dxfId="2806" priority="13580">
      <formula>IF(RIGHT(TEXT(AQ32,"0.#"),1)=".",TRUE,FALSE)</formula>
    </cfRule>
  </conditionalFormatting>
  <conditionalFormatting sqref="AU32:AU34">
    <cfRule type="expression" dxfId="2805" priority="13577">
      <formula>IF(RIGHT(TEXT(AU32,"0.#"),1)=".",FALSE,TRUE)</formula>
    </cfRule>
    <cfRule type="expression" dxfId="2804" priority="13578">
      <formula>IF(RIGHT(TEXT(AU32,"0.#"),1)=".",TRUE,FALSE)</formula>
    </cfRule>
  </conditionalFormatting>
  <conditionalFormatting sqref="AE53">
    <cfRule type="expression" dxfId="2803" priority="13511">
      <formula>IF(RIGHT(TEXT(AE53,"0.#"),1)=".",FALSE,TRUE)</formula>
    </cfRule>
    <cfRule type="expression" dxfId="2802" priority="13512">
      <formula>IF(RIGHT(TEXT(AE53,"0.#"),1)=".",TRUE,FALSE)</formula>
    </cfRule>
  </conditionalFormatting>
  <conditionalFormatting sqref="AE54">
    <cfRule type="expression" dxfId="2801" priority="13509">
      <formula>IF(RIGHT(TEXT(AE54,"0.#"),1)=".",FALSE,TRUE)</formula>
    </cfRule>
    <cfRule type="expression" dxfId="2800" priority="13510">
      <formula>IF(RIGHT(TEXT(AE54,"0.#"),1)=".",TRUE,FALSE)</formula>
    </cfRule>
  </conditionalFormatting>
  <conditionalFormatting sqref="AI54">
    <cfRule type="expression" dxfId="2799" priority="13503">
      <formula>IF(RIGHT(TEXT(AI54,"0.#"),1)=".",FALSE,TRUE)</formula>
    </cfRule>
    <cfRule type="expression" dxfId="2798" priority="13504">
      <formula>IF(RIGHT(TEXT(AI54,"0.#"),1)=".",TRUE,FALSE)</formula>
    </cfRule>
  </conditionalFormatting>
  <conditionalFormatting sqref="AI53">
    <cfRule type="expression" dxfId="2797" priority="13501">
      <formula>IF(RIGHT(TEXT(AI53,"0.#"),1)=".",FALSE,TRUE)</formula>
    </cfRule>
    <cfRule type="expression" dxfId="2796" priority="13502">
      <formula>IF(RIGHT(TEXT(AI53,"0.#"),1)=".",TRUE,FALSE)</formula>
    </cfRule>
  </conditionalFormatting>
  <conditionalFormatting sqref="AM53">
    <cfRule type="expression" dxfId="2795" priority="13499">
      <formula>IF(RIGHT(TEXT(AM53,"0.#"),1)=".",FALSE,TRUE)</formula>
    </cfRule>
    <cfRule type="expression" dxfId="2794" priority="13500">
      <formula>IF(RIGHT(TEXT(AM53,"0.#"),1)=".",TRUE,FALSE)</formula>
    </cfRule>
  </conditionalFormatting>
  <conditionalFormatting sqref="AM54">
    <cfRule type="expression" dxfId="2793" priority="13497">
      <formula>IF(RIGHT(TEXT(AM54,"0.#"),1)=".",FALSE,TRUE)</formula>
    </cfRule>
    <cfRule type="expression" dxfId="2792" priority="13498">
      <formula>IF(RIGHT(TEXT(AM54,"0.#"),1)=".",TRUE,FALSE)</formula>
    </cfRule>
  </conditionalFormatting>
  <conditionalFormatting sqref="AM55">
    <cfRule type="expression" dxfId="2791" priority="13495">
      <formula>IF(RIGHT(TEXT(AM55,"0.#"),1)=".",FALSE,TRUE)</formula>
    </cfRule>
    <cfRule type="expression" dxfId="2790" priority="13496">
      <formula>IF(RIGHT(TEXT(AM55,"0.#"),1)=".",TRUE,FALSE)</formula>
    </cfRule>
  </conditionalFormatting>
  <conditionalFormatting sqref="AE87">
    <cfRule type="expression" dxfId="2789" priority="13451">
      <formula>IF(RIGHT(TEXT(AE87,"0.#"),1)=".",FALSE,TRUE)</formula>
    </cfRule>
    <cfRule type="expression" dxfId="2788" priority="13452">
      <formula>IF(RIGHT(TEXT(AE87,"0.#"),1)=".",TRUE,FALSE)</formula>
    </cfRule>
  </conditionalFormatting>
  <conditionalFormatting sqref="AE88">
    <cfRule type="expression" dxfId="2787" priority="13449">
      <formula>IF(RIGHT(TEXT(AE88,"0.#"),1)=".",FALSE,TRUE)</formula>
    </cfRule>
    <cfRule type="expression" dxfId="2786" priority="13450">
      <formula>IF(RIGHT(TEXT(AE88,"0.#"),1)=".",TRUE,FALSE)</formula>
    </cfRule>
  </conditionalFormatting>
  <conditionalFormatting sqref="AE89">
    <cfRule type="expression" dxfId="2785" priority="13447">
      <formula>IF(RIGHT(TEXT(AE89,"0.#"),1)=".",FALSE,TRUE)</formula>
    </cfRule>
    <cfRule type="expression" dxfId="2784" priority="13448">
      <formula>IF(RIGHT(TEXT(AE89,"0.#"),1)=".",TRUE,FALSE)</formula>
    </cfRule>
  </conditionalFormatting>
  <conditionalFormatting sqref="AI89">
    <cfRule type="expression" dxfId="2783" priority="13445">
      <formula>IF(RIGHT(TEXT(AI89,"0.#"),1)=".",FALSE,TRUE)</formula>
    </cfRule>
    <cfRule type="expression" dxfId="2782" priority="13446">
      <formula>IF(RIGHT(TEXT(AI89,"0.#"),1)=".",TRUE,FALSE)</formula>
    </cfRule>
  </conditionalFormatting>
  <conditionalFormatting sqref="AI88">
    <cfRule type="expression" dxfId="2781" priority="13443">
      <formula>IF(RIGHT(TEXT(AI88,"0.#"),1)=".",FALSE,TRUE)</formula>
    </cfRule>
    <cfRule type="expression" dxfId="2780" priority="13444">
      <formula>IF(RIGHT(TEXT(AI88,"0.#"),1)=".",TRUE,FALSE)</formula>
    </cfRule>
  </conditionalFormatting>
  <conditionalFormatting sqref="AI87">
    <cfRule type="expression" dxfId="2779" priority="13441">
      <formula>IF(RIGHT(TEXT(AI87,"0.#"),1)=".",FALSE,TRUE)</formula>
    </cfRule>
    <cfRule type="expression" dxfId="2778" priority="13442">
      <formula>IF(RIGHT(TEXT(AI87,"0.#"),1)=".",TRUE,FALSE)</formula>
    </cfRule>
  </conditionalFormatting>
  <conditionalFormatting sqref="AM88">
    <cfRule type="expression" dxfId="2777" priority="13437">
      <formula>IF(RIGHT(TEXT(AM88,"0.#"),1)=".",FALSE,TRUE)</formula>
    </cfRule>
    <cfRule type="expression" dxfId="2776" priority="13438">
      <formula>IF(RIGHT(TEXT(AM88,"0.#"),1)=".",TRUE,FALSE)</formula>
    </cfRule>
  </conditionalFormatting>
  <conditionalFormatting sqref="AM89">
    <cfRule type="expression" dxfId="2775" priority="13435">
      <formula>IF(RIGHT(TEXT(AM89,"0.#"),1)=".",FALSE,TRUE)</formula>
    </cfRule>
    <cfRule type="expression" dxfId="2774" priority="13436">
      <formula>IF(RIGHT(TEXT(AM89,"0.#"),1)=".",TRUE,FALSE)</formula>
    </cfRule>
  </conditionalFormatting>
  <conditionalFormatting sqref="AE92">
    <cfRule type="expression" dxfId="2773" priority="13421">
      <formula>IF(RIGHT(TEXT(AE92,"0.#"),1)=".",FALSE,TRUE)</formula>
    </cfRule>
    <cfRule type="expression" dxfId="2772" priority="13422">
      <formula>IF(RIGHT(TEXT(AE92,"0.#"),1)=".",TRUE,FALSE)</formula>
    </cfRule>
  </conditionalFormatting>
  <conditionalFormatting sqref="AE93">
    <cfRule type="expression" dxfId="2771" priority="13419">
      <formula>IF(RIGHT(TEXT(AE93,"0.#"),1)=".",FALSE,TRUE)</formula>
    </cfRule>
    <cfRule type="expression" dxfId="2770" priority="13420">
      <formula>IF(RIGHT(TEXT(AE93,"0.#"),1)=".",TRUE,FALSE)</formula>
    </cfRule>
  </conditionalFormatting>
  <conditionalFormatting sqref="AE94">
    <cfRule type="expression" dxfId="2769" priority="13417">
      <formula>IF(RIGHT(TEXT(AE94,"0.#"),1)=".",FALSE,TRUE)</formula>
    </cfRule>
    <cfRule type="expression" dxfId="2768" priority="13418">
      <formula>IF(RIGHT(TEXT(AE94,"0.#"),1)=".",TRUE,FALSE)</formula>
    </cfRule>
  </conditionalFormatting>
  <conditionalFormatting sqref="AI94">
    <cfRule type="expression" dxfId="2767" priority="13415">
      <formula>IF(RIGHT(TEXT(AI94,"0.#"),1)=".",FALSE,TRUE)</formula>
    </cfRule>
    <cfRule type="expression" dxfId="2766" priority="13416">
      <formula>IF(RIGHT(TEXT(AI94,"0.#"),1)=".",TRUE,FALSE)</formula>
    </cfRule>
  </conditionalFormatting>
  <conditionalFormatting sqref="AI93">
    <cfRule type="expression" dxfId="2765" priority="13413">
      <formula>IF(RIGHT(TEXT(AI93,"0.#"),1)=".",FALSE,TRUE)</formula>
    </cfRule>
    <cfRule type="expression" dxfId="2764" priority="13414">
      <formula>IF(RIGHT(TEXT(AI93,"0.#"),1)=".",TRUE,FALSE)</formula>
    </cfRule>
  </conditionalFormatting>
  <conditionalFormatting sqref="AI92">
    <cfRule type="expression" dxfId="2763" priority="13411">
      <formula>IF(RIGHT(TEXT(AI92,"0.#"),1)=".",FALSE,TRUE)</formula>
    </cfRule>
    <cfRule type="expression" dxfId="2762" priority="13412">
      <formula>IF(RIGHT(TEXT(AI92,"0.#"),1)=".",TRUE,FALSE)</formula>
    </cfRule>
  </conditionalFormatting>
  <conditionalFormatting sqref="AM92">
    <cfRule type="expression" dxfId="2761" priority="13409">
      <formula>IF(RIGHT(TEXT(AM92,"0.#"),1)=".",FALSE,TRUE)</formula>
    </cfRule>
    <cfRule type="expression" dxfId="2760" priority="13410">
      <formula>IF(RIGHT(TEXT(AM92,"0.#"),1)=".",TRUE,FALSE)</formula>
    </cfRule>
  </conditionalFormatting>
  <conditionalFormatting sqref="AM93">
    <cfRule type="expression" dxfId="2759" priority="13407">
      <formula>IF(RIGHT(TEXT(AM93,"0.#"),1)=".",FALSE,TRUE)</formula>
    </cfRule>
    <cfRule type="expression" dxfId="2758" priority="13408">
      <formula>IF(RIGHT(TEXT(AM93,"0.#"),1)=".",TRUE,FALSE)</formula>
    </cfRule>
  </conditionalFormatting>
  <conditionalFormatting sqref="AM94">
    <cfRule type="expression" dxfId="2757" priority="13405">
      <formula>IF(RIGHT(TEXT(AM94,"0.#"),1)=".",FALSE,TRUE)</formula>
    </cfRule>
    <cfRule type="expression" dxfId="2756" priority="13406">
      <formula>IF(RIGHT(TEXT(AM94,"0.#"),1)=".",TRUE,FALSE)</formula>
    </cfRule>
  </conditionalFormatting>
  <conditionalFormatting sqref="AE97">
    <cfRule type="expression" dxfId="2755" priority="13391">
      <formula>IF(RIGHT(TEXT(AE97,"0.#"),1)=".",FALSE,TRUE)</formula>
    </cfRule>
    <cfRule type="expression" dxfId="2754" priority="13392">
      <formula>IF(RIGHT(TEXT(AE97,"0.#"),1)=".",TRUE,FALSE)</formula>
    </cfRule>
  </conditionalFormatting>
  <conditionalFormatting sqref="AE98">
    <cfRule type="expression" dxfId="2753" priority="13389">
      <formula>IF(RIGHT(TEXT(AE98,"0.#"),1)=".",FALSE,TRUE)</formula>
    </cfRule>
    <cfRule type="expression" dxfId="2752" priority="13390">
      <formula>IF(RIGHT(TEXT(AE98,"0.#"),1)=".",TRUE,FALSE)</formula>
    </cfRule>
  </conditionalFormatting>
  <conditionalFormatting sqref="AE99">
    <cfRule type="expression" dxfId="2751" priority="13387">
      <formula>IF(RIGHT(TEXT(AE99,"0.#"),1)=".",FALSE,TRUE)</formula>
    </cfRule>
    <cfRule type="expression" dxfId="2750" priority="13388">
      <formula>IF(RIGHT(TEXT(AE99,"0.#"),1)=".",TRUE,FALSE)</formula>
    </cfRule>
  </conditionalFormatting>
  <conditionalFormatting sqref="AI99">
    <cfRule type="expression" dxfId="2749" priority="13385">
      <formula>IF(RIGHT(TEXT(AI99,"0.#"),1)=".",FALSE,TRUE)</formula>
    </cfRule>
    <cfRule type="expression" dxfId="2748" priority="13386">
      <formula>IF(RIGHT(TEXT(AI99,"0.#"),1)=".",TRUE,FALSE)</formula>
    </cfRule>
  </conditionalFormatting>
  <conditionalFormatting sqref="AI98">
    <cfRule type="expression" dxfId="2747" priority="13383">
      <formula>IF(RIGHT(TEXT(AI98,"0.#"),1)=".",FALSE,TRUE)</formula>
    </cfRule>
    <cfRule type="expression" dxfId="2746" priority="13384">
      <formula>IF(RIGHT(TEXT(AI98,"0.#"),1)=".",TRUE,FALSE)</formula>
    </cfRule>
  </conditionalFormatting>
  <conditionalFormatting sqref="AI97">
    <cfRule type="expression" dxfId="2745" priority="13381">
      <formula>IF(RIGHT(TEXT(AI97,"0.#"),1)=".",FALSE,TRUE)</formula>
    </cfRule>
    <cfRule type="expression" dxfId="2744" priority="13382">
      <formula>IF(RIGHT(TEXT(AI97,"0.#"),1)=".",TRUE,FALSE)</formula>
    </cfRule>
  </conditionalFormatting>
  <conditionalFormatting sqref="AM97">
    <cfRule type="expression" dxfId="2743" priority="13379">
      <formula>IF(RIGHT(TEXT(AM97,"0.#"),1)=".",FALSE,TRUE)</formula>
    </cfRule>
    <cfRule type="expression" dxfId="2742" priority="13380">
      <formula>IF(RIGHT(TEXT(AM97,"0.#"),1)=".",TRUE,FALSE)</formula>
    </cfRule>
  </conditionalFormatting>
  <conditionalFormatting sqref="AM98">
    <cfRule type="expression" dxfId="2741" priority="13377">
      <formula>IF(RIGHT(TEXT(AM98,"0.#"),1)=".",FALSE,TRUE)</formula>
    </cfRule>
    <cfRule type="expression" dxfId="2740" priority="13378">
      <formula>IF(RIGHT(TEXT(AM98,"0.#"),1)=".",TRUE,FALSE)</formula>
    </cfRule>
  </conditionalFormatting>
  <conditionalFormatting sqref="AM99">
    <cfRule type="expression" dxfId="2739" priority="13375">
      <formula>IF(RIGHT(TEXT(AM99,"0.#"),1)=".",FALSE,TRUE)</formula>
    </cfRule>
    <cfRule type="expression" dxfId="2738" priority="13376">
      <formula>IF(RIGHT(TEXT(AM99,"0.#"),1)=".",TRUE,FALSE)</formula>
    </cfRule>
  </conditionalFormatting>
  <conditionalFormatting sqref="AI101">
    <cfRule type="expression" dxfId="2737" priority="13361">
      <formula>IF(RIGHT(TEXT(AI101,"0.#"),1)=".",FALSE,TRUE)</formula>
    </cfRule>
    <cfRule type="expression" dxfId="2736" priority="13362">
      <formula>IF(RIGHT(TEXT(AI101,"0.#"),1)=".",TRUE,FALSE)</formula>
    </cfRule>
  </conditionalFormatting>
  <conditionalFormatting sqref="AM101">
    <cfRule type="expression" dxfId="2735" priority="13359">
      <formula>IF(RIGHT(TEXT(AM101,"0.#"),1)=".",FALSE,TRUE)</formula>
    </cfRule>
    <cfRule type="expression" dxfId="2734" priority="13360">
      <formula>IF(RIGHT(TEXT(AM101,"0.#"),1)=".",TRUE,FALSE)</formula>
    </cfRule>
  </conditionalFormatting>
  <conditionalFormatting sqref="AE102">
    <cfRule type="expression" dxfId="2733" priority="13357">
      <formula>IF(RIGHT(TEXT(AE102,"0.#"),1)=".",FALSE,TRUE)</formula>
    </cfRule>
    <cfRule type="expression" dxfId="2732" priority="13358">
      <formula>IF(RIGHT(TEXT(AE102,"0.#"),1)=".",TRUE,FALSE)</formula>
    </cfRule>
  </conditionalFormatting>
  <conditionalFormatting sqref="AI102">
    <cfRule type="expression" dxfId="2731" priority="13355">
      <formula>IF(RIGHT(TEXT(AI102,"0.#"),1)=".",FALSE,TRUE)</formula>
    </cfRule>
    <cfRule type="expression" dxfId="2730" priority="13356">
      <formula>IF(RIGHT(TEXT(AI102,"0.#"),1)=".",TRUE,FALSE)</formula>
    </cfRule>
  </conditionalFormatting>
  <conditionalFormatting sqref="AM102">
    <cfRule type="expression" dxfId="2729" priority="13353">
      <formula>IF(RIGHT(TEXT(AM102,"0.#"),1)=".",FALSE,TRUE)</formula>
    </cfRule>
    <cfRule type="expression" dxfId="2728" priority="13354">
      <formula>IF(RIGHT(TEXT(AM102,"0.#"),1)=".",TRUE,FALSE)</formula>
    </cfRule>
  </conditionalFormatting>
  <conditionalFormatting sqref="AQ102">
    <cfRule type="expression" dxfId="2727" priority="13351">
      <formula>IF(RIGHT(TEXT(AQ102,"0.#"),1)=".",FALSE,TRUE)</formula>
    </cfRule>
    <cfRule type="expression" dxfId="2726" priority="13352">
      <formula>IF(RIGHT(TEXT(AQ102,"0.#"),1)=".",TRUE,FALSE)</formula>
    </cfRule>
  </conditionalFormatting>
  <conditionalFormatting sqref="AE104">
    <cfRule type="expression" dxfId="2725" priority="13349">
      <formula>IF(RIGHT(TEXT(AE104,"0.#"),1)=".",FALSE,TRUE)</formula>
    </cfRule>
    <cfRule type="expression" dxfId="2724" priority="13350">
      <formula>IF(RIGHT(TEXT(AE104,"0.#"),1)=".",TRUE,FALSE)</formula>
    </cfRule>
  </conditionalFormatting>
  <conditionalFormatting sqref="AI104">
    <cfRule type="expression" dxfId="2723" priority="13347">
      <formula>IF(RIGHT(TEXT(AI104,"0.#"),1)=".",FALSE,TRUE)</formula>
    </cfRule>
    <cfRule type="expression" dxfId="2722" priority="13348">
      <formula>IF(RIGHT(TEXT(AI104,"0.#"),1)=".",TRUE,FALSE)</formula>
    </cfRule>
  </conditionalFormatting>
  <conditionalFormatting sqref="AM104">
    <cfRule type="expression" dxfId="2721" priority="13345">
      <formula>IF(RIGHT(TEXT(AM104,"0.#"),1)=".",FALSE,TRUE)</formula>
    </cfRule>
    <cfRule type="expression" dxfId="2720" priority="13346">
      <formula>IF(RIGHT(TEXT(AM104,"0.#"),1)=".",TRUE,FALSE)</formula>
    </cfRule>
  </conditionalFormatting>
  <conditionalFormatting sqref="AE105">
    <cfRule type="expression" dxfId="2719" priority="13343">
      <formula>IF(RIGHT(TEXT(AE105,"0.#"),1)=".",FALSE,TRUE)</formula>
    </cfRule>
    <cfRule type="expression" dxfId="2718" priority="13344">
      <formula>IF(RIGHT(TEXT(AE105,"0.#"),1)=".",TRUE,FALSE)</formula>
    </cfRule>
  </conditionalFormatting>
  <conditionalFormatting sqref="AI105">
    <cfRule type="expression" dxfId="2717" priority="13341">
      <formula>IF(RIGHT(TEXT(AI105,"0.#"),1)=".",FALSE,TRUE)</formula>
    </cfRule>
    <cfRule type="expression" dxfId="2716" priority="13342">
      <formula>IF(RIGHT(TEXT(AI105,"0.#"),1)=".",TRUE,FALSE)</formula>
    </cfRule>
  </conditionalFormatting>
  <conditionalFormatting sqref="AM105">
    <cfRule type="expression" dxfId="2715" priority="13339">
      <formula>IF(RIGHT(TEXT(AM105,"0.#"),1)=".",FALSE,TRUE)</formula>
    </cfRule>
    <cfRule type="expression" dxfId="2714" priority="13340">
      <formula>IF(RIGHT(TEXT(AM105,"0.#"),1)=".",TRUE,FALSE)</formula>
    </cfRule>
  </conditionalFormatting>
  <conditionalFormatting sqref="AE107">
    <cfRule type="expression" dxfId="2713" priority="13335">
      <formula>IF(RIGHT(TEXT(AE107,"0.#"),1)=".",FALSE,TRUE)</formula>
    </cfRule>
    <cfRule type="expression" dxfId="2712" priority="13336">
      <formula>IF(RIGHT(TEXT(AE107,"0.#"),1)=".",TRUE,FALSE)</formula>
    </cfRule>
  </conditionalFormatting>
  <conditionalFormatting sqref="AI107">
    <cfRule type="expression" dxfId="2711" priority="13333">
      <formula>IF(RIGHT(TEXT(AI107,"0.#"),1)=".",FALSE,TRUE)</formula>
    </cfRule>
    <cfRule type="expression" dxfId="2710" priority="13334">
      <formula>IF(RIGHT(TEXT(AI107,"0.#"),1)=".",TRUE,FALSE)</formula>
    </cfRule>
  </conditionalFormatting>
  <conditionalFormatting sqref="AM107">
    <cfRule type="expression" dxfId="2709" priority="13331">
      <formula>IF(RIGHT(TEXT(AM107,"0.#"),1)=".",FALSE,TRUE)</formula>
    </cfRule>
    <cfRule type="expression" dxfId="2708" priority="13332">
      <formula>IF(RIGHT(TEXT(AM107,"0.#"),1)=".",TRUE,FALSE)</formula>
    </cfRule>
  </conditionalFormatting>
  <conditionalFormatting sqref="AE108">
    <cfRule type="expression" dxfId="2707" priority="13329">
      <formula>IF(RIGHT(TEXT(AE108,"0.#"),1)=".",FALSE,TRUE)</formula>
    </cfRule>
    <cfRule type="expression" dxfId="2706" priority="13330">
      <formula>IF(RIGHT(TEXT(AE108,"0.#"),1)=".",TRUE,FALSE)</formula>
    </cfRule>
  </conditionalFormatting>
  <conditionalFormatting sqref="AI108">
    <cfRule type="expression" dxfId="2705" priority="13327">
      <formula>IF(RIGHT(TEXT(AI108,"0.#"),1)=".",FALSE,TRUE)</formula>
    </cfRule>
    <cfRule type="expression" dxfId="2704" priority="13328">
      <formula>IF(RIGHT(TEXT(AI108,"0.#"),1)=".",TRUE,FALSE)</formula>
    </cfRule>
  </conditionalFormatting>
  <conditionalFormatting sqref="AM108">
    <cfRule type="expression" dxfId="2703" priority="13325">
      <formula>IF(RIGHT(TEXT(AM108,"0.#"),1)=".",FALSE,TRUE)</formula>
    </cfRule>
    <cfRule type="expression" dxfId="2702" priority="13326">
      <formula>IF(RIGHT(TEXT(AM108,"0.#"),1)=".",TRUE,FALSE)</formula>
    </cfRule>
  </conditionalFormatting>
  <conditionalFormatting sqref="AE110">
    <cfRule type="expression" dxfId="2701" priority="13321">
      <formula>IF(RIGHT(TEXT(AE110,"0.#"),1)=".",FALSE,TRUE)</formula>
    </cfRule>
    <cfRule type="expression" dxfId="2700" priority="13322">
      <formula>IF(RIGHT(TEXT(AE110,"0.#"),1)=".",TRUE,FALSE)</formula>
    </cfRule>
  </conditionalFormatting>
  <conditionalFormatting sqref="AI110">
    <cfRule type="expression" dxfId="2699" priority="13319">
      <formula>IF(RIGHT(TEXT(AI110,"0.#"),1)=".",FALSE,TRUE)</formula>
    </cfRule>
    <cfRule type="expression" dxfId="2698" priority="13320">
      <formula>IF(RIGHT(TEXT(AI110,"0.#"),1)=".",TRUE,FALSE)</formula>
    </cfRule>
  </conditionalFormatting>
  <conditionalFormatting sqref="AM110">
    <cfRule type="expression" dxfId="2697" priority="13317">
      <formula>IF(RIGHT(TEXT(AM110,"0.#"),1)=".",FALSE,TRUE)</formula>
    </cfRule>
    <cfRule type="expression" dxfId="2696" priority="13318">
      <formula>IF(RIGHT(TEXT(AM110,"0.#"),1)=".",TRUE,FALSE)</formula>
    </cfRule>
  </conditionalFormatting>
  <conditionalFormatting sqref="AE111">
    <cfRule type="expression" dxfId="2695" priority="13315">
      <formula>IF(RIGHT(TEXT(AE111,"0.#"),1)=".",FALSE,TRUE)</formula>
    </cfRule>
    <cfRule type="expression" dxfId="2694" priority="13316">
      <formula>IF(RIGHT(TEXT(AE111,"0.#"),1)=".",TRUE,FALSE)</formula>
    </cfRule>
  </conditionalFormatting>
  <conditionalFormatting sqref="AI111">
    <cfRule type="expression" dxfId="2693" priority="13313">
      <formula>IF(RIGHT(TEXT(AI111,"0.#"),1)=".",FALSE,TRUE)</formula>
    </cfRule>
    <cfRule type="expression" dxfId="2692" priority="13314">
      <formula>IF(RIGHT(TEXT(AI111,"0.#"),1)=".",TRUE,FALSE)</formula>
    </cfRule>
  </conditionalFormatting>
  <conditionalFormatting sqref="AM111">
    <cfRule type="expression" dxfId="2691" priority="13311">
      <formula>IF(RIGHT(TEXT(AM111,"0.#"),1)=".",FALSE,TRUE)</formula>
    </cfRule>
    <cfRule type="expression" dxfId="2690" priority="13312">
      <formula>IF(RIGHT(TEXT(AM111,"0.#"),1)=".",TRUE,FALSE)</formula>
    </cfRule>
  </conditionalFormatting>
  <conditionalFormatting sqref="AE113">
    <cfRule type="expression" dxfId="2689" priority="13307">
      <formula>IF(RIGHT(TEXT(AE113,"0.#"),1)=".",FALSE,TRUE)</formula>
    </cfRule>
    <cfRule type="expression" dxfId="2688" priority="13308">
      <formula>IF(RIGHT(TEXT(AE113,"0.#"),1)=".",TRUE,FALSE)</formula>
    </cfRule>
  </conditionalFormatting>
  <conditionalFormatting sqref="AI113">
    <cfRule type="expression" dxfId="2687" priority="13305">
      <formula>IF(RIGHT(TEXT(AI113,"0.#"),1)=".",FALSE,TRUE)</formula>
    </cfRule>
    <cfRule type="expression" dxfId="2686" priority="13306">
      <formula>IF(RIGHT(TEXT(AI113,"0.#"),1)=".",TRUE,FALSE)</formula>
    </cfRule>
  </conditionalFormatting>
  <conditionalFormatting sqref="AM113">
    <cfRule type="expression" dxfId="2685" priority="13303">
      <formula>IF(RIGHT(TEXT(AM113,"0.#"),1)=".",FALSE,TRUE)</formula>
    </cfRule>
    <cfRule type="expression" dxfId="2684" priority="13304">
      <formula>IF(RIGHT(TEXT(AM113,"0.#"),1)=".",TRUE,FALSE)</formula>
    </cfRule>
  </conditionalFormatting>
  <conditionalFormatting sqref="AE114">
    <cfRule type="expression" dxfId="2683" priority="13301">
      <formula>IF(RIGHT(TEXT(AE114,"0.#"),1)=".",FALSE,TRUE)</formula>
    </cfRule>
    <cfRule type="expression" dxfId="2682" priority="13302">
      <formula>IF(RIGHT(TEXT(AE114,"0.#"),1)=".",TRUE,FALSE)</formula>
    </cfRule>
  </conditionalFormatting>
  <conditionalFormatting sqref="AI114">
    <cfRule type="expression" dxfId="2681" priority="13299">
      <formula>IF(RIGHT(TEXT(AI114,"0.#"),1)=".",FALSE,TRUE)</formula>
    </cfRule>
    <cfRule type="expression" dxfId="2680" priority="13300">
      <formula>IF(RIGHT(TEXT(AI114,"0.#"),1)=".",TRUE,FALSE)</formula>
    </cfRule>
  </conditionalFormatting>
  <conditionalFormatting sqref="AM114">
    <cfRule type="expression" dxfId="2679" priority="13297">
      <formula>IF(RIGHT(TEXT(AM114,"0.#"),1)=".",FALSE,TRUE)</formula>
    </cfRule>
    <cfRule type="expression" dxfId="2678" priority="13298">
      <formula>IF(RIGHT(TEXT(AM114,"0.#"),1)=".",TRUE,FALSE)</formula>
    </cfRule>
  </conditionalFormatting>
  <conditionalFormatting sqref="AQ116">
    <cfRule type="expression" dxfId="2677" priority="13293">
      <formula>IF(RIGHT(TEXT(AQ116,"0.#"),1)=".",FALSE,TRUE)</formula>
    </cfRule>
    <cfRule type="expression" dxfId="2676" priority="13294">
      <formula>IF(RIGHT(TEXT(AQ116,"0.#"),1)=".",TRUE,FALSE)</formula>
    </cfRule>
  </conditionalFormatting>
  <conditionalFormatting sqref="AM116">
    <cfRule type="expression" dxfId="2675" priority="13289">
      <formula>IF(RIGHT(TEXT(AM116,"0.#"),1)=".",FALSE,TRUE)</formula>
    </cfRule>
    <cfRule type="expression" dxfId="2674" priority="13290">
      <formula>IF(RIGHT(TEXT(AM116,"0.#"),1)=".",TRUE,FALSE)</formula>
    </cfRule>
  </conditionalFormatting>
  <conditionalFormatting sqref="AM117">
    <cfRule type="expression" dxfId="2673" priority="13287">
      <formula>IF(RIGHT(TEXT(AM117,"0.#"),1)=".",FALSE,TRUE)</formula>
    </cfRule>
    <cfRule type="expression" dxfId="2672" priority="13288">
      <formula>IF(RIGHT(TEXT(AM117,"0.#"),1)=".",TRUE,FALSE)</formula>
    </cfRule>
  </conditionalFormatting>
  <conditionalFormatting sqref="AQ117">
    <cfRule type="expression" dxfId="2671" priority="13281">
      <formula>IF(RIGHT(TEXT(AQ117,"0.#"),1)=".",FALSE,TRUE)</formula>
    </cfRule>
    <cfRule type="expression" dxfId="2670" priority="13282">
      <formula>IF(RIGHT(TEXT(AQ117,"0.#"),1)=".",TRUE,FALSE)</formula>
    </cfRule>
  </conditionalFormatting>
  <conditionalFormatting sqref="AQ119">
    <cfRule type="expression" dxfId="2669" priority="13279">
      <formula>IF(RIGHT(TEXT(AQ119,"0.#"),1)=".",FALSE,TRUE)</formula>
    </cfRule>
    <cfRule type="expression" dxfId="2668" priority="13280">
      <formula>IF(RIGHT(TEXT(AQ119,"0.#"),1)=".",TRUE,FALSE)</formula>
    </cfRule>
  </conditionalFormatting>
  <conditionalFormatting sqref="AM119">
    <cfRule type="expression" dxfId="2667" priority="13275">
      <formula>IF(RIGHT(TEXT(AM119,"0.#"),1)=".",FALSE,TRUE)</formula>
    </cfRule>
    <cfRule type="expression" dxfId="2666" priority="13276">
      <formula>IF(RIGHT(TEXT(AM119,"0.#"),1)=".",TRUE,FALSE)</formula>
    </cfRule>
  </conditionalFormatting>
  <conditionalFormatting sqref="AQ120">
    <cfRule type="expression" dxfId="2665" priority="13267">
      <formula>IF(RIGHT(TEXT(AQ120,"0.#"),1)=".",FALSE,TRUE)</formula>
    </cfRule>
    <cfRule type="expression" dxfId="2664" priority="13268">
      <formula>IF(RIGHT(TEXT(AQ120,"0.#"),1)=".",TRUE,FALSE)</formula>
    </cfRule>
  </conditionalFormatting>
  <conditionalFormatting sqref="AQ122">
    <cfRule type="expression" dxfId="2663" priority="13265">
      <formula>IF(RIGHT(TEXT(AQ122,"0.#"),1)=".",FALSE,TRUE)</formula>
    </cfRule>
    <cfRule type="expression" dxfId="2662" priority="13266">
      <formula>IF(RIGHT(TEXT(AQ122,"0.#"),1)=".",TRUE,FALSE)</formula>
    </cfRule>
  </conditionalFormatting>
  <conditionalFormatting sqref="AM122">
    <cfRule type="expression" dxfId="2661" priority="13261">
      <formula>IF(RIGHT(TEXT(AM122,"0.#"),1)=".",FALSE,TRUE)</formula>
    </cfRule>
    <cfRule type="expression" dxfId="2660" priority="13262">
      <formula>IF(RIGHT(TEXT(AM122,"0.#"),1)=".",TRUE,FALSE)</formula>
    </cfRule>
  </conditionalFormatting>
  <conditionalFormatting sqref="AQ123">
    <cfRule type="expression" dxfId="2659" priority="13253">
      <formula>IF(RIGHT(TEXT(AQ123,"0.#"),1)=".",FALSE,TRUE)</formula>
    </cfRule>
    <cfRule type="expression" dxfId="2658" priority="13254">
      <formula>IF(RIGHT(TEXT(AQ123,"0.#"),1)=".",TRUE,FALSE)</formula>
    </cfRule>
  </conditionalFormatting>
  <conditionalFormatting sqref="AE125 AQ125">
    <cfRule type="expression" dxfId="2657" priority="13251">
      <formula>IF(RIGHT(TEXT(AE125,"0.#"),1)=".",FALSE,TRUE)</formula>
    </cfRule>
    <cfRule type="expression" dxfId="2656" priority="13252">
      <formula>IF(RIGHT(TEXT(AE125,"0.#"),1)=".",TRUE,FALSE)</formula>
    </cfRule>
  </conditionalFormatting>
  <conditionalFormatting sqref="AI125">
    <cfRule type="expression" dxfId="2655" priority="13249">
      <formula>IF(RIGHT(TEXT(AI125,"0.#"),1)=".",FALSE,TRUE)</formula>
    </cfRule>
    <cfRule type="expression" dxfId="2654" priority="13250">
      <formula>IF(RIGHT(TEXT(AI125,"0.#"),1)=".",TRUE,FALSE)</formula>
    </cfRule>
  </conditionalFormatting>
  <conditionalFormatting sqref="AM125">
    <cfRule type="expression" dxfId="2653" priority="13247">
      <formula>IF(RIGHT(TEXT(AM125,"0.#"),1)=".",FALSE,TRUE)</formula>
    </cfRule>
    <cfRule type="expression" dxfId="2652" priority="13248">
      <formula>IF(RIGHT(TEXT(AM125,"0.#"),1)=".",TRUE,FALSE)</formula>
    </cfRule>
  </conditionalFormatting>
  <conditionalFormatting sqref="AQ126">
    <cfRule type="expression" dxfId="2651" priority="13239">
      <formula>IF(RIGHT(TEXT(AQ126,"0.#"),1)=".",FALSE,TRUE)</formula>
    </cfRule>
    <cfRule type="expression" dxfId="2650" priority="13240">
      <formula>IF(RIGHT(TEXT(AQ126,"0.#"),1)=".",TRUE,FALSE)</formula>
    </cfRule>
  </conditionalFormatting>
  <conditionalFormatting sqref="AE128 AQ128">
    <cfRule type="expression" dxfId="2649" priority="13237">
      <formula>IF(RIGHT(TEXT(AE128,"0.#"),1)=".",FALSE,TRUE)</formula>
    </cfRule>
    <cfRule type="expression" dxfId="2648" priority="13238">
      <formula>IF(RIGHT(TEXT(AE128,"0.#"),1)=".",TRUE,FALSE)</formula>
    </cfRule>
  </conditionalFormatting>
  <conditionalFormatting sqref="AI128">
    <cfRule type="expression" dxfId="2647" priority="13235">
      <formula>IF(RIGHT(TEXT(AI128,"0.#"),1)=".",FALSE,TRUE)</formula>
    </cfRule>
    <cfRule type="expression" dxfId="2646" priority="13236">
      <formula>IF(RIGHT(TEXT(AI128,"0.#"),1)=".",TRUE,FALSE)</formula>
    </cfRule>
  </conditionalFormatting>
  <conditionalFormatting sqref="AM128">
    <cfRule type="expression" dxfId="2645" priority="13233">
      <formula>IF(RIGHT(TEXT(AM128,"0.#"),1)=".",FALSE,TRUE)</formula>
    </cfRule>
    <cfRule type="expression" dxfId="2644" priority="13234">
      <formula>IF(RIGHT(TEXT(AM128,"0.#"),1)=".",TRUE,FALSE)</formula>
    </cfRule>
  </conditionalFormatting>
  <conditionalFormatting sqref="AQ129">
    <cfRule type="expression" dxfId="2643" priority="13225">
      <formula>IF(RIGHT(TEXT(AQ129,"0.#"),1)=".",FALSE,TRUE)</formula>
    </cfRule>
    <cfRule type="expression" dxfId="2642" priority="13226">
      <formula>IF(RIGHT(TEXT(AQ129,"0.#"),1)=".",TRUE,FALSE)</formula>
    </cfRule>
  </conditionalFormatting>
  <conditionalFormatting sqref="AE75">
    <cfRule type="expression" dxfId="2641" priority="13223">
      <formula>IF(RIGHT(TEXT(AE75,"0.#"),1)=".",FALSE,TRUE)</formula>
    </cfRule>
    <cfRule type="expression" dxfId="2640" priority="13224">
      <formula>IF(RIGHT(TEXT(AE75,"0.#"),1)=".",TRUE,FALSE)</formula>
    </cfRule>
  </conditionalFormatting>
  <conditionalFormatting sqref="AE76">
    <cfRule type="expression" dxfId="2639" priority="13221">
      <formula>IF(RIGHT(TEXT(AE76,"0.#"),1)=".",FALSE,TRUE)</formula>
    </cfRule>
    <cfRule type="expression" dxfId="2638" priority="13222">
      <formula>IF(RIGHT(TEXT(AE76,"0.#"),1)=".",TRUE,FALSE)</formula>
    </cfRule>
  </conditionalFormatting>
  <conditionalFormatting sqref="AE77">
    <cfRule type="expression" dxfId="2637" priority="13219">
      <formula>IF(RIGHT(TEXT(AE77,"0.#"),1)=".",FALSE,TRUE)</formula>
    </cfRule>
    <cfRule type="expression" dxfId="2636" priority="13220">
      <formula>IF(RIGHT(TEXT(AE77,"0.#"),1)=".",TRUE,FALSE)</formula>
    </cfRule>
  </conditionalFormatting>
  <conditionalFormatting sqref="AI77">
    <cfRule type="expression" dxfId="2635" priority="13217">
      <formula>IF(RIGHT(TEXT(AI77,"0.#"),1)=".",FALSE,TRUE)</formula>
    </cfRule>
    <cfRule type="expression" dxfId="2634" priority="13218">
      <formula>IF(RIGHT(TEXT(AI77,"0.#"),1)=".",TRUE,FALSE)</formula>
    </cfRule>
  </conditionalFormatting>
  <conditionalFormatting sqref="AI76">
    <cfRule type="expression" dxfId="2633" priority="13215">
      <formula>IF(RIGHT(TEXT(AI76,"0.#"),1)=".",FALSE,TRUE)</formula>
    </cfRule>
    <cfRule type="expression" dxfId="2632" priority="13216">
      <formula>IF(RIGHT(TEXT(AI76,"0.#"),1)=".",TRUE,FALSE)</formula>
    </cfRule>
  </conditionalFormatting>
  <conditionalFormatting sqref="AI75">
    <cfRule type="expression" dxfId="2631" priority="13213">
      <formula>IF(RIGHT(TEXT(AI75,"0.#"),1)=".",FALSE,TRUE)</formula>
    </cfRule>
    <cfRule type="expression" dxfId="2630" priority="13214">
      <formula>IF(RIGHT(TEXT(AI75,"0.#"),1)=".",TRUE,FALSE)</formula>
    </cfRule>
  </conditionalFormatting>
  <conditionalFormatting sqref="AM75">
    <cfRule type="expression" dxfId="2629" priority="13211">
      <formula>IF(RIGHT(TEXT(AM75,"0.#"),1)=".",FALSE,TRUE)</formula>
    </cfRule>
    <cfRule type="expression" dxfId="2628" priority="13212">
      <formula>IF(RIGHT(TEXT(AM75,"0.#"),1)=".",TRUE,FALSE)</formula>
    </cfRule>
  </conditionalFormatting>
  <conditionalFormatting sqref="AM76">
    <cfRule type="expression" dxfId="2627" priority="13209">
      <formula>IF(RIGHT(TEXT(AM76,"0.#"),1)=".",FALSE,TRUE)</formula>
    </cfRule>
    <cfRule type="expression" dxfId="2626" priority="13210">
      <formula>IF(RIGHT(TEXT(AM76,"0.#"),1)=".",TRUE,FALSE)</formula>
    </cfRule>
  </conditionalFormatting>
  <conditionalFormatting sqref="AM77">
    <cfRule type="expression" dxfId="2625" priority="13207">
      <formula>IF(RIGHT(TEXT(AM77,"0.#"),1)=".",FALSE,TRUE)</formula>
    </cfRule>
    <cfRule type="expression" dxfId="2624" priority="13208">
      <formula>IF(RIGHT(TEXT(AM77,"0.#"),1)=".",TRUE,FALSE)</formula>
    </cfRule>
  </conditionalFormatting>
  <conditionalFormatting sqref="AE134:AE135 AI134:AI135 AM134:AM135 AQ134:AQ135 AU134:AU135">
    <cfRule type="expression" dxfId="2623" priority="13193">
      <formula>IF(RIGHT(TEXT(AE134,"0.#"),1)=".",FALSE,TRUE)</formula>
    </cfRule>
    <cfRule type="expression" dxfId="2622" priority="13194">
      <formula>IF(RIGHT(TEXT(AE134,"0.#"),1)=".",TRUE,FALSE)</formula>
    </cfRule>
  </conditionalFormatting>
  <conditionalFormatting sqref="AE433">
    <cfRule type="expression" dxfId="2621" priority="13163">
      <formula>IF(RIGHT(TEXT(AE433,"0.#"),1)=".",FALSE,TRUE)</formula>
    </cfRule>
    <cfRule type="expression" dxfId="2620" priority="13164">
      <formula>IF(RIGHT(TEXT(AE433,"0.#"),1)=".",TRUE,FALSE)</formula>
    </cfRule>
  </conditionalFormatting>
  <conditionalFormatting sqref="AM435">
    <cfRule type="expression" dxfId="2619" priority="13147">
      <formula>IF(RIGHT(TEXT(AM435,"0.#"),1)=".",FALSE,TRUE)</formula>
    </cfRule>
    <cfRule type="expression" dxfId="2618" priority="13148">
      <formula>IF(RIGHT(TEXT(AM435,"0.#"),1)=".",TRUE,FALSE)</formula>
    </cfRule>
  </conditionalFormatting>
  <conditionalFormatting sqref="AE434">
    <cfRule type="expression" dxfId="2617" priority="13161">
      <formula>IF(RIGHT(TEXT(AE434,"0.#"),1)=".",FALSE,TRUE)</formula>
    </cfRule>
    <cfRule type="expression" dxfId="2616" priority="13162">
      <formula>IF(RIGHT(TEXT(AE434,"0.#"),1)=".",TRUE,FALSE)</formula>
    </cfRule>
  </conditionalFormatting>
  <conditionalFormatting sqref="AE435">
    <cfRule type="expression" dxfId="2615" priority="13159">
      <formula>IF(RIGHT(TEXT(AE435,"0.#"),1)=".",FALSE,TRUE)</formula>
    </cfRule>
    <cfRule type="expression" dxfId="2614" priority="13160">
      <formula>IF(RIGHT(TEXT(AE435,"0.#"),1)=".",TRUE,FALSE)</formula>
    </cfRule>
  </conditionalFormatting>
  <conditionalFormatting sqref="AM433">
    <cfRule type="expression" dxfId="2613" priority="13151">
      <formula>IF(RIGHT(TEXT(AM433,"0.#"),1)=".",FALSE,TRUE)</formula>
    </cfRule>
    <cfRule type="expression" dxfId="2612" priority="13152">
      <formula>IF(RIGHT(TEXT(AM433,"0.#"),1)=".",TRUE,FALSE)</formula>
    </cfRule>
  </conditionalFormatting>
  <conditionalFormatting sqref="AM434">
    <cfRule type="expression" dxfId="2611" priority="13149">
      <formula>IF(RIGHT(TEXT(AM434,"0.#"),1)=".",FALSE,TRUE)</formula>
    </cfRule>
    <cfRule type="expression" dxfId="2610" priority="13150">
      <formula>IF(RIGHT(TEXT(AM434,"0.#"),1)=".",TRUE,FALSE)</formula>
    </cfRule>
  </conditionalFormatting>
  <conditionalFormatting sqref="AU433">
    <cfRule type="expression" dxfId="2609" priority="13139">
      <formula>IF(RIGHT(TEXT(AU433,"0.#"),1)=".",FALSE,TRUE)</formula>
    </cfRule>
    <cfRule type="expression" dxfId="2608" priority="13140">
      <formula>IF(RIGHT(TEXT(AU433,"0.#"),1)=".",TRUE,FALSE)</formula>
    </cfRule>
  </conditionalFormatting>
  <conditionalFormatting sqref="AU434">
    <cfRule type="expression" dxfId="2607" priority="13137">
      <formula>IF(RIGHT(TEXT(AU434,"0.#"),1)=".",FALSE,TRUE)</formula>
    </cfRule>
    <cfRule type="expression" dxfId="2606" priority="13138">
      <formula>IF(RIGHT(TEXT(AU434,"0.#"),1)=".",TRUE,FALSE)</formula>
    </cfRule>
  </conditionalFormatting>
  <conditionalFormatting sqref="AU435">
    <cfRule type="expression" dxfId="2605" priority="13135">
      <formula>IF(RIGHT(TEXT(AU435,"0.#"),1)=".",FALSE,TRUE)</formula>
    </cfRule>
    <cfRule type="expression" dxfId="2604" priority="13136">
      <formula>IF(RIGHT(TEXT(AU435,"0.#"),1)=".",TRUE,FALSE)</formula>
    </cfRule>
  </conditionalFormatting>
  <conditionalFormatting sqref="AI435">
    <cfRule type="expression" dxfId="2603" priority="13069">
      <formula>IF(RIGHT(TEXT(AI435,"0.#"),1)=".",FALSE,TRUE)</formula>
    </cfRule>
    <cfRule type="expression" dxfId="2602" priority="13070">
      <formula>IF(RIGHT(TEXT(AI435,"0.#"),1)=".",TRUE,FALSE)</formula>
    </cfRule>
  </conditionalFormatting>
  <conditionalFormatting sqref="AI433">
    <cfRule type="expression" dxfId="2601" priority="13073">
      <formula>IF(RIGHT(TEXT(AI433,"0.#"),1)=".",FALSE,TRUE)</formula>
    </cfRule>
    <cfRule type="expression" dxfId="2600" priority="13074">
      <formula>IF(RIGHT(TEXT(AI433,"0.#"),1)=".",TRUE,FALSE)</formula>
    </cfRule>
  </conditionalFormatting>
  <conditionalFormatting sqref="AI434">
    <cfRule type="expression" dxfId="2599" priority="13071">
      <formula>IF(RIGHT(TEXT(AI434,"0.#"),1)=".",FALSE,TRUE)</formula>
    </cfRule>
    <cfRule type="expression" dxfId="2598" priority="13072">
      <formula>IF(RIGHT(TEXT(AI434,"0.#"),1)=".",TRUE,FALSE)</formula>
    </cfRule>
  </conditionalFormatting>
  <conditionalFormatting sqref="AQ434">
    <cfRule type="expression" dxfId="2597" priority="13055">
      <formula>IF(RIGHT(TEXT(AQ434,"0.#"),1)=".",FALSE,TRUE)</formula>
    </cfRule>
    <cfRule type="expression" dxfId="2596" priority="13056">
      <formula>IF(RIGHT(TEXT(AQ434,"0.#"),1)=".",TRUE,FALSE)</formula>
    </cfRule>
  </conditionalFormatting>
  <conditionalFormatting sqref="AQ435">
    <cfRule type="expression" dxfId="2595" priority="13041">
      <formula>IF(RIGHT(TEXT(AQ435,"0.#"),1)=".",FALSE,TRUE)</formula>
    </cfRule>
    <cfRule type="expression" dxfId="2594" priority="13042">
      <formula>IF(RIGHT(TEXT(AQ435,"0.#"),1)=".",TRUE,FALSE)</formula>
    </cfRule>
  </conditionalFormatting>
  <conditionalFormatting sqref="AQ433">
    <cfRule type="expression" dxfId="2593" priority="13039">
      <formula>IF(RIGHT(TEXT(AQ433,"0.#"),1)=".",FALSE,TRUE)</formula>
    </cfRule>
    <cfRule type="expression" dxfId="2592" priority="13040">
      <formula>IF(RIGHT(TEXT(AQ433,"0.#"),1)=".",TRUE,FALSE)</formula>
    </cfRule>
  </conditionalFormatting>
  <conditionalFormatting sqref="AL847:AO866">
    <cfRule type="expression" dxfId="2591" priority="6763">
      <formula>IF(AND(AL847&gt;=0, RIGHT(TEXT(AL847,"0.#"),1)&lt;&gt;"."),TRUE,FALSE)</formula>
    </cfRule>
    <cfRule type="expression" dxfId="2590" priority="6764">
      <formula>IF(AND(AL847&gt;=0, RIGHT(TEXT(AL847,"0.#"),1)="."),TRUE,FALSE)</formula>
    </cfRule>
    <cfRule type="expression" dxfId="2589" priority="6765">
      <formula>IF(AND(AL847&lt;0, RIGHT(TEXT(AL847,"0.#"),1)&lt;&gt;"."),TRUE,FALSE)</formula>
    </cfRule>
    <cfRule type="expression" dxfId="2588" priority="6766">
      <formula>IF(AND(AL847&lt;0, RIGHT(TEXT(AL847,"0.#"),1)="."),TRUE,FALSE)</formula>
    </cfRule>
  </conditionalFormatting>
  <conditionalFormatting sqref="AQ53:AQ55">
    <cfRule type="expression" dxfId="2587" priority="4785">
      <formula>IF(RIGHT(TEXT(AQ53,"0.#"),1)=".",FALSE,TRUE)</formula>
    </cfRule>
    <cfRule type="expression" dxfId="2586" priority="4786">
      <formula>IF(RIGHT(TEXT(AQ53,"0.#"),1)=".",TRUE,FALSE)</formula>
    </cfRule>
  </conditionalFormatting>
  <conditionalFormatting sqref="AU53:AU55">
    <cfRule type="expression" dxfId="2585" priority="4783">
      <formula>IF(RIGHT(TEXT(AU53,"0.#"),1)=".",FALSE,TRUE)</formula>
    </cfRule>
    <cfRule type="expression" dxfId="2584" priority="4784">
      <formula>IF(RIGHT(TEXT(AU53,"0.#"),1)=".",TRUE,FALSE)</formula>
    </cfRule>
  </conditionalFormatting>
  <conditionalFormatting sqref="AQ75:AQ77">
    <cfRule type="expression" dxfId="2583" priority="4777">
      <formula>IF(RIGHT(TEXT(AQ75,"0.#"),1)=".",FALSE,TRUE)</formula>
    </cfRule>
    <cfRule type="expression" dxfId="2582" priority="4778">
      <formula>IF(RIGHT(TEXT(AQ75,"0.#"),1)=".",TRUE,FALSE)</formula>
    </cfRule>
  </conditionalFormatting>
  <conditionalFormatting sqref="AU75:AU77">
    <cfRule type="expression" dxfId="2581" priority="4775">
      <formula>IF(RIGHT(TEXT(AU75,"0.#"),1)=".",FALSE,TRUE)</formula>
    </cfRule>
    <cfRule type="expression" dxfId="2580" priority="4776">
      <formula>IF(RIGHT(TEXT(AU75,"0.#"),1)=".",TRUE,FALSE)</formula>
    </cfRule>
  </conditionalFormatting>
  <conditionalFormatting sqref="AQ87:AQ89">
    <cfRule type="expression" dxfId="2579" priority="4773">
      <formula>IF(RIGHT(TEXT(AQ87,"0.#"),1)=".",FALSE,TRUE)</formula>
    </cfRule>
    <cfRule type="expression" dxfId="2578" priority="4774">
      <formula>IF(RIGHT(TEXT(AQ87,"0.#"),1)=".",TRUE,FALSE)</formula>
    </cfRule>
  </conditionalFormatting>
  <conditionalFormatting sqref="AU87:AU89">
    <cfRule type="expression" dxfId="2577" priority="4771">
      <formula>IF(RIGHT(TEXT(AU87,"0.#"),1)=".",FALSE,TRUE)</formula>
    </cfRule>
    <cfRule type="expression" dxfId="2576" priority="4772">
      <formula>IF(RIGHT(TEXT(AU87,"0.#"),1)=".",TRUE,FALSE)</formula>
    </cfRule>
  </conditionalFormatting>
  <conditionalFormatting sqref="AQ92:AQ94">
    <cfRule type="expression" dxfId="2575" priority="4769">
      <formula>IF(RIGHT(TEXT(AQ92,"0.#"),1)=".",FALSE,TRUE)</formula>
    </cfRule>
    <cfRule type="expression" dxfId="2574" priority="4770">
      <formula>IF(RIGHT(TEXT(AQ92,"0.#"),1)=".",TRUE,FALSE)</formula>
    </cfRule>
  </conditionalFormatting>
  <conditionalFormatting sqref="AU92:AU94">
    <cfRule type="expression" dxfId="2573" priority="4767">
      <formula>IF(RIGHT(TEXT(AU92,"0.#"),1)=".",FALSE,TRUE)</formula>
    </cfRule>
    <cfRule type="expression" dxfId="2572" priority="4768">
      <formula>IF(RIGHT(TEXT(AU92,"0.#"),1)=".",TRUE,FALSE)</formula>
    </cfRule>
  </conditionalFormatting>
  <conditionalFormatting sqref="AQ97:AQ99">
    <cfRule type="expression" dxfId="2571" priority="4765">
      <formula>IF(RIGHT(TEXT(AQ97,"0.#"),1)=".",FALSE,TRUE)</formula>
    </cfRule>
    <cfRule type="expression" dxfId="2570" priority="4766">
      <formula>IF(RIGHT(TEXT(AQ97,"0.#"),1)=".",TRUE,FALSE)</formula>
    </cfRule>
  </conditionalFormatting>
  <conditionalFormatting sqref="AU97:AU99">
    <cfRule type="expression" dxfId="2569" priority="4763">
      <formula>IF(RIGHT(TEXT(AU97,"0.#"),1)=".",FALSE,TRUE)</formula>
    </cfRule>
    <cfRule type="expression" dxfId="2568" priority="4764">
      <formula>IF(RIGHT(TEXT(AU97,"0.#"),1)=".",TRUE,FALSE)</formula>
    </cfRule>
  </conditionalFormatting>
  <conditionalFormatting sqref="AE458">
    <cfRule type="expression" dxfId="2567" priority="4457">
      <formula>IF(RIGHT(TEXT(AE458,"0.#"),1)=".",FALSE,TRUE)</formula>
    </cfRule>
    <cfRule type="expression" dxfId="2566" priority="4458">
      <formula>IF(RIGHT(TEXT(AE458,"0.#"),1)=".",TRUE,FALSE)</formula>
    </cfRule>
  </conditionalFormatting>
  <conditionalFormatting sqref="AM460">
    <cfRule type="expression" dxfId="2565" priority="4447">
      <formula>IF(RIGHT(TEXT(AM460,"0.#"),1)=".",FALSE,TRUE)</formula>
    </cfRule>
    <cfRule type="expression" dxfId="2564" priority="4448">
      <formula>IF(RIGHT(TEXT(AM460,"0.#"),1)=".",TRUE,FALSE)</formula>
    </cfRule>
  </conditionalFormatting>
  <conditionalFormatting sqref="AE459">
    <cfRule type="expression" dxfId="2563" priority="4455">
      <formula>IF(RIGHT(TEXT(AE459,"0.#"),1)=".",FALSE,TRUE)</formula>
    </cfRule>
    <cfRule type="expression" dxfId="2562" priority="4456">
      <formula>IF(RIGHT(TEXT(AE459,"0.#"),1)=".",TRUE,FALSE)</formula>
    </cfRule>
  </conditionalFormatting>
  <conditionalFormatting sqref="AE460">
    <cfRule type="expression" dxfId="2561" priority="4453">
      <formula>IF(RIGHT(TEXT(AE460,"0.#"),1)=".",FALSE,TRUE)</formula>
    </cfRule>
    <cfRule type="expression" dxfId="2560" priority="4454">
      <formula>IF(RIGHT(TEXT(AE460,"0.#"),1)=".",TRUE,FALSE)</formula>
    </cfRule>
  </conditionalFormatting>
  <conditionalFormatting sqref="AM458">
    <cfRule type="expression" dxfId="2559" priority="4451">
      <formula>IF(RIGHT(TEXT(AM458,"0.#"),1)=".",FALSE,TRUE)</formula>
    </cfRule>
    <cfRule type="expression" dxfId="2558" priority="4452">
      <formula>IF(RIGHT(TEXT(AM458,"0.#"),1)=".",TRUE,FALSE)</formula>
    </cfRule>
  </conditionalFormatting>
  <conditionalFormatting sqref="AM459">
    <cfRule type="expression" dxfId="2557" priority="4449">
      <formula>IF(RIGHT(TEXT(AM459,"0.#"),1)=".",FALSE,TRUE)</formula>
    </cfRule>
    <cfRule type="expression" dxfId="2556" priority="4450">
      <formula>IF(RIGHT(TEXT(AM459,"0.#"),1)=".",TRUE,FALSE)</formula>
    </cfRule>
  </conditionalFormatting>
  <conditionalFormatting sqref="AU458">
    <cfRule type="expression" dxfId="2555" priority="4445">
      <formula>IF(RIGHT(TEXT(AU458,"0.#"),1)=".",FALSE,TRUE)</formula>
    </cfRule>
    <cfRule type="expression" dxfId="2554" priority="4446">
      <formula>IF(RIGHT(TEXT(AU458,"0.#"),1)=".",TRUE,FALSE)</formula>
    </cfRule>
  </conditionalFormatting>
  <conditionalFormatting sqref="AU459">
    <cfRule type="expression" dxfId="2553" priority="4443">
      <formula>IF(RIGHT(TEXT(AU459,"0.#"),1)=".",FALSE,TRUE)</formula>
    </cfRule>
    <cfRule type="expression" dxfId="2552" priority="4444">
      <formula>IF(RIGHT(TEXT(AU459,"0.#"),1)=".",TRUE,FALSE)</formula>
    </cfRule>
  </conditionalFormatting>
  <conditionalFormatting sqref="AU460">
    <cfRule type="expression" dxfId="2551" priority="4441">
      <formula>IF(RIGHT(TEXT(AU460,"0.#"),1)=".",FALSE,TRUE)</formula>
    </cfRule>
    <cfRule type="expression" dxfId="2550" priority="4442">
      <formula>IF(RIGHT(TEXT(AU460,"0.#"),1)=".",TRUE,FALSE)</formula>
    </cfRule>
  </conditionalFormatting>
  <conditionalFormatting sqref="AI460">
    <cfRule type="expression" dxfId="2549" priority="4435">
      <formula>IF(RIGHT(TEXT(AI460,"0.#"),1)=".",FALSE,TRUE)</formula>
    </cfRule>
    <cfRule type="expression" dxfId="2548" priority="4436">
      <formula>IF(RIGHT(TEXT(AI460,"0.#"),1)=".",TRUE,FALSE)</formula>
    </cfRule>
  </conditionalFormatting>
  <conditionalFormatting sqref="AI458">
    <cfRule type="expression" dxfId="2547" priority="4439">
      <formula>IF(RIGHT(TEXT(AI458,"0.#"),1)=".",FALSE,TRUE)</formula>
    </cfRule>
    <cfRule type="expression" dxfId="2546" priority="4440">
      <formula>IF(RIGHT(TEXT(AI458,"0.#"),1)=".",TRUE,FALSE)</formula>
    </cfRule>
  </conditionalFormatting>
  <conditionalFormatting sqref="AI459">
    <cfRule type="expression" dxfId="2545" priority="4437">
      <formula>IF(RIGHT(TEXT(AI459,"0.#"),1)=".",FALSE,TRUE)</formula>
    </cfRule>
    <cfRule type="expression" dxfId="2544" priority="4438">
      <formula>IF(RIGHT(TEXT(AI459,"0.#"),1)=".",TRUE,FALSE)</formula>
    </cfRule>
  </conditionalFormatting>
  <conditionalFormatting sqref="AQ459">
    <cfRule type="expression" dxfId="2543" priority="4433">
      <formula>IF(RIGHT(TEXT(AQ459,"0.#"),1)=".",FALSE,TRUE)</formula>
    </cfRule>
    <cfRule type="expression" dxfId="2542" priority="4434">
      <formula>IF(RIGHT(TEXT(AQ459,"0.#"),1)=".",TRUE,FALSE)</formula>
    </cfRule>
  </conditionalFormatting>
  <conditionalFormatting sqref="AQ460">
    <cfRule type="expression" dxfId="2541" priority="4431">
      <formula>IF(RIGHT(TEXT(AQ460,"0.#"),1)=".",FALSE,TRUE)</formula>
    </cfRule>
    <cfRule type="expression" dxfId="2540" priority="4432">
      <formula>IF(RIGHT(TEXT(AQ460,"0.#"),1)=".",TRUE,FALSE)</formula>
    </cfRule>
  </conditionalFormatting>
  <conditionalFormatting sqref="AQ458">
    <cfRule type="expression" dxfId="2539" priority="4429">
      <formula>IF(RIGHT(TEXT(AQ458,"0.#"),1)=".",FALSE,TRUE)</formula>
    </cfRule>
    <cfRule type="expression" dxfId="2538" priority="4430">
      <formula>IF(RIGHT(TEXT(AQ458,"0.#"),1)=".",TRUE,FALSE)</formula>
    </cfRule>
  </conditionalFormatting>
  <conditionalFormatting sqref="AM120">
    <cfRule type="expression" dxfId="2537" priority="3107">
      <formula>IF(RIGHT(TEXT(AM120,"0.#"),1)=".",FALSE,TRUE)</formula>
    </cfRule>
    <cfRule type="expression" dxfId="2536" priority="3108">
      <formula>IF(RIGHT(TEXT(AM120,"0.#"),1)=".",TRUE,FALSE)</formula>
    </cfRule>
  </conditionalFormatting>
  <conditionalFormatting sqref="AI126">
    <cfRule type="expression" dxfId="2535" priority="3097">
      <formula>IF(RIGHT(TEXT(AI126,"0.#"),1)=".",FALSE,TRUE)</formula>
    </cfRule>
    <cfRule type="expression" dxfId="2534" priority="3098">
      <formula>IF(RIGHT(TEXT(AI126,"0.#"),1)=".",TRUE,FALSE)</formula>
    </cfRule>
  </conditionalFormatting>
  <conditionalFormatting sqref="AM123">
    <cfRule type="expression" dxfId="2533" priority="3103">
      <formula>IF(RIGHT(TEXT(AM123,"0.#"),1)=".",FALSE,TRUE)</formula>
    </cfRule>
    <cfRule type="expression" dxfId="2532" priority="3104">
      <formula>IF(RIGHT(TEXT(AM123,"0.#"),1)=".",TRUE,FALSE)</formula>
    </cfRule>
  </conditionalFormatting>
  <conditionalFormatting sqref="AE126 AM126">
    <cfRule type="expression" dxfId="2531" priority="3099">
      <formula>IF(RIGHT(TEXT(AE126,"0.#"),1)=".",FALSE,TRUE)</formula>
    </cfRule>
    <cfRule type="expression" dxfId="2530" priority="3100">
      <formula>IF(RIGHT(TEXT(AE126,"0.#"),1)=".",TRUE,FALSE)</formula>
    </cfRule>
  </conditionalFormatting>
  <conditionalFormatting sqref="AE129 AM129">
    <cfRule type="expression" dxfId="2529" priority="3095">
      <formula>IF(RIGHT(TEXT(AE129,"0.#"),1)=".",FALSE,TRUE)</formula>
    </cfRule>
    <cfRule type="expression" dxfId="2528" priority="3096">
      <formula>IF(RIGHT(TEXT(AE129,"0.#"),1)=".",TRUE,FALSE)</formula>
    </cfRule>
  </conditionalFormatting>
  <conditionalFormatting sqref="AI129">
    <cfRule type="expression" dxfId="2527" priority="3093">
      <formula>IF(RIGHT(TEXT(AI129,"0.#"),1)=".",FALSE,TRUE)</formula>
    </cfRule>
    <cfRule type="expression" dxfId="2526" priority="3094">
      <formula>IF(RIGHT(TEXT(AI129,"0.#"),1)=".",TRUE,FALSE)</formula>
    </cfRule>
  </conditionalFormatting>
  <conditionalFormatting sqref="Y839:Y866">
    <cfRule type="expression" dxfId="2525" priority="3091">
      <formula>IF(RIGHT(TEXT(Y839,"0.#"),1)=".",FALSE,TRUE)</formula>
    </cfRule>
    <cfRule type="expression" dxfId="2524" priority="3092">
      <formula>IF(RIGHT(TEXT(Y839,"0.#"),1)=".",TRUE,FALSE)</formula>
    </cfRule>
  </conditionalFormatting>
  <conditionalFormatting sqref="AU518">
    <cfRule type="expression" dxfId="2523" priority="1601">
      <formula>IF(RIGHT(TEXT(AU518,"0.#"),1)=".",FALSE,TRUE)</formula>
    </cfRule>
    <cfRule type="expression" dxfId="2522" priority="1602">
      <formula>IF(RIGHT(TEXT(AU518,"0.#"),1)=".",TRUE,FALSE)</formula>
    </cfRule>
  </conditionalFormatting>
  <conditionalFormatting sqref="AQ551">
    <cfRule type="expression" dxfId="2521" priority="1377">
      <formula>IF(RIGHT(TEXT(AQ551,"0.#"),1)=".",FALSE,TRUE)</formula>
    </cfRule>
    <cfRule type="expression" dxfId="2520" priority="1378">
      <formula>IF(RIGHT(TEXT(AQ551,"0.#"),1)=".",TRUE,FALSE)</formula>
    </cfRule>
  </conditionalFormatting>
  <conditionalFormatting sqref="AE556">
    <cfRule type="expression" dxfId="2519" priority="1375">
      <formula>IF(RIGHT(TEXT(AE556,"0.#"),1)=".",FALSE,TRUE)</formula>
    </cfRule>
    <cfRule type="expression" dxfId="2518" priority="1376">
      <formula>IF(RIGHT(TEXT(AE556,"0.#"),1)=".",TRUE,FALSE)</formula>
    </cfRule>
  </conditionalFormatting>
  <conditionalFormatting sqref="AE557">
    <cfRule type="expression" dxfId="2517" priority="1373">
      <formula>IF(RIGHT(TEXT(AE557,"0.#"),1)=".",FALSE,TRUE)</formula>
    </cfRule>
    <cfRule type="expression" dxfId="2516" priority="1374">
      <formula>IF(RIGHT(TEXT(AE557,"0.#"),1)=".",TRUE,FALSE)</formula>
    </cfRule>
  </conditionalFormatting>
  <conditionalFormatting sqref="AE558">
    <cfRule type="expression" dxfId="2515" priority="1371">
      <formula>IF(RIGHT(TEXT(AE558,"0.#"),1)=".",FALSE,TRUE)</formula>
    </cfRule>
    <cfRule type="expression" dxfId="2514" priority="1372">
      <formula>IF(RIGHT(TEXT(AE558,"0.#"),1)=".",TRUE,FALSE)</formula>
    </cfRule>
  </conditionalFormatting>
  <conditionalFormatting sqref="AU556">
    <cfRule type="expression" dxfId="2513" priority="1363">
      <formula>IF(RIGHT(TEXT(AU556,"0.#"),1)=".",FALSE,TRUE)</formula>
    </cfRule>
    <cfRule type="expression" dxfId="2512" priority="1364">
      <formula>IF(RIGHT(TEXT(AU556,"0.#"),1)=".",TRUE,FALSE)</formula>
    </cfRule>
  </conditionalFormatting>
  <conditionalFormatting sqref="AU557">
    <cfRule type="expression" dxfId="2511" priority="1361">
      <formula>IF(RIGHT(TEXT(AU557,"0.#"),1)=".",FALSE,TRUE)</formula>
    </cfRule>
    <cfRule type="expression" dxfId="2510" priority="1362">
      <formula>IF(RIGHT(TEXT(AU557,"0.#"),1)=".",TRUE,FALSE)</formula>
    </cfRule>
  </conditionalFormatting>
  <conditionalFormatting sqref="AU558">
    <cfRule type="expression" dxfId="2509" priority="1359">
      <formula>IF(RIGHT(TEXT(AU558,"0.#"),1)=".",FALSE,TRUE)</formula>
    </cfRule>
    <cfRule type="expression" dxfId="2508" priority="1360">
      <formula>IF(RIGHT(TEXT(AU558,"0.#"),1)=".",TRUE,FALSE)</formula>
    </cfRule>
  </conditionalFormatting>
  <conditionalFormatting sqref="AQ557">
    <cfRule type="expression" dxfId="2507" priority="1351">
      <formula>IF(RIGHT(TEXT(AQ557,"0.#"),1)=".",FALSE,TRUE)</formula>
    </cfRule>
    <cfRule type="expression" dxfId="2506" priority="1352">
      <formula>IF(RIGHT(TEXT(AQ557,"0.#"),1)=".",TRUE,FALSE)</formula>
    </cfRule>
  </conditionalFormatting>
  <conditionalFormatting sqref="AQ558">
    <cfRule type="expression" dxfId="2505" priority="1349">
      <formula>IF(RIGHT(TEXT(AQ558,"0.#"),1)=".",FALSE,TRUE)</formula>
    </cfRule>
    <cfRule type="expression" dxfId="2504" priority="1350">
      <formula>IF(RIGHT(TEXT(AQ558,"0.#"),1)=".",TRUE,FALSE)</formula>
    </cfRule>
  </conditionalFormatting>
  <conditionalFormatting sqref="AQ556">
    <cfRule type="expression" dxfId="2503" priority="1347">
      <formula>IF(RIGHT(TEXT(AQ556,"0.#"),1)=".",FALSE,TRUE)</formula>
    </cfRule>
    <cfRule type="expression" dxfId="2502" priority="1348">
      <formula>IF(RIGHT(TEXT(AQ556,"0.#"),1)=".",TRUE,FALSE)</formula>
    </cfRule>
  </conditionalFormatting>
  <conditionalFormatting sqref="AE561">
    <cfRule type="expression" dxfId="2501" priority="1345">
      <formula>IF(RIGHT(TEXT(AE561,"0.#"),1)=".",FALSE,TRUE)</formula>
    </cfRule>
    <cfRule type="expression" dxfId="2500" priority="1346">
      <formula>IF(RIGHT(TEXT(AE561,"0.#"),1)=".",TRUE,FALSE)</formula>
    </cfRule>
  </conditionalFormatting>
  <conditionalFormatting sqref="AE562">
    <cfRule type="expression" dxfId="2499" priority="1343">
      <formula>IF(RIGHT(TEXT(AE562,"0.#"),1)=".",FALSE,TRUE)</formula>
    </cfRule>
    <cfRule type="expression" dxfId="2498" priority="1344">
      <formula>IF(RIGHT(TEXT(AE562,"0.#"),1)=".",TRUE,FALSE)</formula>
    </cfRule>
  </conditionalFormatting>
  <conditionalFormatting sqref="AE563">
    <cfRule type="expression" dxfId="2497" priority="1341">
      <formula>IF(RIGHT(TEXT(AE563,"0.#"),1)=".",FALSE,TRUE)</formula>
    </cfRule>
    <cfRule type="expression" dxfId="2496" priority="1342">
      <formula>IF(RIGHT(TEXT(AE563,"0.#"),1)=".",TRUE,FALSE)</formula>
    </cfRule>
  </conditionalFormatting>
  <conditionalFormatting sqref="AL1102:AO1131">
    <cfRule type="expression" dxfId="2495" priority="2997">
      <formula>IF(AND(AL1102&gt;=0, RIGHT(TEXT(AL1102,"0.#"),1)&lt;&gt;"."),TRUE,FALSE)</formula>
    </cfRule>
    <cfRule type="expression" dxfId="2494" priority="2998">
      <formula>IF(AND(AL1102&gt;=0, RIGHT(TEXT(AL1102,"0.#"),1)="."),TRUE,FALSE)</formula>
    </cfRule>
    <cfRule type="expression" dxfId="2493" priority="2999">
      <formula>IF(AND(AL1102&lt;0, RIGHT(TEXT(AL1102,"0.#"),1)&lt;&gt;"."),TRUE,FALSE)</formula>
    </cfRule>
    <cfRule type="expression" dxfId="2492" priority="3000">
      <formula>IF(AND(AL1102&lt;0, RIGHT(TEXT(AL1102,"0.#"),1)="."),TRUE,FALSE)</formula>
    </cfRule>
  </conditionalFormatting>
  <conditionalFormatting sqref="Y1102:Y1131">
    <cfRule type="expression" dxfId="2491" priority="2995">
      <formula>IF(RIGHT(TEXT(Y1102,"0.#"),1)=".",FALSE,TRUE)</formula>
    </cfRule>
    <cfRule type="expression" dxfId="2490" priority="2996">
      <formula>IF(RIGHT(TEXT(Y1102,"0.#"),1)=".",TRUE,FALSE)</formula>
    </cfRule>
  </conditionalFormatting>
  <conditionalFormatting sqref="AQ553">
    <cfRule type="expression" dxfId="2489" priority="1379">
      <formula>IF(RIGHT(TEXT(AQ553,"0.#"),1)=".",FALSE,TRUE)</formula>
    </cfRule>
    <cfRule type="expression" dxfId="2488" priority="1380">
      <formula>IF(RIGHT(TEXT(AQ553,"0.#"),1)=".",TRUE,FALSE)</formula>
    </cfRule>
  </conditionalFormatting>
  <conditionalFormatting sqref="AU552">
    <cfRule type="expression" dxfId="2487" priority="1391">
      <formula>IF(RIGHT(TEXT(AU552,"0.#"),1)=".",FALSE,TRUE)</formula>
    </cfRule>
    <cfRule type="expression" dxfId="2486" priority="1392">
      <formula>IF(RIGHT(TEXT(AU552,"0.#"),1)=".",TRUE,FALSE)</formula>
    </cfRule>
  </conditionalFormatting>
  <conditionalFormatting sqref="AE552">
    <cfRule type="expression" dxfId="2485" priority="1403">
      <formula>IF(RIGHT(TEXT(AE552,"0.#"),1)=".",FALSE,TRUE)</formula>
    </cfRule>
    <cfRule type="expression" dxfId="2484" priority="1404">
      <formula>IF(RIGHT(TEXT(AE552,"0.#"),1)=".",TRUE,FALSE)</formula>
    </cfRule>
  </conditionalFormatting>
  <conditionalFormatting sqref="AQ548">
    <cfRule type="expression" dxfId="2483" priority="1409">
      <formula>IF(RIGHT(TEXT(AQ548,"0.#"),1)=".",FALSE,TRUE)</formula>
    </cfRule>
    <cfRule type="expression" dxfId="2482" priority="1410">
      <formula>IF(RIGHT(TEXT(AQ548,"0.#"),1)=".",TRUE,FALSE)</formula>
    </cfRule>
  </conditionalFormatting>
  <conditionalFormatting sqref="AL837:AO837">
    <cfRule type="expression" dxfId="2481" priority="2949">
      <formula>IF(AND(AL837&gt;=0, RIGHT(TEXT(AL837,"0.#"),1)&lt;&gt;"."),TRUE,FALSE)</formula>
    </cfRule>
    <cfRule type="expression" dxfId="2480" priority="2950">
      <formula>IF(AND(AL837&gt;=0, RIGHT(TEXT(AL837,"0.#"),1)="."),TRUE,FALSE)</formula>
    </cfRule>
    <cfRule type="expression" dxfId="2479" priority="2951">
      <formula>IF(AND(AL837&lt;0, RIGHT(TEXT(AL837,"0.#"),1)&lt;&gt;"."),TRUE,FALSE)</formula>
    </cfRule>
    <cfRule type="expression" dxfId="2478" priority="2952">
      <formula>IF(AND(AL837&lt;0, RIGHT(TEXT(AL837,"0.#"),1)="."),TRUE,FALSE)</formula>
    </cfRule>
  </conditionalFormatting>
  <conditionalFormatting sqref="Y837:Y838">
    <cfRule type="expression" dxfId="2477" priority="2947">
      <formula>IF(RIGHT(TEXT(Y837,"0.#"),1)=".",FALSE,TRUE)</formula>
    </cfRule>
    <cfRule type="expression" dxfId="2476" priority="2948">
      <formula>IF(RIGHT(TEXT(Y837,"0.#"),1)=".",TRUE,FALSE)</formula>
    </cfRule>
  </conditionalFormatting>
  <conditionalFormatting sqref="AE492">
    <cfRule type="expression" dxfId="2475" priority="1735">
      <formula>IF(RIGHT(TEXT(AE492,"0.#"),1)=".",FALSE,TRUE)</formula>
    </cfRule>
    <cfRule type="expression" dxfId="2474" priority="1736">
      <formula>IF(RIGHT(TEXT(AE492,"0.#"),1)=".",TRUE,FALSE)</formula>
    </cfRule>
  </conditionalFormatting>
  <conditionalFormatting sqref="AE493">
    <cfRule type="expression" dxfId="2473" priority="1733">
      <formula>IF(RIGHT(TEXT(AE493,"0.#"),1)=".",FALSE,TRUE)</formula>
    </cfRule>
    <cfRule type="expression" dxfId="2472" priority="1734">
      <formula>IF(RIGHT(TEXT(AE493,"0.#"),1)=".",TRUE,FALSE)</formula>
    </cfRule>
  </conditionalFormatting>
  <conditionalFormatting sqref="AE494">
    <cfRule type="expression" dxfId="2471" priority="1731">
      <formula>IF(RIGHT(TEXT(AE494,"0.#"),1)=".",FALSE,TRUE)</formula>
    </cfRule>
    <cfRule type="expression" dxfId="2470" priority="1732">
      <formula>IF(RIGHT(TEXT(AE494,"0.#"),1)=".",TRUE,FALSE)</formula>
    </cfRule>
  </conditionalFormatting>
  <conditionalFormatting sqref="AQ493">
    <cfRule type="expression" dxfId="2469" priority="1711">
      <formula>IF(RIGHT(TEXT(AQ493,"0.#"),1)=".",FALSE,TRUE)</formula>
    </cfRule>
    <cfRule type="expression" dxfId="2468" priority="1712">
      <formula>IF(RIGHT(TEXT(AQ493,"0.#"),1)=".",TRUE,FALSE)</formula>
    </cfRule>
  </conditionalFormatting>
  <conditionalFormatting sqref="AQ494">
    <cfRule type="expression" dxfId="2467" priority="1709">
      <formula>IF(RIGHT(TEXT(AQ494,"0.#"),1)=".",FALSE,TRUE)</formula>
    </cfRule>
    <cfRule type="expression" dxfId="2466" priority="1710">
      <formula>IF(RIGHT(TEXT(AQ494,"0.#"),1)=".",TRUE,FALSE)</formula>
    </cfRule>
  </conditionalFormatting>
  <conditionalFormatting sqref="AQ492">
    <cfRule type="expression" dxfId="2465" priority="1707">
      <formula>IF(RIGHT(TEXT(AQ492,"0.#"),1)=".",FALSE,TRUE)</formula>
    </cfRule>
    <cfRule type="expression" dxfId="2464" priority="1708">
      <formula>IF(RIGHT(TEXT(AQ492,"0.#"),1)=".",TRUE,FALSE)</formula>
    </cfRule>
  </conditionalFormatting>
  <conditionalFormatting sqref="AU494">
    <cfRule type="expression" dxfId="2463" priority="1719">
      <formula>IF(RIGHT(TEXT(AU494,"0.#"),1)=".",FALSE,TRUE)</formula>
    </cfRule>
    <cfRule type="expression" dxfId="2462" priority="1720">
      <formula>IF(RIGHT(TEXT(AU494,"0.#"),1)=".",TRUE,FALSE)</formula>
    </cfRule>
  </conditionalFormatting>
  <conditionalFormatting sqref="AU492">
    <cfRule type="expression" dxfId="2461" priority="1723">
      <formula>IF(RIGHT(TEXT(AU492,"0.#"),1)=".",FALSE,TRUE)</formula>
    </cfRule>
    <cfRule type="expression" dxfId="2460" priority="1724">
      <formula>IF(RIGHT(TEXT(AU492,"0.#"),1)=".",TRUE,FALSE)</formula>
    </cfRule>
  </conditionalFormatting>
  <conditionalFormatting sqref="AU493">
    <cfRule type="expression" dxfId="2459" priority="1721">
      <formula>IF(RIGHT(TEXT(AU493,"0.#"),1)=".",FALSE,TRUE)</formula>
    </cfRule>
    <cfRule type="expression" dxfId="2458" priority="1722">
      <formula>IF(RIGHT(TEXT(AU493,"0.#"),1)=".",TRUE,FALSE)</formula>
    </cfRule>
  </conditionalFormatting>
  <conditionalFormatting sqref="AU583">
    <cfRule type="expression" dxfId="2457" priority="1239">
      <formula>IF(RIGHT(TEXT(AU583,"0.#"),1)=".",FALSE,TRUE)</formula>
    </cfRule>
    <cfRule type="expression" dxfId="2456" priority="1240">
      <formula>IF(RIGHT(TEXT(AU583,"0.#"),1)=".",TRUE,FALSE)</formula>
    </cfRule>
  </conditionalFormatting>
  <conditionalFormatting sqref="AU582">
    <cfRule type="expression" dxfId="2455" priority="1241">
      <formula>IF(RIGHT(TEXT(AU582,"0.#"),1)=".",FALSE,TRUE)</formula>
    </cfRule>
    <cfRule type="expression" dxfId="2454" priority="1242">
      <formula>IF(RIGHT(TEXT(AU582,"0.#"),1)=".",TRUE,FALSE)</formula>
    </cfRule>
  </conditionalFormatting>
  <conditionalFormatting sqref="AE499">
    <cfRule type="expression" dxfId="2453" priority="1701">
      <formula>IF(RIGHT(TEXT(AE499,"0.#"),1)=".",FALSE,TRUE)</formula>
    </cfRule>
    <cfRule type="expression" dxfId="2452" priority="1702">
      <formula>IF(RIGHT(TEXT(AE499,"0.#"),1)=".",TRUE,FALSE)</formula>
    </cfRule>
  </conditionalFormatting>
  <conditionalFormatting sqref="AE497">
    <cfRule type="expression" dxfId="2451" priority="1705">
      <formula>IF(RIGHT(TEXT(AE497,"0.#"),1)=".",FALSE,TRUE)</formula>
    </cfRule>
    <cfRule type="expression" dxfId="2450" priority="1706">
      <formula>IF(RIGHT(TEXT(AE497,"0.#"),1)=".",TRUE,FALSE)</formula>
    </cfRule>
  </conditionalFormatting>
  <conditionalFormatting sqref="AE498">
    <cfRule type="expression" dxfId="2449" priority="1703">
      <formula>IF(RIGHT(TEXT(AE498,"0.#"),1)=".",FALSE,TRUE)</formula>
    </cfRule>
    <cfRule type="expression" dxfId="2448" priority="1704">
      <formula>IF(RIGHT(TEXT(AE498,"0.#"),1)=".",TRUE,FALSE)</formula>
    </cfRule>
  </conditionalFormatting>
  <conditionalFormatting sqref="AU499">
    <cfRule type="expression" dxfId="2447" priority="1689">
      <formula>IF(RIGHT(TEXT(AU499,"0.#"),1)=".",FALSE,TRUE)</formula>
    </cfRule>
    <cfRule type="expression" dxfId="2446" priority="1690">
      <formula>IF(RIGHT(TEXT(AU499,"0.#"),1)=".",TRUE,FALSE)</formula>
    </cfRule>
  </conditionalFormatting>
  <conditionalFormatting sqref="AU497">
    <cfRule type="expression" dxfId="2445" priority="1693">
      <formula>IF(RIGHT(TEXT(AU497,"0.#"),1)=".",FALSE,TRUE)</formula>
    </cfRule>
    <cfRule type="expression" dxfId="2444" priority="1694">
      <formula>IF(RIGHT(TEXT(AU497,"0.#"),1)=".",TRUE,FALSE)</formula>
    </cfRule>
  </conditionalFormatting>
  <conditionalFormatting sqref="AU498">
    <cfRule type="expression" dxfId="2443" priority="1691">
      <formula>IF(RIGHT(TEXT(AU498,"0.#"),1)=".",FALSE,TRUE)</formula>
    </cfRule>
    <cfRule type="expression" dxfId="2442" priority="1692">
      <formula>IF(RIGHT(TEXT(AU498,"0.#"),1)=".",TRUE,FALSE)</formula>
    </cfRule>
  </conditionalFormatting>
  <conditionalFormatting sqref="AQ497">
    <cfRule type="expression" dxfId="2441" priority="1677">
      <formula>IF(RIGHT(TEXT(AQ497,"0.#"),1)=".",FALSE,TRUE)</formula>
    </cfRule>
    <cfRule type="expression" dxfId="2440" priority="1678">
      <formula>IF(RIGHT(TEXT(AQ497,"0.#"),1)=".",TRUE,FALSE)</formula>
    </cfRule>
  </conditionalFormatting>
  <conditionalFormatting sqref="AQ498">
    <cfRule type="expression" dxfId="2439" priority="1681">
      <formula>IF(RIGHT(TEXT(AQ498,"0.#"),1)=".",FALSE,TRUE)</formula>
    </cfRule>
    <cfRule type="expression" dxfId="2438" priority="1682">
      <formula>IF(RIGHT(TEXT(AQ498,"0.#"),1)=".",TRUE,FALSE)</formula>
    </cfRule>
  </conditionalFormatting>
  <conditionalFormatting sqref="AQ499">
    <cfRule type="expression" dxfId="2437" priority="1679">
      <formula>IF(RIGHT(TEXT(AQ499,"0.#"),1)=".",FALSE,TRUE)</formula>
    </cfRule>
    <cfRule type="expression" dxfId="2436" priority="1680">
      <formula>IF(RIGHT(TEXT(AQ499,"0.#"),1)=".",TRUE,FALSE)</formula>
    </cfRule>
  </conditionalFormatting>
  <conditionalFormatting sqref="AE504">
    <cfRule type="expression" dxfId="2435" priority="1671">
      <formula>IF(RIGHT(TEXT(AE504,"0.#"),1)=".",FALSE,TRUE)</formula>
    </cfRule>
    <cfRule type="expression" dxfId="2434" priority="1672">
      <formula>IF(RIGHT(TEXT(AE504,"0.#"),1)=".",TRUE,FALSE)</formula>
    </cfRule>
  </conditionalFormatting>
  <conditionalFormatting sqref="AE502">
    <cfRule type="expression" dxfId="2433" priority="1675">
      <formula>IF(RIGHT(TEXT(AE502,"0.#"),1)=".",FALSE,TRUE)</formula>
    </cfRule>
    <cfRule type="expression" dxfId="2432" priority="1676">
      <formula>IF(RIGHT(TEXT(AE502,"0.#"),1)=".",TRUE,FALSE)</formula>
    </cfRule>
  </conditionalFormatting>
  <conditionalFormatting sqref="AE503">
    <cfRule type="expression" dxfId="2431" priority="1673">
      <formula>IF(RIGHT(TEXT(AE503,"0.#"),1)=".",FALSE,TRUE)</formula>
    </cfRule>
    <cfRule type="expression" dxfId="2430" priority="1674">
      <formula>IF(RIGHT(TEXT(AE503,"0.#"),1)=".",TRUE,FALSE)</formula>
    </cfRule>
  </conditionalFormatting>
  <conditionalFormatting sqref="AU504">
    <cfRule type="expression" dxfId="2429" priority="1659">
      <formula>IF(RIGHT(TEXT(AU504,"0.#"),1)=".",FALSE,TRUE)</formula>
    </cfRule>
    <cfRule type="expression" dxfId="2428" priority="1660">
      <formula>IF(RIGHT(TEXT(AU504,"0.#"),1)=".",TRUE,FALSE)</formula>
    </cfRule>
  </conditionalFormatting>
  <conditionalFormatting sqref="AU502">
    <cfRule type="expression" dxfId="2427" priority="1663">
      <formula>IF(RIGHT(TEXT(AU502,"0.#"),1)=".",FALSE,TRUE)</formula>
    </cfRule>
    <cfRule type="expression" dxfId="2426" priority="1664">
      <formula>IF(RIGHT(TEXT(AU502,"0.#"),1)=".",TRUE,FALSE)</formula>
    </cfRule>
  </conditionalFormatting>
  <conditionalFormatting sqref="AU503">
    <cfRule type="expression" dxfId="2425" priority="1661">
      <formula>IF(RIGHT(TEXT(AU503,"0.#"),1)=".",FALSE,TRUE)</formula>
    </cfRule>
    <cfRule type="expression" dxfId="2424" priority="1662">
      <formula>IF(RIGHT(TEXT(AU503,"0.#"),1)=".",TRUE,FALSE)</formula>
    </cfRule>
  </conditionalFormatting>
  <conditionalFormatting sqref="AQ502">
    <cfRule type="expression" dxfId="2423" priority="1647">
      <formula>IF(RIGHT(TEXT(AQ502,"0.#"),1)=".",FALSE,TRUE)</formula>
    </cfRule>
    <cfRule type="expression" dxfId="2422" priority="1648">
      <formula>IF(RIGHT(TEXT(AQ502,"0.#"),1)=".",TRUE,FALSE)</formula>
    </cfRule>
  </conditionalFormatting>
  <conditionalFormatting sqref="AQ503">
    <cfRule type="expression" dxfId="2421" priority="1651">
      <formula>IF(RIGHT(TEXT(AQ503,"0.#"),1)=".",FALSE,TRUE)</formula>
    </cfRule>
    <cfRule type="expression" dxfId="2420" priority="1652">
      <formula>IF(RIGHT(TEXT(AQ503,"0.#"),1)=".",TRUE,FALSE)</formula>
    </cfRule>
  </conditionalFormatting>
  <conditionalFormatting sqref="AQ504">
    <cfRule type="expression" dxfId="2419" priority="1649">
      <formula>IF(RIGHT(TEXT(AQ504,"0.#"),1)=".",FALSE,TRUE)</formula>
    </cfRule>
    <cfRule type="expression" dxfId="2418" priority="1650">
      <formula>IF(RIGHT(TEXT(AQ504,"0.#"),1)=".",TRUE,FALSE)</formula>
    </cfRule>
  </conditionalFormatting>
  <conditionalFormatting sqref="AE509">
    <cfRule type="expression" dxfId="2417" priority="1641">
      <formula>IF(RIGHT(TEXT(AE509,"0.#"),1)=".",FALSE,TRUE)</formula>
    </cfRule>
    <cfRule type="expression" dxfId="2416" priority="1642">
      <formula>IF(RIGHT(TEXT(AE509,"0.#"),1)=".",TRUE,FALSE)</formula>
    </cfRule>
  </conditionalFormatting>
  <conditionalFormatting sqref="AE507">
    <cfRule type="expression" dxfId="2415" priority="1645">
      <formula>IF(RIGHT(TEXT(AE507,"0.#"),1)=".",FALSE,TRUE)</formula>
    </cfRule>
    <cfRule type="expression" dxfId="2414" priority="1646">
      <formula>IF(RIGHT(TEXT(AE507,"0.#"),1)=".",TRUE,FALSE)</formula>
    </cfRule>
  </conditionalFormatting>
  <conditionalFormatting sqref="AE508">
    <cfRule type="expression" dxfId="2413" priority="1643">
      <formula>IF(RIGHT(TEXT(AE508,"0.#"),1)=".",FALSE,TRUE)</formula>
    </cfRule>
    <cfRule type="expression" dxfId="2412" priority="1644">
      <formula>IF(RIGHT(TEXT(AE508,"0.#"),1)=".",TRUE,FALSE)</formula>
    </cfRule>
  </conditionalFormatting>
  <conditionalFormatting sqref="AU509">
    <cfRule type="expression" dxfId="2411" priority="1629">
      <formula>IF(RIGHT(TEXT(AU509,"0.#"),1)=".",FALSE,TRUE)</formula>
    </cfRule>
    <cfRule type="expression" dxfId="2410" priority="1630">
      <formula>IF(RIGHT(TEXT(AU509,"0.#"),1)=".",TRUE,FALSE)</formula>
    </cfRule>
  </conditionalFormatting>
  <conditionalFormatting sqref="AU507">
    <cfRule type="expression" dxfId="2409" priority="1633">
      <formula>IF(RIGHT(TEXT(AU507,"0.#"),1)=".",FALSE,TRUE)</formula>
    </cfRule>
    <cfRule type="expression" dxfId="2408" priority="1634">
      <formula>IF(RIGHT(TEXT(AU507,"0.#"),1)=".",TRUE,FALSE)</formula>
    </cfRule>
  </conditionalFormatting>
  <conditionalFormatting sqref="AU508">
    <cfRule type="expression" dxfId="2407" priority="1631">
      <formula>IF(RIGHT(TEXT(AU508,"0.#"),1)=".",FALSE,TRUE)</formula>
    </cfRule>
    <cfRule type="expression" dxfId="2406" priority="1632">
      <formula>IF(RIGHT(TEXT(AU508,"0.#"),1)=".",TRUE,FALSE)</formula>
    </cfRule>
  </conditionalFormatting>
  <conditionalFormatting sqref="AQ507">
    <cfRule type="expression" dxfId="2405" priority="1617">
      <formula>IF(RIGHT(TEXT(AQ507,"0.#"),1)=".",FALSE,TRUE)</formula>
    </cfRule>
    <cfRule type="expression" dxfId="2404" priority="1618">
      <formula>IF(RIGHT(TEXT(AQ507,"0.#"),1)=".",TRUE,FALSE)</formula>
    </cfRule>
  </conditionalFormatting>
  <conditionalFormatting sqref="AQ508">
    <cfRule type="expression" dxfId="2403" priority="1621">
      <formula>IF(RIGHT(TEXT(AQ508,"0.#"),1)=".",FALSE,TRUE)</formula>
    </cfRule>
    <cfRule type="expression" dxfId="2402" priority="1622">
      <formula>IF(RIGHT(TEXT(AQ508,"0.#"),1)=".",TRUE,FALSE)</formula>
    </cfRule>
  </conditionalFormatting>
  <conditionalFormatting sqref="AQ509">
    <cfRule type="expression" dxfId="2401" priority="1619">
      <formula>IF(RIGHT(TEXT(AQ509,"0.#"),1)=".",FALSE,TRUE)</formula>
    </cfRule>
    <cfRule type="expression" dxfId="2400" priority="1620">
      <formula>IF(RIGHT(TEXT(AQ509,"0.#"),1)=".",TRUE,FALSE)</formula>
    </cfRule>
  </conditionalFormatting>
  <conditionalFormatting sqref="AE465">
    <cfRule type="expression" dxfId="2399" priority="1911">
      <formula>IF(RIGHT(TEXT(AE465,"0.#"),1)=".",FALSE,TRUE)</formula>
    </cfRule>
    <cfRule type="expression" dxfId="2398" priority="1912">
      <formula>IF(RIGHT(TEXT(AE465,"0.#"),1)=".",TRUE,FALSE)</formula>
    </cfRule>
  </conditionalFormatting>
  <conditionalFormatting sqref="AE463">
    <cfRule type="expression" dxfId="2397" priority="1915">
      <formula>IF(RIGHT(TEXT(AE463,"0.#"),1)=".",FALSE,TRUE)</formula>
    </cfRule>
    <cfRule type="expression" dxfId="2396" priority="1916">
      <formula>IF(RIGHT(TEXT(AE463,"0.#"),1)=".",TRUE,FALSE)</formula>
    </cfRule>
  </conditionalFormatting>
  <conditionalFormatting sqref="AE464">
    <cfRule type="expression" dxfId="2395" priority="1913">
      <formula>IF(RIGHT(TEXT(AE464,"0.#"),1)=".",FALSE,TRUE)</formula>
    </cfRule>
    <cfRule type="expression" dxfId="2394" priority="1914">
      <formula>IF(RIGHT(TEXT(AE464,"0.#"),1)=".",TRUE,FALSE)</formula>
    </cfRule>
  </conditionalFormatting>
  <conditionalFormatting sqref="AM465">
    <cfRule type="expression" dxfId="2393" priority="1905">
      <formula>IF(RIGHT(TEXT(AM465,"0.#"),1)=".",FALSE,TRUE)</formula>
    </cfRule>
    <cfRule type="expression" dxfId="2392" priority="1906">
      <formula>IF(RIGHT(TEXT(AM465,"0.#"),1)=".",TRUE,FALSE)</formula>
    </cfRule>
  </conditionalFormatting>
  <conditionalFormatting sqref="AM463">
    <cfRule type="expression" dxfId="2391" priority="1909">
      <formula>IF(RIGHT(TEXT(AM463,"0.#"),1)=".",FALSE,TRUE)</formula>
    </cfRule>
    <cfRule type="expression" dxfId="2390" priority="1910">
      <formula>IF(RIGHT(TEXT(AM463,"0.#"),1)=".",TRUE,FALSE)</formula>
    </cfRule>
  </conditionalFormatting>
  <conditionalFormatting sqref="AM464">
    <cfRule type="expression" dxfId="2389" priority="1907">
      <formula>IF(RIGHT(TEXT(AM464,"0.#"),1)=".",FALSE,TRUE)</formula>
    </cfRule>
    <cfRule type="expression" dxfId="2388" priority="1908">
      <formula>IF(RIGHT(TEXT(AM464,"0.#"),1)=".",TRUE,FALSE)</formula>
    </cfRule>
  </conditionalFormatting>
  <conditionalFormatting sqref="AU465">
    <cfRule type="expression" dxfId="2387" priority="1899">
      <formula>IF(RIGHT(TEXT(AU465,"0.#"),1)=".",FALSE,TRUE)</formula>
    </cfRule>
    <cfRule type="expression" dxfId="2386" priority="1900">
      <formula>IF(RIGHT(TEXT(AU465,"0.#"),1)=".",TRUE,FALSE)</formula>
    </cfRule>
  </conditionalFormatting>
  <conditionalFormatting sqref="AU463">
    <cfRule type="expression" dxfId="2385" priority="1903">
      <formula>IF(RIGHT(TEXT(AU463,"0.#"),1)=".",FALSE,TRUE)</formula>
    </cfRule>
    <cfRule type="expression" dxfId="2384" priority="1904">
      <formula>IF(RIGHT(TEXT(AU463,"0.#"),1)=".",TRUE,FALSE)</formula>
    </cfRule>
  </conditionalFormatting>
  <conditionalFormatting sqref="AU464">
    <cfRule type="expression" dxfId="2383" priority="1901">
      <formula>IF(RIGHT(TEXT(AU464,"0.#"),1)=".",FALSE,TRUE)</formula>
    </cfRule>
    <cfRule type="expression" dxfId="2382" priority="1902">
      <formula>IF(RIGHT(TEXT(AU464,"0.#"),1)=".",TRUE,FALSE)</formula>
    </cfRule>
  </conditionalFormatting>
  <conditionalFormatting sqref="AI465">
    <cfRule type="expression" dxfId="2381" priority="1893">
      <formula>IF(RIGHT(TEXT(AI465,"0.#"),1)=".",FALSE,TRUE)</formula>
    </cfRule>
    <cfRule type="expression" dxfId="2380" priority="1894">
      <formula>IF(RIGHT(TEXT(AI465,"0.#"),1)=".",TRUE,FALSE)</formula>
    </cfRule>
  </conditionalFormatting>
  <conditionalFormatting sqref="AI463">
    <cfRule type="expression" dxfId="2379" priority="1897">
      <formula>IF(RIGHT(TEXT(AI463,"0.#"),1)=".",FALSE,TRUE)</formula>
    </cfRule>
    <cfRule type="expression" dxfId="2378" priority="1898">
      <formula>IF(RIGHT(TEXT(AI463,"0.#"),1)=".",TRUE,FALSE)</formula>
    </cfRule>
  </conditionalFormatting>
  <conditionalFormatting sqref="AI464">
    <cfRule type="expression" dxfId="2377" priority="1895">
      <formula>IF(RIGHT(TEXT(AI464,"0.#"),1)=".",FALSE,TRUE)</formula>
    </cfRule>
    <cfRule type="expression" dxfId="2376" priority="1896">
      <formula>IF(RIGHT(TEXT(AI464,"0.#"),1)=".",TRUE,FALSE)</formula>
    </cfRule>
  </conditionalFormatting>
  <conditionalFormatting sqref="AQ463">
    <cfRule type="expression" dxfId="2375" priority="1887">
      <formula>IF(RIGHT(TEXT(AQ463,"0.#"),1)=".",FALSE,TRUE)</formula>
    </cfRule>
    <cfRule type="expression" dxfId="2374" priority="1888">
      <formula>IF(RIGHT(TEXT(AQ463,"0.#"),1)=".",TRUE,FALSE)</formula>
    </cfRule>
  </conditionalFormatting>
  <conditionalFormatting sqref="AQ464">
    <cfRule type="expression" dxfId="2373" priority="1891">
      <formula>IF(RIGHT(TEXT(AQ464,"0.#"),1)=".",FALSE,TRUE)</formula>
    </cfRule>
    <cfRule type="expression" dxfId="2372" priority="1892">
      <formula>IF(RIGHT(TEXT(AQ464,"0.#"),1)=".",TRUE,FALSE)</formula>
    </cfRule>
  </conditionalFormatting>
  <conditionalFormatting sqref="AQ465">
    <cfRule type="expression" dxfId="2371" priority="1889">
      <formula>IF(RIGHT(TEXT(AQ465,"0.#"),1)=".",FALSE,TRUE)</formula>
    </cfRule>
    <cfRule type="expression" dxfId="2370" priority="1890">
      <formula>IF(RIGHT(TEXT(AQ465,"0.#"),1)=".",TRUE,FALSE)</formula>
    </cfRule>
  </conditionalFormatting>
  <conditionalFormatting sqref="AE470">
    <cfRule type="expression" dxfId="2369" priority="1881">
      <formula>IF(RIGHT(TEXT(AE470,"0.#"),1)=".",FALSE,TRUE)</formula>
    </cfRule>
    <cfRule type="expression" dxfId="2368" priority="1882">
      <formula>IF(RIGHT(TEXT(AE470,"0.#"),1)=".",TRUE,FALSE)</formula>
    </cfRule>
  </conditionalFormatting>
  <conditionalFormatting sqref="AE468">
    <cfRule type="expression" dxfId="2367" priority="1885">
      <formula>IF(RIGHT(TEXT(AE468,"0.#"),1)=".",FALSE,TRUE)</formula>
    </cfRule>
    <cfRule type="expression" dxfId="2366" priority="1886">
      <formula>IF(RIGHT(TEXT(AE468,"0.#"),1)=".",TRUE,FALSE)</formula>
    </cfRule>
  </conditionalFormatting>
  <conditionalFormatting sqref="AE469">
    <cfRule type="expression" dxfId="2365" priority="1883">
      <formula>IF(RIGHT(TEXT(AE469,"0.#"),1)=".",FALSE,TRUE)</formula>
    </cfRule>
    <cfRule type="expression" dxfId="2364" priority="1884">
      <formula>IF(RIGHT(TEXT(AE469,"0.#"),1)=".",TRUE,FALSE)</formula>
    </cfRule>
  </conditionalFormatting>
  <conditionalFormatting sqref="AM470">
    <cfRule type="expression" dxfId="2363" priority="1875">
      <formula>IF(RIGHT(TEXT(AM470,"0.#"),1)=".",FALSE,TRUE)</formula>
    </cfRule>
    <cfRule type="expression" dxfId="2362" priority="1876">
      <formula>IF(RIGHT(TEXT(AM470,"0.#"),1)=".",TRUE,FALSE)</formula>
    </cfRule>
  </conditionalFormatting>
  <conditionalFormatting sqref="AM468">
    <cfRule type="expression" dxfId="2361" priority="1879">
      <formula>IF(RIGHT(TEXT(AM468,"0.#"),1)=".",FALSE,TRUE)</formula>
    </cfRule>
    <cfRule type="expression" dxfId="2360" priority="1880">
      <formula>IF(RIGHT(TEXT(AM468,"0.#"),1)=".",TRUE,FALSE)</formula>
    </cfRule>
  </conditionalFormatting>
  <conditionalFormatting sqref="AM469">
    <cfRule type="expression" dxfId="2359" priority="1877">
      <formula>IF(RIGHT(TEXT(AM469,"0.#"),1)=".",FALSE,TRUE)</formula>
    </cfRule>
    <cfRule type="expression" dxfId="2358" priority="1878">
      <formula>IF(RIGHT(TEXT(AM469,"0.#"),1)=".",TRUE,FALSE)</formula>
    </cfRule>
  </conditionalFormatting>
  <conditionalFormatting sqref="AU470">
    <cfRule type="expression" dxfId="2357" priority="1869">
      <formula>IF(RIGHT(TEXT(AU470,"0.#"),1)=".",FALSE,TRUE)</formula>
    </cfRule>
    <cfRule type="expression" dxfId="2356" priority="1870">
      <formula>IF(RIGHT(TEXT(AU470,"0.#"),1)=".",TRUE,FALSE)</formula>
    </cfRule>
  </conditionalFormatting>
  <conditionalFormatting sqref="AU468">
    <cfRule type="expression" dxfId="2355" priority="1873">
      <formula>IF(RIGHT(TEXT(AU468,"0.#"),1)=".",FALSE,TRUE)</formula>
    </cfRule>
    <cfRule type="expression" dxfId="2354" priority="1874">
      <formula>IF(RIGHT(TEXT(AU468,"0.#"),1)=".",TRUE,FALSE)</formula>
    </cfRule>
  </conditionalFormatting>
  <conditionalFormatting sqref="AU469">
    <cfRule type="expression" dxfId="2353" priority="1871">
      <formula>IF(RIGHT(TEXT(AU469,"0.#"),1)=".",FALSE,TRUE)</formula>
    </cfRule>
    <cfRule type="expression" dxfId="2352" priority="1872">
      <formula>IF(RIGHT(TEXT(AU469,"0.#"),1)=".",TRUE,FALSE)</formula>
    </cfRule>
  </conditionalFormatting>
  <conditionalFormatting sqref="AI470">
    <cfRule type="expression" dxfId="2351" priority="1863">
      <formula>IF(RIGHT(TEXT(AI470,"0.#"),1)=".",FALSE,TRUE)</formula>
    </cfRule>
    <cfRule type="expression" dxfId="2350" priority="1864">
      <formula>IF(RIGHT(TEXT(AI470,"0.#"),1)=".",TRUE,FALSE)</formula>
    </cfRule>
  </conditionalFormatting>
  <conditionalFormatting sqref="AI468">
    <cfRule type="expression" dxfId="2349" priority="1867">
      <formula>IF(RIGHT(TEXT(AI468,"0.#"),1)=".",FALSE,TRUE)</formula>
    </cfRule>
    <cfRule type="expression" dxfId="2348" priority="1868">
      <formula>IF(RIGHT(TEXT(AI468,"0.#"),1)=".",TRUE,FALSE)</formula>
    </cfRule>
  </conditionalFormatting>
  <conditionalFormatting sqref="AI469">
    <cfRule type="expression" dxfId="2347" priority="1865">
      <formula>IF(RIGHT(TEXT(AI469,"0.#"),1)=".",FALSE,TRUE)</formula>
    </cfRule>
    <cfRule type="expression" dxfId="2346" priority="1866">
      <formula>IF(RIGHT(TEXT(AI469,"0.#"),1)=".",TRUE,FALSE)</formula>
    </cfRule>
  </conditionalFormatting>
  <conditionalFormatting sqref="AQ468">
    <cfRule type="expression" dxfId="2345" priority="1857">
      <formula>IF(RIGHT(TEXT(AQ468,"0.#"),1)=".",FALSE,TRUE)</formula>
    </cfRule>
    <cfRule type="expression" dxfId="2344" priority="1858">
      <formula>IF(RIGHT(TEXT(AQ468,"0.#"),1)=".",TRUE,FALSE)</formula>
    </cfRule>
  </conditionalFormatting>
  <conditionalFormatting sqref="AQ469">
    <cfRule type="expression" dxfId="2343" priority="1861">
      <formula>IF(RIGHT(TEXT(AQ469,"0.#"),1)=".",FALSE,TRUE)</formula>
    </cfRule>
    <cfRule type="expression" dxfId="2342" priority="1862">
      <formula>IF(RIGHT(TEXT(AQ469,"0.#"),1)=".",TRUE,FALSE)</formula>
    </cfRule>
  </conditionalFormatting>
  <conditionalFormatting sqref="AQ470">
    <cfRule type="expression" dxfId="2341" priority="1859">
      <formula>IF(RIGHT(TEXT(AQ470,"0.#"),1)=".",FALSE,TRUE)</formula>
    </cfRule>
    <cfRule type="expression" dxfId="2340" priority="1860">
      <formula>IF(RIGHT(TEXT(AQ470,"0.#"),1)=".",TRUE,FALSE)</formula>
    </cfRule>
  </conditionalFormatting>
  <conditionalFormatting sqref="AE475">
    <cfRule type="expression" dxfId="2339" priority="1851">
      <formula>IF(RIGHT(TEXT(AE475,"0.#"),1)=".",FALSE,TRUE)</formula>
    </cfRule>
    <cfRule type="expression" dxfId="2338" priority="1852">
      <formula>IF(RIGHT(TEXT(AE475,"0.#"),1)=".",TRUE,FALSE)</formula>
    </cfRule>
  </conditionalFormatting>
  <conditionalFormatting sqref="AE473">
    <cfRule type="expression" dxfId="2337" priority="1855">
      <formula>IF(RIGHT(TEXT(AE473,"0.#"),1)=".",FALSE,TRUE)</formula>
    </cfRule>
    <cfRule type="expression" dxfId="2336" priority="1856">
      <formula>IF(RIGHT(TEXT(AE473,"0.#"),1)=".",TRUE,FALSE)</formula>
    </cfRule>
  </conditionalFormatting>
  <conditionalFormatting sqref="AE474">
    <cfRule type="expression" dxfId="2335" priority="1853">
      <formula>IF(RIGHT(TEXT(AE474,"0.#"),1)=".",FALSE,TRUE)</formula>
    </cfRule>
    <cfRule type="expression" dxfId="2334" priority="1854">
      <formula>IF(RIGHT(TEXT(AE474,"0.#"),1)=".",TRUE,FALSE)</formula>
    </cfRule>
  </conditionalFormatting>
  <conditionalFormatting sqref="AM475">
    <cfRule type="expression" dxfId="2333" priority="1845">
      <formula>IF(RIGHT(TEXT(AM475,"0.#"),1)=".",FALSE,TRUE)</formula>
    </cfRule>
    <cfRule type="expression" dxfId="2332" priority="1846">
      <formula>IF(RIGHT(TEXT(AM475,"0.#"),1)=".",TRUE,FALSE)</formula>
    </cfRule>
  </conditionalFormatting>
  <conditionalFormatting sqref="AM473">
    <cfRule type="expression" dxfId="2331" priority="1849">
      <formula>IF(RIGHT(TEXT(AM473,"0.#"),1)=".",FALSE,TRUE)</formula>
    </cfRule>
    <cfRule type="expression" dxfId="2330" priority="1850">
      <formula>IF(RIGHT(TEXT(AM473,"0.#"),1)=".",TRUE,FALSE)</formula>
    </cfRule>
  </conditionalFormatting>
  <conditionalFormatting sqref="AM474">
    <cfRule type="expression" dxfId="2329" priority="1847">
      <formula>IF(RIGHT(TEXT(AM474,"0.#"),1)=".",FALSE,TRUE)</formula>
    </cfRule>
    <cfRule type="expression" dxfId="2328" priority="1848">
      <formula>IF(RIGHT(TEXT(AM474,"0.#"),1)=".",TRUE,FALSE)</formula>
    </cfRule>
  </conditionalFormatting>
  <conditionalFormatting sqref="AU475">
    <cfRule type="expression" dxfId="2327" priority="1839">
      <formula>IF(RIGHT(TEXT(AU475,"0.#"),1)=".",FALSE,TRUE)</formula>
    </cfRule>
    <cfRule type="expression" dxfId="2326" priority="1840">
      <formula>IF(RIGHT(TEXT(AU475,"0.#"),1)=".",TRUE,FALSE)</formula>
    </cfRule>
  </conditionalFormatting>
  <conditionalFormatting sqref="AU473">
    <cfRule type="expression" dxfId="2325" priority="1843">
      <formula>IF(RIGHT(TEXT(AU473,"0.#"),1)=".",FALSE,TRUE)</formula>
    </cfRule>
    <cfRule type="expression" dxfId="2324" priority="1844">
      <formula>IF(RIGHT(TEXT(AU473,"0.#"),1)=".",TRUE,FALSE)</formula>
    </cfRule>
  </conditionalFormatting>
  <conditionalFormatting sqref="AU474">
    <cfRule type="expression" dxfId="2323" priority="1841">
      <formula>IF(RIGHT(TEXT(AU474,"0.#"),1)=".",FALSE,TRUE)</formula>
    </cfRule>
    <cfRule type="expression" dxfId="2322" priority="1842">
      <formula>IF(RIGHT(TEXT(AU474,"0.#"),1)=".",TRUE,FALSE)</formula>
    </cfRule>
  </conditionalFormatting>
  <conditionalFormatting sqref="AI475">
    <cfRule type="expression" dxfId="2321" priority="1833">
      <formula>IF(RIGHT(TEXT(AI475,"0.#"),1)=".",FALSE,TRUE)</formula>
    </cfRule>
    <cfRule type="expression" dxfId="2320" priority="1834">
      <formula>IF(RIGHT(TEXT(AI475,"0.#"),1)=".",TRUE,FALSE)</formula>
    </cfRule>
  </conditionalFormatting>
  <conditionalFormatting sqref="AI473">
    <cfRule type="expression" dxfId="2319" priority="1837">
      <formula>IF(RIGHT(TEXT(AI473,"0.#"),1)=".",FALSE,TRUE)</formula>
    </cfRule>
    <cfRule type="expression" dxfId="2318" priority="1838">
      <formula>IF(RIGHT(TEXT(AI473,"0.#"),1)=".",TRUE,FALSE)</formula>
    </cfRule>
  </conditionalFormatting>
  <conditionalFormatting sqref="AI474">
    <cfRule type="expression" dxfId="2317" priority="1835">
      <formula>IF(RIGHT(TEXT(AI474,"0.#"),1)=".",FALSE,TRUE)</formula>
    </cfRule>
    <cfRule type="expression" dxfId="2316" priority="1836">
      <formula>IF(RIGHT(TEXT(AI474,"0.#"),1)=".",TRUE,FALSE)</formula>
    </cfRule>
  </conditionalFormatting>
  <conditionalFormatting sqref="AQ473">
    <cfRule type="expression" dxfId="2315" priority="1827">
      <formula>IF(RIGHT(TEXT(AQ473,"0.#"),1)=".",FALSE,TRUE)</formula>
    </cfRule>
    <cfRule type="expression" dxfId="2314" priority="1828">
      <formula>IF(RIGHT(TEXT(AQ473,"0.#"),1)=".",TRUE,FALSE)</formula>
    </cfRule>
  </conditionalFormatting>
  <conditionalFormatting sqref="AQ474">
    <cfRule type="expression" dxfId="2313" priority="1831">
      <formula>IF(RIGHT(TEXT(AQ474,"0.#"),1)=".",FALSE,TRUE)</formula>
    </cfRule>
    <cfRule type="expression" dxfId="2312" priority="1832">
      <formula>IF(RIGHT(TEXT(AQ474,"0.#"),1)=".",TRUE,FALSE)</formula>
    </cfRule>
  </conditionalFormatting>
  <conditionalFormatting sqref="AQ475">
    <cfRule type="expression" dxfId="2311" priority="1829">
      <formula>IF(RIGHT(TEXT(AQ475,"0.#"),1)=".",FALSE,TRUE)</formula>
    </cfRule>
    <cfRule type="expression" dxfId="2310" priority="1830">
      <formula>IF(RIGHT(TEXT(AQ475,"0.#"),1)=".",TRUE,FALSE)</formula>
    </cfRule>
  </conditionalFormatting>
  <conditionalFormatting sqref="AE480">
    <cfRule type="expression" dxfId="2309" priority="1821">
      <formula>IF(RIGHT(TEXT(AE480,"0.#"),1)=".",FALSE,TRUE)</formula>
    </cfRule>
    <cfRule type="expression" dxfId="2308" priority="1822">
      <formula>IF(RIGHT(TEXT(AE480,"0.#"),1)=".",TRUE,FALSE)</formula>
    </cfRule>
  </conditionalFormatting>
  <conditionalFormatting sqref="AE478">
    <cfRule type="expression" dxfId="2307" priority="1825">
      <formula>IF(RIGHT(TEXT(AE478,"0.#"),1)=".",FALSE,TRUE)</formula>
    </cfRule>
    <cfRule type="expression" dxfId="2306" priority="1826">
      <formula>IF(RIGHT(TEXT(AE478,"0.#"),1)=".",TRUE,FALSE)</formula>
    </cfRule>
  </conditionalFormatting>
  <conditionalFormatting sqref="AE479">
    <cfRule type="expression" dxfId="2305" priority="1823">
      <formula>IF(RIGHT(TEXT(AE479,"0.#"),1)=".",FALSE,TRUE)</formula>
    </cfRule>
    <cfRule type="expression" dxfId="2304" priority="1824">
      <formula>IF(RIGHT(TEXT(AE479,"0.#"),1)=".",TRUE,FALSE)</formula>
    </cfRule>
  </conditionalFormatting>
  <conditionalFormatting sqref="AM480">
    <cfRule type="expression" dxfId="2303" priority="1815">
      <formula>IF(RIGHT(TEXT(AM480,"0.#"),1)=".",FALSE,TRUE)</formula>
    </cfRule>
    <cfRule type="expression" dxfId="2302" priority="1816">
      <formula>IF(RIGHT(TEXT(AM480,"0.#"),1)=".",TRUE,FALSE)</formula>
    </cfRule>
  </conditionalFormatting>
  <conditionalFormatting sqref="AM478">
    <cfRule type="expression" dxfId="2301" priority="1819">
      <formula>IF(RIGHT(TEXT(AM478,"0.#"),1)=".",FALSE,TRUE)</formula>
    </cfRule>
    <cfRule type="expression" dxfId="2300" priority="1820">
      <formula>IF(RIGHT(TEXT(AM478,"0.#"),1)=".",TRUE,FALSE)</formula>
    </cfRule>
  </conditionalFormatting>
  <conditionalFormatting sqref="AM479">
    <cfRule type="expression" dxfId="2299" priority="1817">
      <formula>IF(RIGHT(TEXT(AM479,"0.#"),1)=".",FALSE,TRUE)</formula>
    </cfRule>
    <cfRule type="expression" dxfId="2298" priority="1818">
      <formula>IF(RIGHT(TEXT(AM479,"0.#"),1)=".",TRUE,FALSE)</formula>
    </cfRule>
  </conditionalFormatting>
  <conditionalFormatting sqref="AU480">
    <cfRule type="expression" dxfId="2297" priority="1809">
      <formula>IF(RIGHT(TEXT(AU480,"0.#"),1)=".",FALSE,TRUE)</formula>
    </cfRule>
    <cfRule type="expression" dxfId="2296" priority="1810">
      <formula>IF(RIGHT(TEXT(AU480,"0.#"),1)=".",TRUE,FALSE)</formula>
    </cfRule>
  </conditionalFormatting>
  <conditionalFormatting sqref="AU478">
    <cfRule type="expression" dxfId="2295" priority="1813">
      <formula>IF(RIGHT(TEXT(AU478,"0.#"),1)=".",FALSE,TRUE)</formula>
    </cfRule>
    <cfRule type="expression" dxfId="2294" priority="1814">
      <formula>IF(RIGHT(TEXT(AU478,"0.#"),1)=".",TRUE,FALSE)</formula>
    </cfRule>
  </conditionalFormatting>
  <conditionalFormatting sqref="AU479">
    <cfRule type="expression" dxfId="2293" priority="1811">
      <formula>IF(RIGHT(TEXT(AU479,"0.#"),1)=".",FALSE,TRUE)</formula>
    </cfRule>
    <cfRule type="expression" dxfId="2292" priority="1812">
      <formula>IF(RIGHT(TEXT(AU479,"0.#"),1)=".",TRUE,FALSE)</formula>
    </cfRule>
  </conditionalFormatting>
  <conditionalFormatting sqref="AI480">
    <cfRule type="expression" dxfId="2291" priority="1803">
      <formula>IF(RIGHT(TEXT(AI480,"0.#"),1)=".",FALSE,TRUE)</formula>
    </cfRule>
    <cfRule type="expression" dxfId="2290" priority="1804">
      <formula>IF(RIGHT(TEXT(AI480,"0.#"),1)=".",TRUE,FALSE)</formula>
    </cfRule>
  </conditionalFormatting>
  <conditionalFormatting sqref="AI478">
    <cfRule type="expression" dxfId="2289" priority="1807">
      <formula>IF(RIGHT(TEXT(AI478,"0.#"),1)=".",FALSE,TRUE)</formula>
    </cfRule>
    <cfRule type="expression" dxfId="2288" priority="1808">
      <formula>IF(RIGHT(TEXT(AI478,"0.#"),1)=".",TRUE,FALSE)</formula>
    </cfRule>
  </conditionalFormatting>
  <conditionalFormatting sqref="AI479">
    <cfRule type="expression" dxfId="2287" priority="1805">
      <formula>IF(RIGHT(TEXT(AI479,"0.#"),1)=".",FALSE,TRUE)</formula>
    </cfRule>
    <cfRule type="expression" dxfId="2286" priority="1806">
      <formula>IF(RIGHT(TEXT(AI479,"0.#"),1)=".",TRUE,FALSE)</formula>
    </cfRule>
  </conditionalFormatting>
  <conditionalFormatting sqref="AQ478">
    <cfRule type="expression" dxfId="2285" priority="1797">
      <formula>IF(RIGHT(TEXT(AQ478,"0.#"),1)=".",FALSE,TRUE)</formula>
    </cfRule>
    <cfRule type="expression" dxfId="2284" priority="1798">
      <formula>IF(RIGHT(TEXT(AQ478,"0.#"),1)=".",TRUE,FALSE)</formula>
    </cfRule>
  </conditionalFormatting>
  <conditionalFormatting sqref="AQ479">
    <cfRule type="expression" dxfId="2283" priority="1801">
      <formula>IF(RIGHT(TEXT(AQ479,"0.#"),1)=".",FALSE,TRUE)</formula>
    </cfRule>
    <cfRule type="expression" dxfId="2282" priority="1802">
      <formula>IF(RIGHT(TEXT(AQ479,"0.#"),1)=".",TRUE,FALSE)</formula>
    </cfRule>
  </conditionalFormatting>
  <conditionalFormatting sqref="AQ480">
    <cfRule type="expression" dxfId="2281" priority="1799">
      <formula>IF(RIGHT(TEXT(AQ480,"0.#"),1)=".",FALSE,TRUE)</formula>
    </cfRule>
    <cfRule type="expression" dxfId="2280" priority="1800">
      <formula>IF(RIGHT(TEXT(AQ480,"0.#"),1)=".",TRUE,FALSE)</formula>
    </cfRule>
  </conditionalFormatting>
  <conditionalFormatting sqref="AM47">
    <cfRule type="expression" dxfId="2279" priority="2091">
      <formula>IF(RIGHT(TEXT(AM47,"0.#"),1)=".",FALSE,TRUE)</formula>
    </cfRule>
    <cfRule type="expression" dxfId="2278" priority="2092">
      <formula>IF(RIGHT(TEXT(AM47,"0.#"),1)=".",TRUE,FALSE)</formula>
    </cfRule>
  </conditionalFormatting>
  <conditionalFormatting sqref="AM46">
    <cfRule type="expression" dxfId="2277" priority="2093">
      <formula>IF(RIGHT(TEXT(AM46,"0.#"),1)=".",FALSE,TRUE)</formula>
    </cfRule>
    <cfRule type="expression" dxfId="2276" priority="2094">
      <formula>IF(RIGHT(TEXT(AM46,"0.#"),1)=".",TRUE,FALSE)</formula>
    </cfRule>
  </conditionalFormatting>
  <conditionalFormatting sqref="AU46:AU48">
    <cfRule type="expression" dxfId="2275" priority="2085">
      <formula>IF(RIGHT(TEXT(AU46,"0.#"),1)=".",FALSE,TRUE)</formula>
    </cfRule>
    <cfRule type="expression" dxfId="2274" priority="2086">
      <formula>IF(RIGHT(TEXT(AU46,"0.#"),1)=".",TRUE,FALSE)</formula>
    </cfRule>
  </conditionalFormatting>
  <conditionalFormatting sqref="AM48">
    <cfRule type="expression" dxfId="2273" priority="2089">
      <formula>IF(RIGHT(TEXT(AM48,"0.#"),1)=".",FALSE,TRUE)</formula>
    </cfRule>
    <cfRule type="expression" dxfId="2272" priority="2090">
      <formula>IF(RIGHT(TEXT(AM48,"0.#"),1)=".",TRUE,FALSE)</formula>
    </cfRule>
  </conditionalFormatting>
  <conditionalFormatting sqref="AQ46:AQ48">
    <cfRule type="expression" dxfId="2271" priority="2087">
      <formula>IF(RIGHT(TEXT(AQ46,"0.#"),1)=".",FALSE,TRUE)</formula>
    </cfRule>
    <cfRule type="expression" dxfId="2270" priority="2088">
      <formula>IF(RIGHT(TEXT(AQ46,"0.#"),1)=".",TRUE,FALSE)</formula>
    </cfRule>
  </conditionalFormatting>
  <conditionalFormatting sqref="AE146:AE147 AI146:AI147 AM146:AM147 AQ146:AQ147 AU146:AU147">
    <cfRule type="expression" dxfId="2269" priority="2079">
      <formula>IF(RIGHT(TEXT(AE146,"0.#"),1)=".",FALSE,TRUE)</formula>
    </cfRule>
    <cfRule type="expression" dxfId="2268" priority="2080">
      <formula>IF(RIGHT(TEXT(AE146,"0.#"),1)=".",TRUE,FALSE)</formula>
    </cfRule>
  </conditionalFormatting>
  <conditionalFormatting sqref="AE138:AE139 AI138:AI139 AM138:AM139 AQ138:AQ139 AU138:AU139">
    <cfRule type="expression" dxfId="2267" priority="2083">
      <formula>IF(RIGHT(TEXT(AE138,"0.#"),1)=".",FALSE,TRUE)</formula>
    </cfRule>
    <cfRule type="expression" dxfId="2266" priority="2084">
      <formula>IF(RIGHT(TEXT(AE138,"0.#"),1)=".",TRUE,FALSE)</formula>
    </cfRule>
  </conditionalFormatting>
  <conditionalFormatting sqref="AE142:AE143 AI142:AI143 AM142:AM143 AQ142:AQ143 AU142:AU143">
    <cfRule type="expression" dxfId="2265" priority="2081">
      <formula>IF(RIGHT(TEXT(AE142,"0.#"),1)=".",FALSE,TRUE)</formula>
    </cfRule>
    <cfRule type="expression" dxfId="2264" priority="2082">
      <formula>IF(RIGHT(TEXT(AE142,"0.#"),1)=".",TRUE,FALSE)</formula>
    </cfRule>
  </conditionalFormatting>
  <conditionalFormatting sqref="AE198:AE199 AI198:AI199 AM198:AM199 AQ198:AQ199 AU198:AU199">
    <cfRule type="expression" dxfId="2263" priority="2073">
      <formula>IF(RIGHT(TEXT(AE198,"0.#"),1)=".",FALSE,TRUE)</formula>
    </cfRule>
    <cfRule type="expression" dxfId="2262" priority="2074">
      <formula>IF(RIGHT(TEXT(AE198,"0.#"),1)=".",TRUE,FALSE)</formula>
    </cfRule>
  </conditionalFormatting>
  <conditionalFormatting sqref="AE150:AE151 AI150:AI151 AM150:AM151 AQ150:AQ151 AU150:AU151">
    <cfRule type="expression" dxfId="2261" priority="2077">
      <formula>IF(RIGHT(TEXT(AE150,"0.#"),1)=".",FALSE,TRUE)</formula>
    </cfRule>
    <cfRule type="expression" dxfId="2260" priority="2078">
      <formula>IF(RIGHT(TEXT(AE150,"0.#"),1)=".",TRUE,FALSE)</formula>
    </cfRule>
  </conditionalFormatting>
  <conditionalFormatting sqref="AE194:AE195 AI194:AI195 AM194:AM195 AQ194:AQ195 AU194:AU195">
    <cfRule type="expression" dxfId="2259" priority="2075">
      <formula>IF(RIGHT(TEXT(AE194,"0.#"),1)=".",FALSE,TRUE)</formula>
    </cfRule>
    <cfRule type="expression" dxfId="2258" priority="2076">
      <formula>IF(RIGHT(TEXT(AE194,"0.#"),1)=".",TRUE,FALSE)</formula>
    </cfRule>
  </conditionalFormatting>
  <conditionalFormatting sqref="AE210:AE211 AI210:AI211 AM210:AM211 AQ210:AQ211 AU210:AU211">
    <cfRule type="expression" dxfId="2257" priority="2067">
      <formula>IF(RIGHT(TEXT(AE210,"0.#"),1)=".",FALSE,TRUE)</formula>
    </cfRule>
    <cfRule type="expression" dxfId="2256" priority="2068">
      <formula>IF(RIGHT(TEXT(AE210,"0.#"),1)=".",TRUE,FALSE)</formula>
    </cfRule>
  </conditionalFormatting>
  <conditionalFormatting sqref="AE202:AE203 AI202:AI203 AM202:AM203 AQ202:AQ203 AU202:AU203">
    <cfRule type="expression" dxfId="2255" priority="2071">
      <formula>IF(RIGHT(TEXT(AE202,"0.#"),1)=".",FALSE,TRUE)</formula>
    </cfRule>
    <cfRule type="expression" dxfId="2254" priority="2072">
      <formula>IF(RIGHT(TEXT(AE202,"0.#"),1)=".",TRUE,FALSE)</formula>
    </cfRule>
  </conditionalFormatting>
  <conditionalFormatting sqref="AE206:AE207 AI206:AI207 AM206:AM207 AQ206:AQ207 AU206:AU207">
    <cfRule type="expression" dxfId="2253" priority="2069">
      <formula>IF(RIGHT(TEXT(AE206,"0.#"),1)=".",FALSE,TRUE)</formula>
    </cfRule>
    <cfRule type="expression" dxfId="2252" priority="2070">
      <formula>IF(RIGHT(TEXT(AE206,"0.#"),1)=".",TRUE,FALSE)</formula>
    </cfRule>
  </conditionalFormatting>
  <conditionalFormatting sqref="AE262:AE263 AI262:AI263 AM262:AM263 AQ262:AQ263 AU262:AU263">
    <cfRule type="expression" dxfId="2251" priority="2061">
      <formula>IF(RIGHT(TEXT(AE262,"0.#"),1)=".",FALSE,TRUE)</formula>
    </cfRule>
    <cfRule type="expression" dxfId="2250" priority="2062">
      <formula>IF(RIGHT(TEXT(AE262,"0.#"),1)=".",TRUE,FALSE)</formula>
    </cfRule>
  </conditionalFormatting>
  <conditionalFormatting sqref="AE254:AE255 AI254:AI255 AM254:AM255 AQ254:AQ255 AU254:AU255">
    <cfRule type="expression" dxfId="2249" priority="2065">
      <formula>IF(RIGHT(TEXT(AE254,"0.#"),1)=".",FALSE,TRUE)</formula>
    </cfRule>
    <cfRule type="expression" dxfId="2248" priority="2066">
      <formula>IF(RIGHT(TEXT(AE254,"0.#"),1)=".",TRUE,FALSE)</formula>
    </cfRule>
  </conditionalFormatting>
  <conditionalFormatting sqref="AE258:AE259 AI258:AI259 AM258:AM259 AQ258:AQ259 AU258:AU259">
    <cfRule type="expression" dxfId="2247" priority="2063">
      <formula>IF(RIGHT(TEXT(AE258,"0.#"),1)=".",FALSE,TRUE)</formula>
    </cfRule>
    <cfRule type="expression" dxfId="2246" priority="2064">
      <formula>IF(RIGHT(TEXT(AE258,"0.#"),1)=".",TRUE,FALSE)</formula>
    </cfRule>
  </conditionalFormatting>
  <conditionalFormatting sqref="AE314:AE315 AI314:AI315 AM314:AM315 AQ314:AQ315 AU314:AU315">
    <cfRule type="expression" dxfId="2245" priority="2055">
      <formula>IF(RIGHT(TEXT(AE314,"0.#"),1)=".",FALSE,TRUE)</formula>
    </cfRule>
    <cfRule type="expression" dxfId="2244" priority="2056">
      <formula>IF(RIGHT(TEXT(AE314,"0.#"),1)=".",TRUE,FALSE)</formula>
    </cfRule>
  </conditionalFormatting>
  <conditionalFormatting sqref="AE266:AE267 AI266:AI267 AM266:AM267 AQ266:AQ267 AU266:AU267">
    <cfRule type="expression" dxfId="2243" priority="2059">
      <formula>IF(RIGHT(TEXT(AE266,"0.#"),1)=".",FALSE,TRUE)</formula>
    </cfRule>
    <cfRule type="expression" dxfId="2242" priority="2060">
      <formula>IF(RIGHT(TEXT(AE266,"0.#"),1)=".",TRUE,FALSE)</formula>
    </cfRule>
  </conditionalFormatting>
  <conditionalFormatting sqref="AE270:AE271 AI270:AI271 AM270:AM271 AQ270:AQ271 AU270:AU271">
    <cfRule type="expression" dxfId="2241" priority="2057">
      <formula>IF(RIGHT(TEXT(AE270,"0.#"),1)=".",FALSE,TRUE)</formula>
    </cfRule>
    <cfRule type="expression" dxfId="2240" priority="2058">
      <formula>IF(RIGHT(TEXT(AE270,"0.#"),1)=".",TRUE,FALSE)</formula>
    </cfRule>
  </conditionalFormatting>
  <conditionalFormatting sqref="AE326:AE327 AI326:AI327 AM326:AM327 AQ326:AQ327 AU326:AU327">
    <cfRule type="expression" dxfId="2239" priority="2049">
      <formula>IF(RIGHT(TEXT(AE326,"0.#"),1)=".",FALSE,TRUE)</formula>
    </cfRule>
    <cfRule type="expression" dxfId="2238" priority="2050">
      <formula>IF(RIGHT(TEXT(AE326,"0.#"),1)=".",TRUE,FALSE)</formula>
    </cfRule>
  </conditionalFormatting>
  <conditionalFormatting sqref="AE318:AE319 AI318:AI319 AM318:AM319 AQ318:AQ319 AU318:AU319">
    <cfRule type="expression" dxfId="2237" priority="2053">
      <formula>IF(RIGHT(TEXT(AE318,"0.#"),1)=".",FALSE,TRUE)</formula>
    </cfRule>
    <cfRule type="expression" dxfId="2236" priority="2054">
      <formula>IF(RIGHT(TEXT(AE318,"0.#"),1)=".",TRUE,FALSE)</formula>
    </cfRule>
  </conditionalFormatting>
  <conditionalFormatting sqref="AE322:AE323 AI322:AI323 AM322:AM323 AQ322:AQ323 AU322:AU323">
    <cfRule type="expression" dxfId="2235" priority="2051">
      <formula>IF(RIGHT(TEXT(AE322,"0.#"),1)=".",FALSE,TRUE)</formula>
    </cfRule>
    <cfRule type="expression" dxfId="2234" priority="2052">
      <formula>IF(RIGHT(TEXT(AE322,"0.#"),1)=".",TRUE,FALSE)</formula>
    </cfRule>
  </conditionalFormatting>
  <conditionalFormatting sqref="AE378:AE379 AI378:AI379 AM378:AM379 AQ378:AQ379 AU378:AU379">
    <cfRule type="expression" dxfId="2233" priority="2043">
      <formula>IF(RIGHT(TEXT(AE378,"0.#"),1)=".",FALSE,TRUE)</formula>
    </cfRule>
    <cfRule type="expression" dxfId="2232" priority="2044">
      <formula>IF(RIGHT(TEXT(AE378,"0.#"),1)=".",TRUE,FALSE)</formula>
    </cfRule>
  </conditionalFormatting>
  <conditionalFormatting sqref="AE330:AE331 AI330:AI331 AM330:AM331 AQ330:AQ331 AU330:AU331">
    <cfRule type="expression" dxfId="2231" priority="2047">
      <formula>IF(RIGHT(TEXT(AE330,"0.#"),1)=".",FALSE,TRUE)</formula>
    </cfRule>
    <cfRule type="expression" dxfId="2230" priority="2048">
      <formula>IF(RIGHT(TEXT(AE330,"0.#"),1)=".",TRUE,FALSE)</formula>
    </cfRule>
  </conditionalFormatting>
  <conditionalFormatting sqref="AE374:AE375 AI374:AI375 AM374:AM375 AQ374:AQ375 AU374:AU375">
    <cfRule type="expression" dxfId="2229" priority="2045">
      <formula>IF(RIGHT(TEXT(AE374,"0.#"),1)=".",FALSE,TRUE)</formula>
    </cfRule>
    <cfRule type="expression" dxfId="2228" priority="2046">
      <formula>IF(RIGHT(TEXT(AE374,"0.#"),1)=".",TRUE,FALSE)</formula>
    </cfRule>
  </conditionalFormatting>
  <conditionalFormatting sqref="AE390:AE391 AI390:AI391 AM390:AM391 AQ390:AQ391 AU390:AU391">
    <cfRule type="expression" dxfId="2227" priority="2037">
      <formula>IF(RIGHT(TEXT(AE390,"0.#"),1)=".",FALSE,TRUE)</formula>
    </cfRule>
    <cfRule type="expression" dxfId="2226" priority="2038">
      <formula>IF(RIGHT(TEXT(AE390,"0.#"),1)=".",TRUE,FALSE)</formula>
    </cfRule>
  </conditionalFormatting>
  <conditionalFormatting sqref="AE382:AE383 AI382:AI383 AM382:AM383 AQ382:AQ383 AU382:AU383">
    <cfRule type="expression" dxfId="2225" priority="2041">
      <formula>IF(RIGHT(TEXT(AE382,"0.#"),1)=".",FALSE,TRUE)</formula>
    </cfRule>
    <cfRule type="expression" dxfId="2224" priority="2042">
      <formula>IF(RIGHT(TEXT(AE382,"0.#"),1)=".",TRUE,FALSE)</formula>
    </cfRule>
  </conditionalFormatting>
  <conditionalFormatting sqref="AE386:AE387 AI386:AI387 AM386:AM387 AQ386:AQ387 AU386:AU387">
    <cfRule type="expression" dxfId="2223" priority="2039">
      <formula>IF(RIGHT(TEXT(AE386,"0.#"),1)=".",FALSE,TRUE)</formula>
    </cfRule>
    <cfRule type="expression" dxfId="2222" priority="2040">
      <formula>IF(RIGHT(TEXT(AE386,"0.#"),1)=".",TRUE,FALSE)</formula>
    </cfRule>
  </conditionalFormatting>
  <conditionalFormatting sqref="AE440">
    <cfRule type="expression" dxfId="2221" priority="2031">
      <formula>IF(RIGHT(TEXT(AE440,"0.#"),1)=".",FALSE,TRUE)</formula>
    </cfRule>
    <cfRule type="expression" dxfId="2220" priority="2032">
      <formula>IF(RIGHT(TEXT(AE440,"0.#"),1)=".",TRUE,FALSE)</formula>
    </cfRule>
  </conditionalFormatting>
  <conditionalFormatting sqref="AE438">
    <cfRule type="expression" dxfId="2219" priority="2035">
      <formula>IF(RIGHT(TEXT(AE438,"0.#"),1)=".",FALSE,TRUE)</formula>
    </cfRule>
    <cfRule type="expression" dxfId="2218" priority="2036">
      <formula>IF(RIGHT(TEXT(AE438,"0.#"),1)=".",TRUE,FALSE)</formula>
    </cfRule>
  </conditionalFormatting>
  <conditionalFormatting sqref="AE439">
    <cfRule type="expression" dxfId="2217" priority="2033">
      <formula>IF(RIGHT(TEXT(AE439,"0.#"),1)=".",FALSE,TRUE)</formula>
    </cfRule>
    <cfRule type="expression" dxfId="2216" priority="2034">
      <formula>IF(RIGHT(TEXT(AE439,"0.#"),1)=".",TRUE,FALSE)</formula>
    </cfRule>
  </conditionalFormatting>
  <conditionalFormatting sqref="AM440">
    <cfRule type="expression" dxfId="2215" priority="2025">
      <formula>IF(RIGHT(TEXT(AM440,"0.#"),1)=".",FALSE,TRUE)</formula>
    </cfRule>
    <cfRule type="expression" dxfId="2214" priority="2026">
      <formula>IF(RIGHT(TEXT(AM440,"0.#"),1)=".",TRUE,FALSE)</formula>
    </cfRule>
  </conditionalFormatting>
  <conditionalFormatting sqref="AM438">
    <cfRule type="expression" dxfId="2213" priority="2029">
      <formula>IF(RIGHT(TEXT(AM438,"0.#"),1)=".",FALSE,TRUE)</formula>
    </cfRule>
    <cfRule type="expression" dxfId="2212" priority="2030">
      <formula>IF(RIGHT(TEXT(AM438,"0.#"),1)=".",TRUE,FALSE)</formula>
    </cfRule>
  </conditionalFormatting>
  <conditionalFormatting sqref="AM439">
    <cfRule type="expression" dxfId="2211" priority="2027">
      <formula>IF(RIGHT(TEXT(AM439,"0.#"),1)=".",FALSE,TRUE)</formula>
    </cfRule>
    <cfRule type="expression" dxfId="2210" priority="2028">
      <formula>IF(RIGHT(TEXT(AM439,"0.#"),1)=".",TRUE,FALSE)</formula>
    </cfRule>
  </conditionalFormatting>
  <conditionalFormatting sqref="AU440">
    <cfRule type="expression" dxfId="2209" priority="2019">
      <formula>IF(RIGHT(TEXT(AU440,"0.#"),1)=".",FALSE,TRUE)</formula>
    </cfRule>
    <cfRule type="expression" dxfId="2208" priority="2020">
      <formula>IF(RIGHT(TEXT(AU440,"0.#"),1)=".",TRUE,FALSE)</formula>
    </cfRule>
  </conditionalFormatting>
  <conditionalFormatting sqref="AU438">
    <cfRule type="expression" dxfId="2207" priority="2023">
      <formula>IF(RIGHT(TEXT(AU438,"0.#"),1)=".",FALSE,TRUE)</formula>
    </cfRule>
    <cfRule type="expression" dxfId="2206" priority="2024">
      <formula>IF(RIGHT(TEXT(AU438,"0.#"),1)=".",TRUE,FALSE)</formula>
    </cfRule>
  </conditionalFormatting>
  <conditionalFormatting sqref="AU439">
    <cfRule type="expression" dxfId="2205" priority="2021">
      <formula>IF(RIGHT(TEXT(AU439,"0.#"),1)=".",FALSE,TRUE)</formula>
    </cfRule>
    <cfRule type="expression" dxfId="2204" priority="2022">
      <formula>IF(RIGHT(TEXT(AU439,"0.#"),1)=".",TRUE,FALSE)</formula>
    </cfRule>
  </conditionalFormatting>
  <conditionalFormatting sqref="AI440">
    <cfRule type="expression" dxfId="2203" priority="2013">
      <formula>IF(RIGHT(TEXT(AI440,"0.#"),1)=".",FALSE,TRUE)</formula>
    </cfRule>
    <cfRule type="expression" dxfId="2202" priority="2014">
      <formula>IF(RIGHT(TEXT(AI440,"0.#"),1)=".",TRUE,FALSE)</formula>
    </cfRule>
  </conditionalFormatting>
  <conditionalFormatting sqref="AI438">
    <cfRule type="expression" dxfId="2201" priority="2017">
      <formula>IF(RIGHT(TEXT(AI438,"0.#"),1)=".",FALSE,TRUE)</formula>
    </cfRule>
    <cfRule type="expression" dxfId="2200" priority="2018">
      <formula>IF(RIGHT(TEXT(AI438,"0.#"),1)=".",TRUE,FALSE)</formula>
    </cfRule>
  </conditionalFormatting>
  <conditionalFormatting sqref="AI439">
    <cfRule type="expression" dxfId="2199" priority="2015">
      <formula>IF(RIGHT(TEXT(AI439,"0.#"),1)=".",FALSE,TRUE)</formula>
    </cfRule>
    <cfRule type="expression" dxfId="2198" priority="2016">
      <formula>IF(RIGHT(TEXT(AI439,"0.#"),1)=".",TRUE,FALSE)</formula>
    </cfRule>
  </conditionalFormatting>
  <conditionalFormatting sqref="AQ438">
    <cfRule type="expression" dxfId="2197" priority="2007">
      <formula>IF(RIGHT(TEXT(AQ438,"0.#"),1)=".",FALSE,TRUE)</formula>
    </cfRule>
    <cfRule type="expression" dxfId="2196" priority="2008">
      <formula>IF(RIGHT(TEXT(AQ438,"0.#"),1)=".",TRUE,FALSE)</formula>
    </cfRule>
  </conditionalFormatting>
  <conditionalFormatting sqref="AQ439">
    <cfRule type="expression" dxfId="2195" priority="2011">
      <formula>IF(RIGHT(TEXT(AQ439,"0.#"),1)=".",FALSE,TRUE)</formula>
    </cfRule>
    <cfRule type="expression" dxfId="2194" priority="2012">
      <formula>IF(RIGHT(TEXT(AQ439,"0.#"),1)=".",TRUE,FALSE)</formula>
    </cfRule>
  </conditionalFormatting>
  <conditionalFormatting sqref="AQ440">
    <cfRule type="expression" dxfId="2193" priority="2009">
      <formula>IF(RIGHT(TEXT(AQ440,"0.#"),1)=".",FALSE,TRUE)</formula>
    </cfRule>
    <cfRule type="expression" dxfId="2192" priority="2010">
      <formula>IF(RIGHT(TEXT(AQ440,"0.#"),1)=".",TRUE,FALSE)</formula>
    </cfRule>
  </conditionalFormatting>
  <conditionalFormatting sqref="AE445">
    <cfRule type="expression" dxfId="2191" priority="2001">
      <formula>IF(RIGHT(TEXT(AE445,"0.#"),1)=".",FALSE,TRUE)</formula>
    </cfRule>
    <cfRule type="expression" dxfId="2190" priority="2002">
      <formula>IF(RIGHT(TEXT(AE445,"0.#"),1)=".",TRUE,FALSE)</formula>
    </cfRule>
  </conditionalFormatting>
  <conditionalFormatting sqref="AE443">
    <cfRule type="expression" dxfId="2189" priority="2005">
      <formula>IF(RIGHT(TEXT(AE443,"0.#"),1)=".",FALSE,TRUE)</formula>
    </cfRule>
    <cfRule type="expression" dxfId="2188" priority="2006">
      <formula>IF(RIGHT(TEXT(AE443,"0.#"),1)=".",TRUE,FALSE)</formula>
    </cfRule>
  </conditionalFormatting>
  <conditionalFormatting sqref="AE444">
    <cfRule type="expression" dxfId="2187" priority="2003">
      <formula>IF(RIGHT(TEXT(AE444,"0.#"),1)=".",FALSE,TRUE)</formula>
    </cfRule>
    <cfRule type="expression" dxfId="2186" priority="2004">
      <formula>IF(RIGHT(TEXT(AE444,"0.#"),1)=".",TRUE,FALSE)</formula>
    </cfRule>
  </conditionalFormatting>
  <conditionalFormatting sqref="AM445">
    <cfRule type="expression" dxfId="2185" priority="1995">
      <formula>IF(RIGHT(TEXT(AM445,"0.#"),1)=".",FALSE,TRUE)</formula>
    </cfRule>
    <cfRule type="expression" dxfId="2184" priority="1996">
      <formula>IF(RIGHT(TEXT(AM445,"0.#"),1)=".",TRUE,FALSE)</formula>
    </cfRule>
  </conditionalFormatting>
  <conditionalFormatting sqref="AM443">
    <cfRule type="expression" dxfId="2183" priority="1999">
      <formula>IF(RIGHT(TEXT(AM443,"0.#"),1)=".",FALSE,TRUE)</formula>
    </cfRule>
    <cfRule type="expression" dxfId="2182" priority="2000">
      <formula>IF(RIGHT(TEXT(AM443,"0.#"),1)=".",TRUE,FALSE)</formula>
    </cfRule>
  </conditionalFormatting>
  <conditionalFormatting sqref="AM444">
    <cfRule type="expression" dxfId="2181" priority="1997">
      <formula>IF(RIGHT(TEXT(AM444,"0.#"),1)=".",FALSE,TRUE)</formula>
    </cfRule>
    <cfRule type="expression" dxfId="2180" priority="1998">
      <formula>IF(RIGHT(TEXT(AM444,"0.#"),1)=".",TRUE,FALSE)</formula>
    </cfRule>
  </conditionalFormatting>
  <conditionalFormatting sqref="AU445">
    <cfRule type="expression" dxfId="2179" priority="1989">
      <formula>IF(RIGHT(TEXT(AU445,"0.#"),1)=".",FALSE,TRUE)</formula>
    </cfRule>
    <cfRule type="expression" dxfId="2178" priority="1990">
      <formula>IF(RIGHT(TEXT(AU445,"0.#"),1)=".",TRUE,FALSE)</formula>
    </cfRule>
  </conditionalFormatting>
  <conditionalFormatting sqref="AU443">
    <cfRule type="expression" dxfId="2177" priority="1993">
      <formula>IF(RIGHT(TEXT(AU443,"0.#"),1)=".",FALSE,TRUE)</formula>
    </cfRule>
    <cfRule type="expression" dxfId="2176" priority="1994">
      <formula>IF(RIGHT(TEXT(AU443,"0.#"),1)=".",TRUE,FALSE)</formula>
    </cfRule>
  </conditionalFormatting>
  <conditionalFormatting sqref="AU444">
    <cfRule type="expression" dxfId="2175" priority="1991">
      <formula>IF(RIGHT(TEXT(AU444,"0.#"),1)=".",FALSE,TRUE)</formula>
    </cfRule>
    <cfRule type="expression" dxfId="2174" priority="1992">
      <formula>IF(RIGHT(TEXT(AU444,"0.#"),1)=".",TRUE,FALSE)</formula>
    </cfRule>
  </conditionalFormatting>
  <conditionalFormatting sqref="AI445">
    <cfRule type="expression" dxfId="2173" priority="1983">
      <formula>IF(RIGHT(TEXT(AI445,"0.#"),1)=".",FALSE,TRUE)</formula>
    </cfRule>
    <cfRule type="expression" dxfId="2172" priority="1984">
      <formula>IF(RIGHT(TEXT(AI445,"0.#"),1)=".",TRUE,FALSE)</formula>
    </cfRule>
  </conditionalFormatting>
  <conditionalFormatting sqref="AI443">
    <cfRule type="expression" dxfId="2171" priority="1987">
      <formula>IF(RIGHT(TEXT(AI443,"0.#"),1)=".",FALSE,TRUE)</formula>
    </cfRule>
    <cfRule type="expression" dxfId="2170" priority="1988">
      <formula>IF(RIGHT(TEXT(AI443,"0.#"),1)=".",TRUE,FALSE)</formula>
    </cfRule>
  </conditionalFormatting>
  <conditionalFormatting sqref="AI444">
    <cfRule type="expression" dxfId="2169" priority="1985">
      <formula>IF(RIGHT(TEXT(AI444,"0.#"),1)=".",FALSE,TRUE)</formula>
    </cfRule>
    <cfRule type="expression" dxfId="2168" priority="1986">
      <formula>IF(RIGHT(TEXT(AI444,"0.#"),1)=".",TRUE,FALSE)</formula>
    </cfRule>
  </conditionalFormatting>
  <conditionalFormatting sqref="AQ443">
    <cfRule type="expression" dxfId="2167" priority="1977">
      <formula>IF(RIGHT(TEXT(AQ443,"0.#"),1)=".",FALSE,TRUE)</formula>
    </cfRule>
    <cfRule type="expression" dxfId="2166" priority="1978">
      <formula>IF(RIGHT(TEXT(AQ443,"0.#"),1)=".",TRUE,FALSE)</formula>
    </cfRule>
  </conditionalFormatting>
  <conditionalFormatting sqref="AQ444">
    <cfRule type="expression" dxfId="2165" priority="1981">
      <formula>IF(RIGHT(TEXT(AQ444,"0.#"),1)=".",FALSE,TRUE)</formula>
    </cfRule>
    <cfRule type="expression" dxfId="2164" priority="1982">
      <formula>IF(RIGHT(TEXT(AQ444,"0.#"),1)=".",TRUE,FALSE)</formula>
    </cfRule>
  </conditionalFormatting>
  <conditionalFormatting sqref="AQ445">
    <cfRule type="expression" dxfId="2163" priority="1979">
      <formula>IF(RIGHT(TEXT(AQ445,"0.#"),1)=".",FALSE,TRUE)</formula>
    </cfRule>
    <cfRule type="expression" dxfId="2162" priority="1980">
      <formula>IF(RIGHT(TEXT(AQ445,"0.#"),1)=".",TRUE,FALSE)</formula>
    </cfRule>
  </conditionalFormatting>
  <conditionalFormatting sqref="Y872:Y899">
    <cfRule type="expression" dxfId="2161" priority="2207">
      <formula>IF(RIGHT(TEXT(Y872,"0.#"),1)=".",FALSE,TRUE)</formula>
    </cfRule>
    <cfRule type="expression" dxfId="2160" priority="2208">
      <formula>IF(RIGHT(TEXT(Y872,"0.#"),1)=".",TRUE,FALSE)</formula>
    </cfRule>
  </conditionalFormatting>
  <conditionalFormatting sqref="Y870:Y871">
    <cfRule type="expression" dxfId="2159" priority="2201">
      <formula>IF(RIGHT(TEXT(Y870,"0.#"),1)=".",FALSE,TRUE)</formula>
    </cfRule>
    <cfRule type="expression" dxfId="2158" priority="2202">
      <formula>IF(RIGHT(TEXT(Y870,"0.#"),1)=".",TRUE,FALSE)</formula>
    </cfRule>
  </conditionalFormatting>
  <conditionalFormatting sqref="Y913:Y932">
    <cfRule type="expression" dxfId="2157" priority="2195">
      <formula>IF(RIGHT(TEXT(Y913,"0.#"),1)=".",FALSE,TRUE)</formula>
    </cfRule>
    <cfRule type="expression" dxfId="2156" priority="2196">
      <formula>IF(RIGHT(TEXT(Y913,"0.#"),1)=".",TRUE,FALSE)</formula>
    </cfRule>
  </conditionalFormatting>
  <conditionalFormatting sqref="Y946:Y965">
    <cfRule type="expression" dxfId="2155" priority="2183">
      <formula>IF(RIGHT(TEXT(Y946,"0.#"),1)=".",FALSE,TRUE)</formula>
    </cfRule>
    <cfRule type="expression" dxfId="2154" priority="2184">
      <formula>IF(RIGHT(TEXT(Y946,"0.#"),1)=".",TRUE,FALSE)</formula>
    </cfRule>
  </conditionalFormatting>
  <conditionalFormatting sqref="Y979:Y998">
    <cfRule type="expression" dxfId="2153" priority="2171">
      <formula>IF(RIGHT(TEXT(Y979,"0.#"),1)=".",FALSE,TRUE)</formula>
    </cfRule>
    <cfRule type="expression" dxfId="2152" priority="2172">
      <formula>IF(RIGHT(TEXT(Y979,"0.#"),1)=".",TRUE,FALSE)</formula>
    </cfRule>
  </conditionalFormatting>
  <conditionalFormatting sqref="Y1004:Y1031">
    <cfRule type="expression" dxfId="2151" priority="2159">
      <formula>IF(RIGHT(TEXT(Y1004,"0.#"),1)=".",FALSE,TRUE)</formula>
    </cfRule>
    <cfRule type="expression" dxfId="2150" priority="2160">
      <formula>IF(RIGHT(TEXT(Y1004,"0.#"),1)=".",TRUE,FALSE)</formula>
    </cfRule>
  </conditionalFormatting>
  <conditionalFormatting sqref="W23">
    <cfRule type="expression" dxfId="2149" priority="2443">
      <formula>IF(RIGHT(TEXT(W23,"0.#"),1)=".",FALSE,TRUE)</formula>
    </cfRule>
    <cfRule type="expression" dxfId="2148" priority="2444">
      <formula>IF(RIGHT(TEXT(W23,"0.#"),1)=".",TRUE,FALSE)</formula>
    </cfRule>
  </conditionalFormatting>
  <conditionalFormatting sqref="W24">
    <cfRule type="expression" dxfId="2147" priority="2441">
      <formula>IF(RIGHT(TEXT(W24,"0.#"),1)=".",FALSE,TRUE)</formula>
    </cfRule>
    <cfRule type="expression" dxfId="2146" priority="2442">
      <formula>IF(RIGHT(TEXT(W24,"0.#"),1)=".",TRUE,FALSE)</formula>
    </cfRule>
  </conditionalFormatting>
  <conditionalFormatting sqref="W28">
    <cfRule type="expression" dxfId="2145" priority="2433">
      <formula>IF(RIGHT(TEXT(W28,"0.#"),1)=".",FALSE,TRUE)</formula>
    </cfRule>
    <cfRule type="expression" dxfId="2144" priority="2434">
      <formula>IF(RIGHT(TEXT(W28,"0.#"),1)=".",TRUE,FALSE)</formula>
    </cfRule>
  </conditionalFormatting>
  <conditionalFormatting sqref="P23">
    <cfRule type="expression" dxfId="2143" priority="2431">
      <formula>IF(RIGHT(TEXT(P23,"0.#"),1)=".",FALSE,TRUE)</formula>
    </cfRule>
    <cfRule type="expression" dxfId="2142" priority="2432">
      <formula>IF(RIGHT(TEXT(P23,"0.#"),1)=".",TRUE,FALSE)</formula>
    </cfRule>
  </conditionalFormatting>
  <conditionalFormatting sqref="P24:P27">
    <cfRule type="expression" dxfId="2141" priority="2429">
      <formula>IF(RIGHT(TEXT(P24,"0.#"),1)=".",FALSE,TRUE)</formula>
    </cfRule>
    <cfRule type="expression" dxfId="2140" priority="2430">
      <formula>IF(RIGHT(TEXT(P24,"0.#"),1)=".",TRUE,FALSE)</formula>
    </cfRule>
  </conditionalFormatting>
  <conditionalFormatting sqref="P28">
    <cfRule type="expression" dxfId="2139" priority="2427">
      <formula>IF(RIGHT(TEXT(P28,"0.#"),1)=".",FALSE,TRUE)</formula>
    </cfRule>
    <cfRule type="expression" dxfId="2138" priority="2428">
      <formula>IF(RIGHT(TEXT(P28,"0.#"),1)=".",TRUE,FALSE)</formula>
    </cfRule>
  </conditionalFormatting>
  <conditionalFormatting sqref="AQ114">
    <cfRule type="expression" dxfId="2137" priority="2411">
      <formula>IF(RIGHT(TEXT(AQ114,"0.#"),1)=".",FALSE,TRUE)</formula>
    </cfRule>
    <cfRule type="expression" dxfId="2136" priority="2412">
      <formula>IF(RIGHT(TEXT(AQ114,"0.#"),1)=".",TRUE,FALSE)</formula>
    </cfRule>
  </conditionalFormatting>
  <conditionalFormatting sqref="AQ104">
    <cfRule type="expression" dxfId="2135" priority="2425">
      <formula>IF(RIGHT(TEXT(AQ104,"0.#"),1)=".",FALSE,TRUE)</formula>
    </cfRule>
    <cfRule type="expression" dxfId="2134" priority="2426">
      <formula>IF(RIGHT(TEXT(AQ104,"0.#"),1)=".",TRUE,FALSE)</formula>
    </cfRule>
  </conditionalFormatting>
  <conditionalFormatting sqref="AQ105">
    <cfRule type="expression" dxfId="2133" priority="2423">
      <formula>IF(RIGHT(TEXT(AQ105,"0.#"),1)=".",FALSE,TRUE)</formula>
    </cfRule>
    <cfRule type="expression" dxfId="2132" priority="2424">
      <formula>IF(RIGHT(TEXT(AQ105,"0.#"),1)=".",TRUE,FALSE)</formula>
    </cfRule>
  </conditionalFormatting>
  <conditionalFormatting sqref="AQ107">
    <cfRule type="expression" dxfId="2131" priority="2421">
      <formula>IF(RIGHT(TEXT(AQ107,"0.#"),1)=".",FALSE,TRUE)</formula>
    </cfRule>
    <cfRule type="expression" dxfId="2130" priority="2422">
      <formula>IF(RIGHT(TEXT(AQ107,"0.#"),1)=".",TRUE,FALSE)</formula>
    </cfRule>
  </conditionalFormatting>
  <conditionalFormatting sqref="AQ108">
    <cfRule type="expression" dxfId="2129" priority="2419">
      <formula>IF(RIGHT(TEXT(AQ108,"0.#"),1)=".",FALSE,TRUE)</formula>
    </cfRule>
    <cfRule type="expression" dxfId="2128" priority="2420">
      <formula>IF(RIGHT(TEXT(AQ108,"0.#"),1)=".",TRUE,FALSE)</formula>
    </cfRule>
  </conditionalFormatting>
  <conditionalFormatting sqref="AQ110">
    <cfRule type="expression" dxfId="2127" priority="2417">
      <formula>IF(RIGHT(TEXT(AQ110,"0.#"),1)=".",FALSE,TRUE)</formula>
    </cfRule>
    <cfRule type="expression" dxfId="2126" priority="2418">
      <formula>IF(RIGHT(TEXT(AQ110,"0.#"),1)=".",TRUE,FALSE)</formula>
    </cfRule>
  </conditionalFormatting>
  <conditionalFormatting sqref="AQ111">
    <cfRule type="expression" dxfId="2125" priority="2415">
      <formula>IF(RIGHT(TEXT(AQ111,"0.#"),1)=".",FALSE,TRUE)</formula>
    </cfRule>
    <cfRule type="expression" dxfId="2124" priority="2416">
      <formula>IF(RIGHT(TEXT(AQ111,"0.#"),1)=".",TRUE,FALSE)</formula>
    </cfRule>
  </conditionalFormatting>
  <conditionalFormatting sqref="AQ113">
    <cfRule type="expression" dxfId="2123" priority="2413">
      <formula>IF(RIGHT(TEXT(AQ113,"0.#"),1)=".",FALSE,TRUE)</formula>
    </cfRule>
    <cfRule type="expression" dxfId="2122" priority="2414">
      <formula>IF(RIGHT(TEXT(AQ113,"0.#"),1)=".",TRUE,FALSE)</formula>
    </cfRule>
  </conditionalFormatting>
  <conditionalFormatting sqref="AE67">
    <cfRule type="expression" dxfId="2121" priority="2343">
      <formula>IF(RIGHT(TEXT(AE67,"0.#"),1)=".",FALSE,TRUE)</formula>
    </cfRule>
    <cfRule type="expression" dxfId="2120" priority="2344">
      <formula>IF(RIGHT(TEXT(AE67,"0.#"),1)=".",TRUE,FALSE)</formula>
    </cfRule>
  </conditionalFormatting>
  <conditionalFormatting sqref="AE68">
    <cfRule type="expression" dxfId="2119" priority="2341">
      <formula>IF(RIGHT(TEXT(AE68,"0.#"),1)=".",FALSE,TRUE)</formula>
    </cfRule>
    <cfRule type="expression" dxfId="2118" priority="2342">
      <formula>IF(RIGHT(TEXT(AE68,"0.#"),1)=".",TRUE,FALSE)</formula>
    </cfRule>
  </conditionalFormatting>
  <conditionalFormatting sqref="AE69">
    <cfRule type="expression" dxfId="2117" priority="2339">
      <formula>IF(RIGHT(TEXT(AE69,"0.#"),1)=".",FALSE,TRUE)</formula>
    </cfRule>
    <cfRule type="expression" dxfId="2116" priority="2340">
      <formula>IF(RIGHT(TEXT(AE69,"0.#"),1)=".",TRUE,FALSE)</formula>
    </cfRule>
  </conditionalFormatting>
  <conditionalFormatting sqref="AI69">
    <cfRule type="expression" dxfId="2115" priority="2337">
      <formula>IF(RIGHT(TEXT(AI69,"0.#"),1)=".",FALSE,TRUE)</formula>
    </cfRule>
    <cfRule type="expression" dxfId="2114" priority="2338">
      <formula>IF(RIGHT(TEXT(AI69,"0.#"),1)=".",TRUE,FALSE)</formula>
    </cfRule>
  </conditionalFormatting>
  <conditionalFormatting sqref="AI68">
    <cfRule type="expression" dxfId="2113" priority="2335">
      <formula>IF(RIGHT(TEXT(AI68,"0.#"),1)=".",FALSE,TRUE)</formula>
    </cfRule>
    <cfRule type="expression" dxfId="2112" priority="2336">
      <formula>IF(RIGHT(TEXT(AI68,"0.#"),1)=".",TRUE,FALSE)</formula>
    </cfRule>
  </conditionalFormatting>
  <conditionalFormatting sqref="AI67">
    <cfRule type="expression" dxfId="2111" priority="2333">
      <formula>IF(RIGHT(TEXT(AI67,"0.#"),1)=".",FALSE,TRUE)</formula>
    </cfRule>
    <cfRule type="expression" dxfId="2110" priority="2334">
      <formula>IF(RIGHT(TEXT(AI67,"0.#"),1)=".",TRUE,FALSE)</formula>
    </cfRule>
  </conditionalFormatting>
  <conditionalFormatting sqref="AM67">
    <cfRule type="expression" dxfId="2109" priority="2331">
      <formula>IF(RIGHT(TEXT(AM67,"0.#"),1)=".",FALSE,TRUE)</formula>
    </cfRule>
    <cfRule type="expression" dxfId="2108" priority="2332">
      <formula>IF(RIGHT(TEXT(AM67,"0.#"),1)=".",TRUE,FALSE)</formula>
    </cfRule>
  </conditionalFormatting>
  <conditionalFormatting sqref="AM68">
    <cfRule type="expression" dxfId="2107" priority="2329">
      <formula>IF(RIGHT(TEXT(AM68,"0.#"),1)=".",FALSE,TRUE)</formula>
    </cfRule>
    <cfRule type="expression" dxfId="2106" priority="2330">
      <formula>IF(RIGHT(TEXT(AM68,"0.#"),1)=".",TRUE,FALSE)</formula>
    </cfRule>
  </conditionalFormatting>
  <conditionalFormatting sqref="AM69">
    <cfRule type="expression" dxfId="2105" priority="2327">
      <formula>IF(RIGHT(TEXT(AM69,"0.#"),1)=".",FALSE,TRUE)</formula>
    </cfRule>
    <cfRule type="expression" dxfId="2104" priority="2328">
      <formula>IF(RIGHT(TEXT(AM69,"0.#"),1)=".",TRUE,FALSE)</formula>
    </cfRule>
  </conditionalFormatting>
  <conditionalFormatting sqref="AQ67:AQ69">
    <cfRule type="expression" dxfId="2103" priority="2325">
      <formula>IF(RIGHT(TEXT(AQ67,"0.#"),1)=".",FALSE,TRUE)</formula>
    </cfRule>
    <cfRule type="expression" dxfId="2102" priority="2326">
      <formula>IF(RIGHT(TEXT(AQ67,"0.#"),1)=".",TRUE,FALSE)</formula>
    </cfRule>
  </conditionalFormatting>
  <conditionalFormatting sqref="AU67:AU69">
    <cfRule type="expression" dxfId="2101" priority="2323">
      <formula>IF(RIGHT(TEXT(AU67,"0.#"),1)=".",FALSE,TRUE)</formula>
    </cfRule>
    <cfRule type="expression" dxfId="2100" priority="2324">
      <formula>IF(RIGHT(TEXT(AU67,"0.#"),1)=".",TRUE,FALSE)</formula>
    </cfRule>
  </conditionalFormatting>
  <conditionalFormatting sqref="AE70">
    <cfRule type="expression" dxfId="2099" priority="2321">
      <formula>IF(RIGHT(TEXT(AE70,"0.#"),1)=".",FALSE,TRUE)</formula>
    </cfRule>
    <cfRule type="expression" dxfId="2098" priority="2322">
      <formula>IF(RIGHT(TEXT(AE70,"0.#"),1)=".",TRUE,FALSE)</formula>
    </cfRule>
  </conditionalFormatting>
  <conditionalFormatting sqref="AE71">
    <cfRule type="expression" dxfId="2097" priority="2319">
      <formula>IF(RIGHT(TEXT(AE71,"0.#"),1)=".",FALSE,TRUE)</formula>
    </cfRule>
    <cfRule type="expression" dxfId="2096" priority="2320">
      <formula>IF(RIGHT(TEXT(AE71,"0.#"),1)=".",TRUE,FALSE)</formula>
    </cfRule>
  </conditionalFormatting>
  <conditionalFormatting sqref="AE72">
    <cfRule type="expression" dxfId="2095" priority="2317">
      <formula>IF(RIGHT(TEXT(AE72,"0.#"),1)=".",FALSE,TRUE)</formula>
    </cfRule>
    <cfRule type="expression" dxfId="2094" priority="2318">
      <formula>IF(RIGHT(TEXT(AE72,"0.#"),1)=".",TRUE,FALSE)</formula>
    </cfRule>
  </conditionalFormatting>
  <conditionalFormatting sqref="AI72">
    <cfRule type="expression" dxfId="2093" priority="2315">
      <formula>IF(RIGHT(TEXT(AI72,"0.#"),1)=".",FALSE,TRUE)</formula>
    </cfRule>
    <cfRule type="expression" dxfId="2092" priority="2316">
      <formula>IF(RIGHT(TEXT(AI72,"0.#"),1)=".",TRUE,FALSE)</formula>
    </cfRule>
  </conditionalFormatting>
  <conditionalFormatting sqref="AI71">
    <cfRule type="expression" dxfId="2091" priority="2313">
      <formula>IF(RIGHT(TEXT(AI71,"0.#"),1)=".",FALSE,TRUE)</formula>
    </cfRule>
    <cfRule type="expression" dxfId="2090" priority="2314">
      <formula>IF(RIGHT(TEXT(AI71,"0.#"),1)=".",TRUE,FALSE)</formula>
    </cfRule>
  </conditionalFormatting>
  <conditionalFormatting sqref="AI70">
    <cfRule type="expression" dxfId="2089" priority="2311">
      <formula>IF(RIGHT(TEXT(AI70,"0.#"),1)=".",FALSE,TRUE)</formula>
    </cfRule>
    <cfRule type="expression" dxfId="2088" priority="2312">
      <formula>IF(RIGHT(TEXT(AI70,"0.#"),1)=".",TRUE,FALSE)</formula>
    </cfRule>
  </conditionalFormatting>
  <conditionalFormatting sqref="AM70">
    <cfRule type="expression" dxfId="2087" priority="2309">
      <formula>IF(RIGHT(TEXT(AM70,"0.#"),1)=".",FALSE,TRUE)</formula>
    </cfRule>
    <cfRule type="expression" dxfId="2086" priority="2310">
      <formula>IF(RIGHT(TEXT(AM70,"0.#"),1)=".",TRUE,FALSE)</formula>
    </cfRule>
  </conditionalFormatting>
  <conditionalFormatting sqref="AM71">
    <cfRule type="expression" dxfId="2085" priority="2307">
      <formula>IF(RIGHT(TEXT(AM71,"0.#"),1)=".",FALSE,TRUE)</formula>
    </cfRule>
    <cfRule type="expression" dxfId="2084" priority="2308">
      <formula>IF(RIGHT(TEXT(AM71,"0.#"),1)=".",TRUE,FALSE)</formula>
    </cfRule>
  </conditionalFormatting>
  <conditionalFormatting sqref="AM72">
    <cfRule type="expression" dxfId="2083" priority="2305">
      <formula>IF(RIGHT(TEXT(AM72,"0.#"),1)=".",FALSE,TRUE)</formula>
    </cfRule>
    <cfRule type="expression" dxfId="2082" priority="2306">
      <formula>IF(RIGHT(TEXT(AM72,"0.#"),1)=".",TRUE,FALSE)</formula>
    </cfRule>
  </conditionalFormatting>
  <conditionalFormatting sqref="AQ70:AQ72">
    <cfRule type="expression" dxfId="2081" priority="2303">
      <formula>IF(RIGHT(TEXT(AQ70,"0.#"),1)=".",FALSE,TRUE)</formula>
    </cfRule>
    <cfRule type="expression" dxfId="2080" priority="2304">
      <formula>IF(RIGHT(TEXT(AQ70,"0.#"),1)=".",TRUE,FALSE)</formula>
    </cfRule>
  </conditionalFormatting>
  <conditionalFormatting sqref="AU70:AU72">
    <cfRule type="expression" dxfId="2079" priority="2301">
      <formula>IF(RIGHT(TEXT(AU70,"0.#"),1)=".",FALSE,TRUE)</formula>
    </cfRule>
    <cfRule type="expression" dxfId="2078" priority="2302">
      <formula>IF(RIGHT(TEXT(AU70,"0.#"),1)=".",TRUE,FALSE)</formula>
    </cfRule>
  </conditionalFormatting>
  <conditionalFormatting sqref="AU656">
    <cfRule type="expression" dxfId="2077" priority="819">
      <formula>IF(RIGHT(TEXT(AU656,"0.#"),1)=".",FALSE,TRUE)</formula>
    </cfRule>
    <cfRule type="expression" dxfId="2076" priority="820">
      <formula>IF(RIGHT(TEXT(AU656,"0.#"),1)=".",TRUE,FALSE)</formula>
    </cfRule>
  </conditionalFormatting>
  <conditionalFormatting sqref="AQ655">
    <cfRule type="expression" dxfId="2075" priority="811">
      <formula>IF(RIGHT(TEXT(AQ655,"0.#"),1)=".",FALSE,TRUE)</formula>
    </cfRule>
    <cfRule type="expression" dxfId="2074" priority="812">
      <formula>IF(RIGHT(TEXT(AQ655,"0.#"),1)=".",TRUE,FALSE)</formula>
    </cfRule>
  </conditionalFormatting>
  <conditionalFormatting sqref="AI696">
    <cfRule type="expression" dxfId="2073" priority="603">
      <formula>IF(RIGHT(TEXT(AI696,"0.#"),1)=".",FALSE,TRUE)</formula>
    </cfRule>
    <cfRule type="expression" dxfId="2072" priority="604">
      <formula>IF(RIGHT(TEXT(AI696,"0.#"),1)=".",TRUE,FALSE)</formula>
    </cfRule>
  </conditionalFormatting>
  <conditionalFormatting sqref="AQ694">
    <cfRule type="expression" dxfId="2071" priority="597">
      <formula>IF(RIGHT(TEXT(AQ694,"0.#"),1)=".",FALSE,TRUE)</formula>
    </cfRule>
    <cfRule type="expression" dxfId="2070" priority="598">
      <formula>IF(RIGHT(TEXT(AQ694,"0.#"),1)=".",TRUE,FALSE)</formula>
    </cfRule>
  </conditionalFormatting>
  <conditionalFormatting sqref="AL872:AO899">
    <cfRule type="expression" dxfId="2069" priority="2209">
      <formula>IF(AND(AL872&gt;=0, RIGHT(TEXT(AL872,"0.#"),1)&lt;&gt;"."),TRUE,FALSE)</formula>
    </cfRule>
    <cfRule type="expression" dxfId="2068" priority="2210">
      <formula>IF(AND(AL872&gt;=0, RIGHT(TEXT(AL872,"0.#"),1)="."),TRUE,FALSE)</formula>
    </cfRule>
    <cfRule type="expression" dxfId="2067" priority="2211">
      <formula>IF(AND(AL872&lt;0, RIGHT(TEXT(AL872,"0.#"),1)&lt;&gt;"."),TRUE,FALSE)</formula>
    </cfRule>
    <cfRule type="expression" dxfId="2066" priority="2212">
      <formula>IF(AND(AL872&lt;0, RIGHT(TEXT(AL872,"0.#"),1)="."),TRUE,FALSE)</formula>
    </cfRule>
  </conditionalFormatting>
  <conditionalFormatting sqref="AL870:AO871">
    <cfRule type="expression" dxfId="2065" priority="2203">
      <formula>IF(AND(AL870&gt;=0, RIGHT(TEXT(AL870,"0.#"),1)&lt;&gt;"."),TRUE,FALSE)</formula>
    </cfRule>
    <cfRule type="expression" dxfId="2064" priority="2204">
      <formula>IF(AND(AL870&gt;=0, RIGHT(TEXT(AL870,"0.#"),1)="."),TRUE,FALSE)</formula>
    </cfRule>
    <cfRule type="expression" dxfId="2063" priority="2205">
      <formula>IF(AND(AL870&lt;0, RIGHT(TEXT(AL870,"0.#"),1)&lt;&gt;"."),TRUE,FALSE)</formula>
    </cfRule>
    <cfRule type="expression" dxfId="2062" priority="2206">
      <formula>IF(AND(AL870&lt;0, RIGHT(TEXT(AL870,"0.#"),1)="."),TRUE,FALSE)</formula>
    </cfRule>
  </conditionalFormatting>
  <conditionalFormatting sqref="AL913:AO932">
    <cfRule type="expression" dxfId="2061" priority="2197">
      <formula>IF(AND(AL913&gt;=0, RIGHT(TEXT(AL913,"0.#"),1)&lt;&gt;"."),TRUE,FALSE)</formula>
    </cfRule>
    <cfRule type="expression" dxfId="2060" priority="2198">
      <formula>IF(AND(AL913&gt;=0, RIGHT(TEXT(AL913,"0.#"),1)="."),TRUE,FALSE)</formula>
    </cfRule>
    <cfRule type="expression" dxfId="2059" priority="2199">
      <formula>IF(AND(AL913&lt;0, RIGHT(TEXT(AL913,"0.#"),1)&lt;&gt;"."),TRUE,FALSE)</formula>
    </cfRule>
    <cfRule type="expression" dxfId="2058" priority="2200">
      <formula>IF(AND(AL913&lt;0, RIGHT(TEXT(AL913,"0.#"),1)="."),TRUE,FALSE)</formula>
    </cfRule>
  </conditionalFormatting>
  <conditionalFormatting sqref="AL946:AO965">
    <cfRule type="expression" dxfId="2057" priority="2185">
      <formula>IF(AND(AL946&gt;=0, RIGHT(TEXT(AL946,"0.#"),1)&lt;&gt;"."),TRUE,FALSE)</formula>
    </cfRule>
    <cfRule type="expression" dxfId="2056" priority="2186">
      <formula>IF(AND(AL946&gt;=0, RIGHT(TEXT(AL946,"0.#"),1)="."),TRUE,FALSE)</formula>
    </cfRule>
    <cfRule type="expression" dxfId="2055" priority="2187">
      <formula>IF(AND(AL946&lt;0, RIGHT(TEXT(AL946,"0.#"),1)&lt;&gt;"."),TRUE,FALSE)</formula>
    </cfRule>
    <cfRule type="expression" dxfId="2054" priority="2188">
      <formula>IF(AND(AL946&lt;0, RIGHT(TEXT(AL946,"0.#"),1)="."),TRUE,FALSE)</formula>
    </cfRule>
  </conditionalFormatting>
  <conditionalFormatting sqref="AL979:AO998">
    <cfRule type="expression" dxfId="2053" priority="2173">
      <formula>IF(AND(AL979&gt;=0, RIGHT(TEXT(AL979,"0.#"),1)&lt;&gt;"."),TRUE,FALSE)</formula>
    </cfRule>
    <cfRule type="expression" dxfId="2052" priority="2174">
      <formula>IF(AND(AL979&gt;=0, RIGHT(TEXT(AL979,"0.#"),1)="."),TRUE,FALSE)</formula>
    </cfRule>
    <cfRule type="expression" dxfId="2051" priority="2175">
      <formula>IF(AND(AL979&lt;0, RIGHT(TEXT(AL979,"0.#"),1)&lt;&gt;"."),TRUE,FALSE)</formula>
    </cfRule>
    <cfRule type="expression" dxfId="2050" priority="2176">
      <formula>IF(AND(AL979&lt;0, RIGHT(TEXT(AL979,"0.#"),1)="."),TRUE,FALSE)</formula>
    </cfRule>
  </conditionalFormatting>
  <conditionalFormatting sqref="AL1004:AO1031">
    <cfRule type="expression" dxfId="2049" priority="2161">
      <formula>IF(AND(AL1004&gt;=0, RIGHT(TEXT(AL1004,"0.#"),1)&lt;&gt;"."),TRUE,FALSE)</formula>
    </cfRule>
    <cfRule type="expression" dxfId="2048" priority="2162">
      <formula>IF(AND(AL1004&gt;=0, RIGHT(TEXT(AL1004,"0.#"),1)="."),TRUE,FALSE)</formula>
    </cfRule>
    <cfRule type="expression" dxfId="2047" priority="2163">
      <formula>IF(AND(AL1004&lt;0, RIGHT(TEXT(AL1004,"0.#"),1)&lt;&gt;"."),TRUE,FALSE)</formula>
    </cfRule>
    <cfRule type="expression" dxfId="2046" priority="2164">
      <formula>IF(AND(AL1004&lt;0, RIGHT(TEXT(AL1004,"0.#"),1)="."),TRUE,FALSE)</formula>
    </cfRule>
  </conditionalFormatting>
  <conditionalFormatting sqref="AL1003:AO1003">
    <cfRule type="expression" dxfId="2045" priority="2155">
      <formula>IF(AND(AL1003&gt;=0, RIGHT(TEXT(AL1003,"0.#"),1)&lt;&gt;"."),TRUE,FALSE)</formula>
    </cfRule>
    <cfRule type="expression" dxfId="2044" priority="2156">
      <formula>IF(AND(AL1003&gt;=0, RIGHT(TEXT(AL1003,"0.#"),1)="."),TRUE,FALSE)</formula>
    </cfRule>
    <cfRule type="expression" dxfId="2043" priority="2157">
      <formula>IF(AND(AL1003&lt;0, RIGHT(TEXT(AL1003,"0.#"),1)&lt;&gt;"."),TRUE,FALSE)</formula>
    </cfRule>
    <cfRule type="expression" dxfId="2042" priority="2158">
      <formula>IF(AND(AL1003&lt;0, RIGHT(TEXT(AL1003,"0.#"),1)="."),TRUE,FALSE)</formula>
    </cfRule>
  </conditionalFormatting>
  <conditionalFormatting sqref="Y1003">
    <cfRule type="expression" dxfId="2041" priority="2153">
      <formula>IF(RIGHT(TEXT(Y1003,"0.#"),1)=".",FALSE,TRUE)</formula>
    </cfRule>
    <cfRule type="expression" dxfId="2040" priority="2154">
      <formula>IF(RIGHT(TEXT(Y1003,"0.#"),1)=".",TRUE,FALSE)</formula>
    </cfRule>
  </conditionalFormatting>
  <conditionalFormatting sqref="AL1045:AO1064">
    <cfRule type="expression" dxfId="2039" priority="2149">
      <formula>IF(AND(AL1045&gt;=0, RIGHT(TEXT(AL1045,"0.#"),1)&lt;&gt;"."),TRUE,FALSE)</formula>
    </cfRule>
    <cfRule type="expression" dxfId="2038" priority="2150">
      <formula>IF(AND(AL1045&gt;=0, RIGHT(TEXT(AL1045,"0.#"),1)="."),TRUE,FALSE)</formula>
    </cfRule>
    <cfRule type="expression" dxfId="2037" priority="2151">
      <formula>IF(AND(AL1045&lt;0, RIGHT(TEXT(AL1045,"0.#"),1)&lt;&gt;"."),TRUE,FALSE)</formula>
    </cfRule>
    <cfRule type="expression" dxfId="2036" priority="2152">
      <formula>IF(AND(AL1045&lt;0, RIGHT(TEXT(AL1045,"0.#"),1)="."),TRUE,FALSE)</formula>
    </cfRule>
  </conditionalFormatting>
  <conditionalFormatting sqref="Y1045:Y1064">
    <cfRule type="expression" dxfId="2035" priority="2147">
      <formula>IF(RIGHT(TEXT(Y1045,"0.#"),1)=".",FALSE,TRUE)</formula>
    </cfRule>
    <cfRule type="expression" dxfId="2034" priority="2148">
      <formula>IF(RIGHT(TEXT(Y1045,"0.#"),1)=".",TRUE,FALSE)</formula>
    </cfRule>
  </conditionalFormatting>
  <conditionalFormatting sqref="AL1070:AO1097">
    <cfRule type="expression" dxfId="2033" priority="2137">
      <formula>IF(AND(AL1070&gt;=0, RIGHT(TEXT(AL1070,"0.#"),1)&lt;&gt;"."),TRUE,FALSE)</formula>
    </cfRule>
    <cfRule type="expression" dxfId="2032" priority="2138">
      <formula>IF(AND(AL1070&gt;=0, RIGHT(TEXT(AL1070,"0.#"),1)="."),TRUE,FALSE)</formula>
    </cfRule>
    <cfRule type="expression" dxfId="2031" priority="2139">
      <formula>IF(AND(AL1070&lt;0, RIGHT(TEXT(AL1070,"0.#"),1)&lt;&gt;"."),TRUE,FALSE)</formula>
    </cfRule>
    <cfRule type="expression" dxfId="2030" priority="2140">
      <formula>IF(AND(AL1070&lt;0, RIGHT(TEXT(AL1070,"0.#"),1)="."),TRUE,FALSE)</formula>
    </cfRule>
  </conditionalFormatting>
  <conditionalFormatting sqref="Y1070:Y1097">
    <cfRule type="expression" dxfId="2029" priority="2135">
      <formula>IF(RIGHT(TEXT(Y1070,"0.#"),1)=".",FALSE,TRUE)</formula>
    </cfRule>
    <cfRule type="expression" dxfId="2028" priority="2136">
      <formula>IF(RIGHT(TEXT(Y1070,"0.#"),1)=".",TRUE,FALSE)</formula>
    </cfRule>
  </conditionalFormatting>
  <conditionalFormatting sqref="AL1068:AO1069">
    <cfRule type="expression" dxfId="2027" priority="2131">
      <formula>IF(AND(AL1068&gt;=0, RIGHT(TEXT(AL1068,"0.#"),1)&lt;&gt;"."),TRUE,FALSE)</formula>
    </cfRule>
    <cfRule type="expression" dxfId="2026" priority="2132">
      <formula>IF(AND(AL1068&gt;=0, RIGHT(TEXT(AL1068,"0.#"),1)="."),TRUE,FALSE)</formula>
    </cfRule>
    <cfRule type="expression" dxfId="2025" priority="2133">
      <formula>IF(AND(AL1068&lt;0, RIGHT(TEXT(AL1068,"0.#"),1)&lt;&gt;"."),TRUE,FALSE)</formula>
    </cfRule>
    <cfRule type="expression" dxfId="2024" priority="2134">
      <formula>IF(AND(AL1068&lt;0, RIGHT(TEXT(AL1068,"0.#"),1)="."),TRUE,FALSE)</formula>
    </cfRule>
  </conditionalFormatting>
  <conditionalFormatting sqref="Y1068:Y1069">
    <cfRule type="expression" dxfId="2023" priority="2129">
      <formula>IF(RIGHT(TEXT(Y1068,"0.#"),1)=".",FALSE,TRUE)</formula>
    </cfRule>
    <cfRule type="expression" dxfId="2022" priority="2130">
      <formula>IF(RIGHT(TEXT(Y1068,"0.#"),1)=".",TRUE,FALSE)</formula>
    </cfRule>
  </conditionalFormatting>
  <conditionalFormatting sqref="AE39">
    <cfRule type="expression" dxfId="2021" priority="2127">
      <formula>IF(RIGHT(TEXT(AE39,"0.#"),1)=".",FALSE,TRUE)</formula>
    </cfRule>
    <cfRule type="expression" dxfId="2020" priority="2128">
      <formula>IF(RIGHT(TEXT(AE39,"0.#"),1)=".",TRUE,FALSE)</formula>
    </cfRule>
  </conditionalFormatting>
  <conditionalFormatting sqref="AM41">
    <cfRule type="expression" dxfId="2019" priority="2111">
      <formula>IF(RIGHT(TEXT(AM41,"0.#"),1)=".",FALSE,TRUE)</formula>
    </cfRule>
    <cfRule type="expression" dxfId="2018" priority="2112">
      <formula>IF(RIGHT(TEXT(AM41,"0.#"),1)=".",TRUE,FALSE)</formula>
    </cfRule>
  </conditionalFormatting>
  <conditionalFormatting sqref="AE40">
    <cfRule type="expression" dxfId="2017" priority="2125">
      <formula>IF(RIGHT(TEXT(AE40,"0.#"),1)=".",FALSE,TRUE)</formula>
    </cfRule>
    <cfRule type="expression" dxfId="2016" priority="2126">
      <formula>IF(RIGHT(TEXT(AE40,"0.#"),1)=".",TRUE,FALSE)</formula>
    </cfRule>
  </conditionalFormatting>
  <conditionalFormatting sqref="AE41">
    <cfRule type="expression" dxfId="2015" priority="2123">
      <formula>IF(RIGHT(TEXT(AE41,"0.#"),1)=".",FALSE,TRUE)</formula>
    </cfRule>
    <cfRule type="expression" dxfId="2014" priority="2124">
      <formula>IF(RIGHT(TEXT(AE41,"0.#"),1)=".",TRUE,FALSE)</formula>
    </cfRule>
  </conditionalFormatting>
  <conditionalFormatting sqref="AI41">
    <cfRule type="expression" dxfId="2013" priority="2121">
      <formula>IF(RIGHT(TEXT(AI41,"0.#"),1)=".",FALSE,TRUE)</formula>
    </cfRule>
    <cfRule type="expression" dxfId="2012" priority="2122">
      <formula>IF(RIGHT(TEXT(AI41,"0.#"),1)=".",TRUE,FALSE)</formula>
    </cfRule>
  </conditionalFormatting>
  <conditionalFormatting sqref="AI40">
    <cfRule type="expression" dxfId="2011" priority="2119">
      <formula>IF(RIGHT(TEXT(AI40,"0.#"),1)=".",FALSE,TRUE)</formula>
    </cfRule>
    <cfRule type="expression" dxfId="2010" priority="2120">
      <formula>IF(RIGHT(TEXT(AI40,"0.#"),1)=".",TRUE,FALSE)</formula>
    </cfRule>
  </conditionalFormatting>
  <conditionalFormatting sqref="AI39">
    <cfRule type="expression" dxfId="2009" priority="2117">
      <formula>IF(RIGHT(TEXT(AI39,"0.#"),1)=".",FALSE,TRUE)</formula>
    </cfRule>
    <cfRule type="expression" dxfId="2008" priority="2118">
      <formula>IF(RIGHT(TEXT(AI39,"0.#"),1)=".",TRUE,FALSE)</formula>
    </cfRule>
  </conditionalFormatting>
  <conditionalFormatting sqref="AM39">
    <cfRule type="expression" dxfId="2007" priority="2115">
      <formula>IF(RIGHT(TEXT(AM39,"0.#"),1)=".",FALSE,TRUE)</formula>
    </cfRule>
    <cfRule type="expression" dxfId="2006" priority="2116">
      <formula>IF(RIGHT(TEXT(AM39,"0.#"),1)=".",TRUE,FALSE)</formula>
    </cfRule>
  </conditionalFormatting>
  <conditionalFormatting sqref="AM40">
    <cfRule type="expression" dxfId="2005" priority="2113">
      <formula>IF(RIGHT(TEXT(AM40,"0.#"),1)=".",FALSE,TRUE)</formula>
    </cfRule>
    <cfRule type="expression" dxfId="2004" priority="2114">
      <formula>IF(RIGHT(TEXT(AM40,"0.#"),1)=".",TRUE,FALSE)</formula>
    </cfRule>
  </conditionalFormatting>
  <conditionalFormatting sqref="AQ39:AQ41">
    <cfRule type="expression" dxfId="2003" priority="2109">
      <formula>IF(RIGHT(TEXT(AQ39,"0.#"),1)=".",FALSE,TRUE)</formula>
    </cfRule>
    <cfRule type="expression" dxfId="2002" priority="2110">
      <formula>IF(RIGHT(TEXT(AQ39,"0.#"),1)=".",TRUE,FALSE)</formula>
    </cfRule>
  </conditionalFormatting>
  <conditionalFormatting sqref="AU39:AU41">
    <cfRule type="expression" dxfId="2001" priority="2107">
      <formula>IF(RIGHT(TEXT(AU39,"0.#"),1)=".",FALSE,TRUE)</formula>
    </cfRule>
    <cfRule type="expression" dxfId="2000" priority="2108">
      <formula>IF(RIGHT(TEXT(AU39,"0.#"),1)=".",TRUE,FALSE)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AE46">
    <cfRule type="expression" dxfId="839" priority="139">
      <formula>IF(RIGHT(TEXT(AE46,"0.#"),1)=".",FALSE,TRUE)</formula>
    </cfRule>
    <cfRule type="expression" dxfId="838" priority="140">
      <formula>IF(RIGHT(TEXT(AE46,"0.#"),1)=".",TRUE,FALSE)</formula>
    </cfRule>
  </conditionalFormatting>
  <conditionalFormatting sqref="AE47">
    <cfRule type="expression" dxfId="837" priority="137">
      <formula>IF(RIGHT(TEXT(AE47,"0.#"),1)=".",FALSE,TRUE)</formula>
    </cfRule>
    <cfRule type="expression" dxfId="836" priority="138">
      <formula>IF(RIGHT(TEXT(AE47,"0.#"),1)=".",TRUE,FALSE)</formula>
    </cfRule>
  </conditionalFormatting>
  <conditionalFormatting sqref="AE48">
    <cfRule type="expression" dxfId="835" priority="135">
      <formula>IF(RIGHT(TEXT(AE48,"0.#"),1)=".",FALSE,TRUE)</formula>
    </cfRule>
    <cfRule type="expression" dxfId="834" priority="136">
      <formula>IF(RIGHT(TEXT(AE48,"0.#"),1)=".",TRUE,FALSE)</formula>
    </cfRule>
  </conditionalFormatting>
  <conditionalFormatting sqref="AI48">
    <cfRule type="expression" dxfId="833" priority="133">
      <formula>IF(RIGHT(TEXT(AI48,"0.#"),1)=".",FALSE,TRUE)</formula>
    </cfRule>
    <cfRule type="expression" dxfId="832" priority="134">
      <formula>IF(RIGHT(TEXT(AI48,"0.#"),1)=".",TRUE,FALSE)</formula>
    </cfRule>
  </conditionalFormatting>
  <conditionalFormatting sqref="AI47">
    <cfRule type="expression" dxfId="831" priority="131">
      <formula>IF(RIGHT(TEXT(AI47,"0.#"),1)=".",FALSE,TRUE)</formula>
    </cfRule>
    <cfRule type="expression" dxfId="830" priority="132">
      <formula>IF(RIGHT(TEXT(AI47,"0.#"),1)=".",TRUE,FALSE)</formula>
    </cfRule>
  </conditionalFormatting>
  <conditionalFormatting sqref="AI46">
    <cfRule type="expression" dxfId="829" priority="129">
      <formula>IF(RIGHT(TEXT(AI46,"0.#"),1)=".",FALSE,TRUE)</formula>
    </cfRule>
    <cfRule type="expression" dxfId="828" priority="130">
      <formula>IF(RIGHT(TEXT(AI46,"0.#"),1)=".",TRUE,FALSE)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E116">
    <cfRule type="expression" dxfId="825" priority="125">
      <formula>IF(RIGHT(TEXT(AE116,"0.#"),1)=".",FALSE,TRUE)</formula>
    </cfRule>
    <cfRule type="expression" dxfId="824" priority="126">
      <formula>IF(RIGHT(TEXT(AE116,"0.#"),1)=".",TRUE,FALSE)</formula>
    </cfRule>
  </conditionalFormatting>
  <conditionalFormatting sqref="AE117">
    <cfRule type="expression" dxfId="823" priority="123">
      <formula>IF(RIGHT(TEXT(AE117,"0.#"),1)=".",FALSE,TRUE)</formula>
    </cfRule>
    <cfRule type="expression" dxfId="822" priority="124">
      <formula>IF(RIGHT(TEXT(AE117,"0.#"),1)=".",TRUE,FALSE)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E119">
    <cfRule type="expression" dxfId="819" priority="119">
      <formula>IF(RIGHT(TEXT(AE119,"0.#"),1)=".",FALSE,TRUE)</formula>
    </cfRule>
    <cfRule type="expression" dxfId="818" priority="120">
      <formula>IF(RIGHT(TEXT(AE119,"0.#"),1)=".",TRUE,FALSE)</formula>
    </cfRule>
  </conditionalFormatting>
  <conditionalFormatting sqref="AI119">
    <cfRule type="expression" dxfId="817" priority="117">
      <formula>IF(RIGHT(TEXT(AI119,"0.#"),1)=".",FALSE,TRUE)</formula>
    </cfRule>
    <cfRule type="expression" dxfId="816" priority="118">
      <formula>IF(RIGHT(TEXT(AI119,"0.#"),1)=".",TRUE,FALSE)</formula>
    </cfRule>
  </conditionalFormatting>
  <conditionalFormatting sqref="AI120">
    <cfRule type="expression" dxfId="815" priority="115">
      <formula>IF(RIGHT(TEXT(AI120,"0.#"),1)=".",FALSE,TRUE)</formula>
    </cfRule>
    <cfRule type="expression" dxfId="814" priority="116">
      <formula>IF(RIGHT(TEXT(AI120,"0.#"),1)=".",TRUE,FALSE)</formula>
    </cfRule>
  </conditionalFormatting>
  <conditionalFormatting sqref="AE120">
    <cfRule type="expression" dxfId="813" priority="113">
      <formula>IF(RIGHT(TEXT(AE120,"0.#"),1)=".",FALSE,TRUE)</formula>
    </cfRule>
    <cfRule type="expression" dxfId="812" priority="114">
      <formula>IF(RIGHT(TEXT(AE120,"0.#"),1)=".",TRUE,FALSE)</formula>
    </cfRule>
  </conditionalFormatting>
  <conditionalFormatting sqref="AE122">
    <cfRule type="expression" dxfId="811" priority="111">
      <formula>IF(RIGHT(TEXT(AE122,"0.#"),1)=".",FALSE,TRUE)</formula>
    </cfRule>
    <cfRule type="expression" dxfId="810" priority="112">
      <formula>IF(RIGHT(TEXT(AE122,"0.#"),1)=".",TRUE,FALSE)</formula>
    </cfRule>
  </conditionalFormatting>
  <conditionalFormatting sqref="AI122">
    <cfRule type="expression" dxfId="809" priority="109">
      <formula>IF(RIGHT(TEXT(AI122,"0.#"),1)=".",FALSE,TRUE)</formula>
    </cfRule>
    <cfRule type="expression" dxfId="808" priority="110">
      <formula>IF(RIGHT(TEXT(AI122,"0.#"),1)=".",TRUE,FALSE)</formula>
    </cfRule>
  </conditionalFormatting>
  <conditionalFormatting sqref="AI123">
    <cfRule type="expression" dxfId="807" priority="107">
      <formula>IF(RIGHT(TEXT(AI123,"0.#"),1)=".",FALSE,TRUE)</formula>
    </cfRule>
    <cfRule type="expression" dxfId="806" priority="108">
      <formula>IF(RIGHT(TEXT(AI123,"0.#"),1)=".",TRUE,FALSE)</formula>
    </cfRule>
  </conditionalFormatting>
  <conditionalFormatting sqref="AE123">
    <cfRule type="expression" dxfId="805" priority="105">
      <formula>IF(RIGHT(TEXT(AE123,"0.#"),1)=".",FALSE,TRUE)</formula>
    </cfRule>
    <cfRule type="expression" dxfId="804" priority="106">
      <formula>IF(RIGHT(TEXT(AE123,"0.#"),1)=".",TRUE,FALSE)</formula>
    </cfRule>
  </conditionalFormatting>
  <conditionalFormatting sqref="AU794:AU801">
    <cfRule type="expression" dxfId="803" priority="103">
      <formula>IF(RIGHT(TEXT(AU794,"0.#"),1)=".",FALSE,TRUE)</formula>
    </cfRule>
    <cfRule type="expression" dxfId="802" priority="104">
      <formula>IF(RIGHT(TEXT(AU794,"0.#"),1)=".",TRUE,FALSE)</formula>
    </cfRule>
  </conditionalFormatting>
  <conditionalFormatting sqref="Y807:Y808">
    <cfRule type="expression" dxfId="801" priority="101">
      <formula>IF(RIGHT(TEXT(Y807,"0.#"),1)=".",FALSE,TRUE)</formula>
    </cfRule>
    <cfRule type="expression" dxfId="800" priority="102">
      <formula>IF(RIGHT(TEXT(Y807,"0.#"),1)=".",TRUE,FALSE)</formula>
    </cfRule>
  </conditionalFormatting>
  <conditionalFormatting sqref="AU807:AU813">
    <cfRule type="expression" dxfId="799" priority="99">
      <formula>IF(RIGHT(TEXT(AU807,"0.#"),1)=".",FALSE,TRUE)</formula>
    </cfRule>
    <cfRule type="expression" dxfId="798" priority="100">
      <formula>IF(RIGHT(TEXT(AU807,"0.#"),1)=".",TRUE,FALSE)</formula>
    </cfRule>
  </conditionalFormatting>
  <conditionalFormatting sqref="Y820:Y821">
    <cfRule type="expression" dxfId="797" priority="97">
      <formula>IF(RIGHT(TEXT(Y820,"0.#"),1)=".",FALSE,TRUE)</formula>
    </cfRule>
    <cfRule type="expression" dxfId="796" priority="98">
      <formula>IF(RIGHT(TEXT(Y820,"0.#"),1)=".",TRUE,FALSE)</formula>
    </cfRule>
  </conditionalFormatting>
  <conditionalFormatting sqref="Y903:Y912">
    <cfRule type="expression" dxfId="795" priority="95">
      <formula>IF(RIGHT(TEXT(Y903,"0.#"),1)=".",FALSE,TRUE)</formula>
    </cfRule>
    <cfRule type="expression" dxfId="794" priority="96">
      <formula>IF(RIGHT(TEXT(Y903,"0.#"),1)=".",TRUE,FALSE)</formula>
    </cfRule>
  </conditionalFormatting>
  <conditionalFormatting sqref="AL903:AO903">
    <cfRule type="expression" dxfId="793" priority="91">
      <formula>IF(AND(AL903&gt;=0, RIGHT(TEXT(AL903,"0.#"),1)&lt;&gt;"."),TRUE,FALSE)</formula>
    </cfRule>
    <cfRule type="expression" dxfId="792" priority="92">
      <formula>IF(AND(AL903&gt;=0, RIGHT(TEXT(AL903,"0.#"),1)="."),TRUE,FALSE)</formula>
    </cfRule>
    <cfRule type="expression" dxfId="791" priority="93">
      <formula>IF(AND(AL903&lt;0, RIGHT(TEXT(AL903,"0.#"),1)&lt;&gt;"."),TRUE,FALSE)</formula>
    </cfRule>
    <cfRule type="expression" dxfId="790" priority="94">
      <formula>IF(AND(AL903&lt;0, RIGHT(TEXT(AL903,"0.#"),1)="."),TRUE,FALSE)</formula>
    </cfRule>
  </conditionalFormatting>
  <conditionalFormatting sqref="AL904:AO912">
    <cfRule type="expression" dxfId="789" priority="87">
      <formula>IF(AND(AL904&gt;=0, RIGHT(TEXT(AL904,"0.#"),1)&lt;&gt;"."),TRUE,FALSE)</formula>
    </cfRule>
    <cfRule type="expression" dxfId="788" priority="88">
      <formula>IF(AND(AL904&gt;=0, RIGHT(TEXT(AL904,"0.#"),1)="."),TRUE,FALSE)</formula>
    </cfRule>
    <cfRule type="expression" dxfId="787" priority="89">
      <formula>IF(AND(AL904&lt;0, RIGHT(TEXT(AL904,"0.#"),1)&lt;&gt;"."),TRUE,FALSE)</formula>
    </cfRule>
    <cfRule type="expression" dxfId="786" priority="90">
      <formula>IF(AND(AL904&lt;0, RIGHT(TEXT(AL904,"0.#"),1)="."),TRUE,FALSE)</formula>
    </cfRule>
  </conditionalFormatting>
  <conditionalFormatting sqref="Y936:Y945">
    <cfRule type="expression" dxfId="785" priority="85">
      <formula>IF(RIGHT(TEXT(Y936,"0.#"),1)=".",FALSE,TRUE)</formula>
    </cfRule>
    <cfRule type="expression" dxfId="784" priority="86">
      <formula>IF(RIGHT(TEXT(Y936,"0.#"),1)=".",TRUE,FALSE)</formula>
    </cfRule>
  </conditionalFormatting>
  <conditionalFormatting sqref="AL936:AO940 AL943:AO945">
    <cfRule type="expression" dxfId="783" priority="81">
      <formula>IF(AND(AL936&gt;=0, RIGHT(TEXT(AL936,"0.#"),1)&lt;&gt;"."),TRUE,FALSE)</formula>
    </cfRule>
    <cfRule type="expression" dxfId="782" priority="82">
      <formula>IF(AND(AL936&gt;=0, RIGHT(TEXT(AL936,"0.#"),1)="."),TRUE,FALSE)</formula>
    </cfRule>
    <cfRule type="expression" dxfId="781" priority="83">
      <formula>IF(AND(AL936&lt;0, RIGHT(TEXT(AL936,"0.#"),1)&lt;&gt;"."),TRUE,FALSE)</formula>
    </cfRule>
    <cfRule type="expression" dxfId="780" priority="84">
      <formula>IF(AND(AL936&lt;0, RIGHT(TEXT(AL936,"0.#"),1)="."),TRUE,FALSE)</formula>
    </cfRule>
  </conditionalFormatting>
  <conditionalFormatting sqref="AL941:AO941">
    <cfRule type="expression" dxfId="779" priority="77">
      <formula>IF(AND(AL941&gt;=0, RIGHT(TEXT(AL941,"0.#"),1)&lt;&gt;"."),TRUE,FALSE)</formula>
    </cfRule>
    <cfRule type="expression" dxfId="778" priority="78">
      <formula>IF(AND(AL941&gt;=0, RIGHT(TEXT(AL941,"0.#"),1)="."),TRUE,FALSE)</formula>
    </cfRule>
    <cfRule type="expression" dxfId="777" priority="79">
      <formula>IF(AND(AL941&lt;0, RIGHT(TEXT(AL941,"0.#"),1)&lt;&gt;"."),TRUE,FALSE)</formula>
    </cfRule>
    <cfRule type="expression" dxfId="776" priority="80">
      <formula>IF(AND(AL941&lt;0, RIGHT(TEXT(AL941,"0.#"),1)="."),TRUE,FALSE)</formula>
    </cfRule>
  </conditionalFormatting>
  <conditionalFormatting sqref="AL942:AO942">
    <cfRule type="expression" dxfId="775" priority="73">
      <formula>IF(AND(AL942&gt;=0, RIGHT(TEXT(AL942,"0.#"),1)&lt;&gt;"."),TRUE,FALSE)</formula>
    </cfRule>
    <cfRule type="expression" dxfId="774" priority="74">
      <formula>IF(AND(AL942&gt;=0, RIGHT(TEXT(AL942,"0.#"),1)="."),TRUE,FALSE)</formula>
    </cfRule>
    <cfRule type="expression" dxfId="773" priority="75">
      <formula>IF(AND(AL942&lt;0, RIGHT(TEXT(AL942,"0.#"),1)&lt;&gt;"."),TRUE,FALSE)</formula>
    </cfRule>
    <cfRule type="expression" dxfId="772" priority="76">
      <formula>IF(AND(AL942&lt;0, RIGHT(TEXT(AL942,"0.#"),1)="."),TRUE,FALSE)</formula>
    </cfRule>
  </conditionalFormatting>
  <conditionalFormatting sqref="Y969:Y978">
    <cfRule type="expression" dxfId="771" priority="71">
      <formula>IF(RIGHT(TEXT(Y969,"0.#"),1)=".",FALSE,TRUE)</formula>
    </cfRule>
    <cfRule type="expression" dxfId="770" priority="72">
      <formula>IF(RIGHT(TEXT(Y969,"0.#"),1)=".",TRUE,FALSE)</formula>
    </cfRule>
  </conditionalFormatting>
  <conditionalFormatting sqref="AL969:AO978">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1002">
    <cfRule type="expression" dxfId="765" priority="65">
      <formula>IF(RIGHT(TEXT(Y1002,"0.#"),1)=".",FALSE,TRUE)</formula>
    </cfRule>
    <cfRule type="expression" dxfId="764" priority="66">
      <formula>IF(RIGHT(TEXT(Y1002,"0.#"),1)=".",TRUE,FALSE)</formula>
    </cfRule>
  </conditionalFormatting>
  <conditionalFormatting sqref="AL1002:AO1002">
    <cfRule type="expression" dxfId="763" priority="61">
      <formula>IF(AND(AL1002&gt;=0, RIGHT(TEXT(AL1002,"0.#"),1)&lt;&gt;"."),TRUE,FALSE)</formula>
    </cfRule>
    <cfRule type="expression" dxfId="762" priority="62">
      <formula>IF(AND(AL1002&gt;=0, RIGHT(TEXT(AL1002,"0.#"),1)="."),TRUE,FALSE)</formula>
    </cfRule>
    <cfRule type="expression" dxfId="761" priority="63">
      <formula>IF(AND(AL1002&lt;0, RIGHT(TEXT(AL1002,"0.#"),1)&lt;&gt;"."),TRUE,FALSE)</formula>
    </cfRule>
    <cfRule type="expression" dxfId="760" priority="64">
      <formula>IF(AND(AL1002&lt;0, RIGHT(TEXT(AL1002,"0.#"),1)="."),TRUE,FALSE)</formula>
    </cfRule>
  </conditionalFormatting>
  <conditionalFormatting sqref="Y1035:Y1044">
    <cfRule type="expression" dxfId="759" priority="59">
      <formula>IF(RIGHT(TEXT(Y1035,"0.#"),1)=".",FALSE,TRUE)</formula>
    </cfRule>
    <cfRule type="expression" dxfId="758" priority="60">
      <formula>IF(RIGHT(TEXT(Y1035,"0.#"),1)=".",TRUE,FALSE)</formula>
    </cfRule>
  </conditionalFormatting>
  <conditionalFormatting sqref="AL1035:AO1038 AL1040:AO1040">
    <cfRule type="expression" dxfId="757" priority="55">
      <formula>IF(AND(AL1035&gt;=0, RIGHT(TEXT(AL1035,"0.#"),1)&lt;&gt;"."),TRUE,FALSE)</formula>
    </cfRule>
    <cfRule type="expression" dxfId="756" priority="56">
      <formula>IF(AND(AL1035&gt;=0, RIGHT(TEXT(AL1035,"0.#"),1)="."),TRUE,FALSE)</formula>
    </cfRule>
    <cfRule type="expression" dxfId="755" priority="57">
      <formula>IF(AND(AL1035&lt;0, RIGHT(TEXT(AL1035,"0.#"),1)&lt;&gt;"."),TRUE,FALSE)</formula>
    </cfRule>
    <cfRule type="expression" dxfId="754" priority="58">
      <formula>IF(AND(AL1035&lt;0, RIGHT(TEXT(AL1035,"0.#"),1)="."),TRUE,FALSE)</formula>
    </cfRule>
  </conditionalFormatting>
  <conditionalFormatting sqref="AL1039:AO1039">
    <cfRule type="expression" dxfId="753" priority="51">
      <formula>IF(AND(AL1039&gt;=0, RIGHT(TEXT(AL1039,"0.#"),1)&lt;&gt;"."),TRUE,FALSE)</formula>
    </cfRule>
    <cfRule type="expression" dxfId="752" priority="52">
      <formula>IF(AND(AL1039&gt;=0, RIGHT(TEXT(AL1039,"0.#"),1)="."),TRUE,FALSE)</formula>
    </cfRule>
    <cfRule type="expression" dxfId="751" priority="53">
      <formula>IF(AND(AL1039&lt;0, RIGHT(TEXT(AL1039,"0.#"),1)&lt;&gt;"."),TRUE,FALSE)</formula>
    </cfRule>
    <cfRule type="expression" dxfId="750" priority="54">
      <formula>IF(AND(AL1039&lt;0, RIGHT(TEXT(AL1039,"0.#"),1)="."),TRUE,FALSE)</formula>
    </cfRule>
  </conditionalFormatting>
  <conditionalFormatting sqref="AL1041:AO1044">
    <cfRule type="expression" dxfId="749" priority="47">
      <formula>IF(AND(AL1041&gt;=0, RIGHT(TEXT(AL1041,"0.#"),1)&lt;&gt;"."),TRUE,FALSE)</formula>
    </cfRule>
    <cfRule type="expression" dxfId="748" priority="48">
      <formula>IF(AND(AL1041&gt;=0, RIGHT(TEXT(AL1041,"0.#"),1)="."),TRUE,FALSE)</formula>
    </cfRule>
    <cfRule type="expression" dxfId="747" priority="49">
      <formula>IF(AND(AL1041&lt;0, RIGHT(TEXT(AL1041,"0.#"),1)&lt;&gt;"."),TRUE,FALSE)</formula>
    </cfRule>
    <cfRule type="expression" dxfId="746" priority="50">
      <formula>IF(AND(AL1041&lt;0, RIGHT(TEXT(AL1041,"0.#"),1)="."),TRUE,FALSE)</formula>
    </cfRule>
  </conditionalFormatting>
  <conditionalFormatting sqref="AL838:AO846">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W25:W27">
    <cfRule type="expression" dxfId="737" priority="37">
      <formula>IF(RIGHT(TEXT(W25,"0.#"),1)=".",FALSE,TRUE)</formula>
    </cfRule>
    <cfRule type="expression" dxfId="736" priority="38">
      <formula>IF(RIGHT(TEXT(W25,"0.#"),1)=".",TRUE,FALSE)</formula>
    </cfRule>
  </conditionalFormatting>
  <conditionalFormatting sqref="AU782:AU789">
    <cfRule type="expression" dxfId="735" priority="35">
      <formula>IF(RIGHT(TEXT(AU782,"0.#"),1)=".",FALSE,TRUE)</formula>
    </cfRule>
    <cfRule type="expression" dxfId="734" priority="36">
      <formula>IF(RIGHT(TEXT(AU782,"0.#"),1)=".",TRUE,FALSE)</formula>
    </cfRule>
  </conditionalFormatting>
  <conditionalFormatting sqref="AU790">
    <cfRule type="expression" dxfId="733" priority="33">
      <formula>IF(RIGHT(TEXT(AU790,"0.#"),1)=".",FALSE,TRUE)</formula>
    </cfRule>
    <cfRule type="expression" dxfId="732" priority="34">
      <formula>IF(RIGHT(TEXT(AU790,"0.#"),1)=".",TRUE,FALSE)</formula>
    </cfRule>
  </conditionalFormatting>
  <conditionalFormatting sqref="Y795:Y802">
    <cfRule type="expression" dxfId="731" priority="31">
      <formula>IF(RIGHT(TEXT(Y795,"0.#"),1)=".",FALSE,TRUE)</formula>
    </cfRule>
    <cfRule type="expression" dxfId="730" priority="32">
      <formula>IF(RIGHT(TEXT(Y795,"0.#"),1)=".",TRUE,FALSE)</formula>
    </cfRule>
  </conditionalFormatting>
  <conditionalFormatting sqref="Y803">
    <cfRule type="expression" dxfId="729" priority="29">
      <formula>IF(RIGHT(TEXT(Y803,"0.#"),1)=".",FALSE,TRUE)</formula>
    </cfRule>
    <cfRule type="expression" dxfId="728" priority="30">
      <formula>IF(RIGHT(TEXT(Y803,"0.#"),1)=".",TRUE,FALSE)</formula>
    </cfRule>
  </conditionalFormatting>
  <conditionalFormatting sqref="AU802">
    <cfRule type="expression" dxfId="727" priority="27">
      <formula>IF(RIGHT(TEXT(AU802,"0.#"),1)=".",FALSE,TRUE)</formula>
    </cfRule>
    <cfRule type="expression" dxfId="726" priority="28">
      <formula>IF(RIGHT(TEXT(AU802,"0.#"),1)=".",TRUE,FALSE)</formula>
    </cfRule>
  </conditionalFormatting>
  <conditionalFormatting sqref="AU803">
    <cfRule type="expression" dxfId="725" priority="25">
      <formula>IF(RIGHT(TEXT(AU803,"0.#"),1)=".",FALSE,TRUE)</formula>
    </cfRule>
    <cfRule type="expression" dxfId="724" priority="26">
      <formula>IF(RIGHT(TEXT(AU803,"0.#"),1)=".",TRUE,FALSE)</formula>
    </cfRule>
  </conditionalFormatting>
  <conditionalFormatting sqref="Y809:Y814">
    <cfRule type="expression" dxfId="723" priority="23">
      <formula>IF(RIGHT(TEXT(Y809,"0.#"),1)=".",FALSE,TRUE)</formula>
    </cfRule>
    <cfRule type="expression" dxfId="722" priority="24">
      <formula>IF(RIGHT(TEXT(Y809,"0.#"),1)=".",TRUE,FALSE)</formula>
    </cfRule>
  </conditionalFormatting>
  <conditionalFormatting sqref="Y815">
    <cfRule type="expression" dxfId="721" priority="21">
      <formula>IF(RIGHT(TEXT(Y815,"0.#"),1)=".",FALSE,TRUE)</formula>
    </cfRule>
    <cfRule type="expression" dxfId="720" priority="22">
      <formula>IF(RIGHT(TEXT(Y815,"0.#"),1)=".",TRUE,FALSE)</formula>
    </cfRule>
  </conditionalFormatting>
  <conditionalFormatting sqref="AU814">
    <cfRule type="expression" dxfId="719" priority="19">
      <formula>IF(RIGHT(TEXT(AU814,"0.#"),1)=".",FALSE,TRUE)</formula>
    </cfRule>
    <cfRule type="expression" dxfId="718" priority="20">
      <formula>IF(RIGHT(TEXT(AU814,"0.#"),1)=".",TRUE,FALSE)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AU815">
    <cfRule type="expression" dxfId="715" priority="15">
      <formula>IF(RIGHT(TEXT(AU815,"0.#"),1)=".",FALSE,TRUE)</formula>
    </cfRule>
    <cfRule type="expression" dxfId="714" priority="16">
      <formula>IF(RIGHT(TEXT(AU815,"0.#"),1)=".",TRUE,FALSE)</formula>
    </cfRule>
  </conditionalFormatting>
  <conditionalFormatting sqref="AU816">
    <cfRule type="expression" dxfId="713" priority="13">
      <formula>IF(RIGHT(TEXT(AU816,"0.#"),1)=".",FALSE,TRUE)</formula>
    </cfRule>
    <cfRule type="expression" dxfId="712" priority="14">
      <formula>IF(RIGHT(TEXT(AU816,"0.#"),1)=".",TRUE,FALSE)</formula>
    </cfRule>
  </conditionalFormatting>
  <conditionalFormatting sqref="Y822:Y827">
    <cfRule type="expression" dxfId="711" priority="11">
      <formula>IF(RIGHT(TEXT(Y822,"0.#"),1)=".",FALSE,TRUE)</formula>
    </cfRule>
    <cfRule type="expression" dxfId="710" priority="12">
      <formula>IF(RIGHT(TEXT(Y822,"0.#"),1)=".",TRUE,FALSE)</formula>
    </cfRule>
  </conditionalFormatting>
  <conditionalFormatting sqref="Y828">
    <cfRule type="expression" dxfId="709" priority="9">
      <formula>IF(RIGHT(TEXT(Y828,"0.#"),1)=".",FALSE,TRUE)</formula>
    </cfRule>
    <cfRule type="expression" dxfId="708" priority="10">
      <formula>IF(RIGHT(TEXT(Y828,"0.#"),1)=".",TRUE,FALSE)</formula>
    </cfRule>
  </conditionalFormatting>
  <conditionalFormatting sqref="Y829">
    <cfRule type="expression" dxfId="707" priority="7">
      <formula>IF(RIGHT(TEXT(Y829,"0.#"),1)=".",FALSE,TRUE)</formula>
    </cfRule>
    <cfRule type="expression" dxfId="706" priority="8">
      <formula>IF(RIGHT(TEXT(Y829,"0.#"),1)=".",TRUE,FALSE)</formula>
    </cfRule>
  </conditionalFormatting>
  <conditionalFormatting sqref="AU821:AU828">
    <cfRule type="expression" dxfId="705" priority="5">
      <formula>IF(RIGHT(TEXT(AU821,"0.#"),1)=".",FALSE,TRUE)</formula>
    </cfRule>
    <cfRule type="expression" dxfId="704" priority="6">
      <formula>IF(RIGHT(TEXT(AU821,"0.#"),1)=".",TRUE,FALSE)</formula>
    </cfRule>
  </conditionalFormatting>
  <conditionalFormatting sqref="AU829">
    <cfRule type="expression" dxfId="703" priority="3">
      <formula>IF(RIGHT(TEXT(AU829,"0.#"),1)=".",FALSE,TRUE)</formula>
    </cfRule>
    <cfRule type="expression" dxfId="702" priority="4">
      <formula>IF(RIGHT(TEXT(AU829,"0.#"),1)=".",TRUE,FALSE)</formula>
    </cfRule>
  </conditionalFormatting>
  <conditionalFormatting sqref="AE60:AE62 AI60:AI62 AQ60:AQ62 AU60:AU62 AM60:AM62">
    <cfRule type="expression" dxfId="701" priority="1">
      <formula>IF(RIGHT(TEXT(AE60,"0.#"),1)=".",FALSE,TRUE)</formula>
    </cfRule>
    <cfRule type="expression" dxfId="700" priority="2">
      <formula>IF(RIGHT(TEXT(AE60,"0.#"),1)=".",TRUE,FALSE)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6" manualBreakCount="6">
    <brk id="43" max="49" man="1"/>
    <brk id="129"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549</v>
      </c>
      <c r="R6" s="13" t="str">
        <f t="shared" si="3"/>
        <v>交付</v>
      </c>
      <c r="S6" s="13" t="str">
        <f t="shared" si="4"/>
        <v>交付</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交通安全対策</v>
      </c>
      <c r="F9" s="18" t="s">
        <v>436</v>
      </c>
      <c r="G9" s="17"/>
      <c r="H9" s="13" t="str">
        <f t="shared" si="1"/>
        <v/>
      </c>
      <c r="I9" s="13" t="str">
        <f t="shared" si="5"/>
        <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交通安全対策</v>
      </c>
      <c r="F10" s="18" t="s">
        <v>235</v>
      </c>
      <c r="G10" s="17"/>
      <c r="H10" s="13" t="str">
        <f t="shared" si="1"/>
        <v/>
      </c>
      <c r="I10" s="13" t="str">
        <f t="shared" si="5"/>
        <v/>
      </c>
      <c r="K10" s="14" t="s">
        <v>464</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549</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445</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t="s">
        <v>549</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486</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9"/>
      <c r="Z2" s="839"/>
      <c r="AA2" s="840"/>
      <c r="AB2" s="1043" t="s">
        <v>11</v>
      </c>
      <c r="AC2" s="1044"/>
      <c r="AD2" s="1045"/>
      <c r="AE2" s="1049" t="s">
        <v>357</v>
      </c>
      <c r="AF2" s="1049"/>
      <c r="AG2" s="1049"/>
      <c r="AH2" s="1049"/>
      <c r="AI2" s="1049" t="s">
        <v>363</v>
      </c>
      <c r="AJ2" s="1049"/>
      <c r="AK2" s="1049"/>
      <c r="AL2" s="1049"/>
      <c r="AM2" s="1049" t="s">
        <v>467</v>
      </c>
      <c r="AN2" s="1049"/>
      <c r="AO2" s="104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40"/>
      <c r="Z3" s="1041"/>
      <c r="AA3" s="1042"/>
      <c r="AB3" s="1046"/>
      <c r="AC3" s="1047"/>
      <c r="AD3" s="1048"/>
      <c r="AE3" s="246"/>
      <c r="AF3" s="246"/>
      <c r="AG3" s="246"/>
      <c r="AH3" s="246"/>
      <c r="AI3" s="246"/>
      <c r="AJ3" s="246"/>
      <c r="AK3" s="246"/>
      <c r="AL3" s="246"/>
      <c r="AM3" s="246"/>
      <c r="AN3" s="246"/>
      <c r="AO3" s="246"/>
      <c r="AP3" s="242"/>
      <c r="AQ3" s="191"/>
      <c r="AR3" s="192"/>
      <c r="AS3" s="126" t="s">
        <v>356</v>
      </c>
      <c r="AT3" s="127"/>
      <c r="AU3" s="192"/>
      <c r="AV3" s="192"/>
      <c r="AW3" s="396" t="s">
        <v>300</v>
      </c>
      <c r="AX3" s="397"/>
    </row>
    <row r="4" spans="1:50" ht="22.5" customHeight="1" x14ac:dyDescent="0.15">
      <c r="A4" s="401"/>
      <c r="B4" s="399"/>
      <c r="C4" s="399"/>
      <c r="D4" s="399"/>
      <c r="E4" s="399"/>
      <c r="F4" s="400"/>
      <c r="G4" s="562"/>
      <c r="H4" s="1016"/>
      <c r="I4" s="1016"/>
      <c r="J4" s="1016"/>
      <c r="K4" s="1016"/>
      <c r="L4" s="1016"/>
      <c r="M4" s="1016"/>
      <c r="N4" s="1016"/>
      <c r="O4" s="1017"/>
      <c r="P4" s="98"/>
      <c r="Q4" s="1024"/>
      <c r="R4" s="1024"/>
      <c r="S4" s="1024"/>
      <c r="T4" s="1024"/>
      <c r="U4" s="1024"/>
      <c r="V4" s="1024"/>
      <c r="W4" s="1024"/>
      <c r="X4" s="1025"/>
      <c r="Y4" s="1034" t="s">
        <v>12</v>
      </c>
      <c r="Z4" s="1035"/>
      <c r="AA4" s="1036"/>
      <c r="AB4" s="459"/>
      <c r="AC4" s="1038"/>
      <c r="AD4" s="103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18"/>
      <c r="H5" s="1019"/>
      <c r="I5" s="1019"/>
      <c r="J5" s="1019"/>
      <c r="K5" s="1019"/>
      <c r="L5" s="1019"/>
      <c r="M5" s="1019"/>
      <c r="N5" s="1019"/>
      <c r="O5" s="1020"/>
      <c r="P5" s="1026"/>
      <c r="Q5" s="1026"/>
      <c r="R5" s="1026"/>
      <c r="S5" s="1026"/>
      <c r="T5" s="1026"/>
      <c r="U5" s="1026"/>
      <c r="V5" s="1026"/>
      <c r="W5" s="1026"/>
      <c r="X5" s="1027"/>
      <c r="Y5" s="413" t="s">
        <v>54</v>
      </c>
      <c r="Z5" s="1031"/>
      <c r="AA5" s="1032"/>
      <c r="AB5" s="521"/>
      <c r="AC5" s="1037"/>
      <c r="AD5" s="103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21"/>
      <c r="H6" s="1022"/>
      <c r="I6" s="1022"/>
      <c r="J6" s="1022"/>
      <c r="K6" s="1022"/>
      <c r="L6" s="1022"/>
      <c r="M6" s="1022"/>
      <c r="N6" s="1022"/>
      <c r="O6" s="1023"/>
      <c r="P6" s="1028"/>
      <c r="Q6" s="1028"/>
      <c r="R6" s="1028"/>
      <c r="S6" s="1028"/>
      <c r="T6" s="1028"/>
      <c r="U6" s="1028"/>
      <c r="V6" s="1028"/>
      <c r="W6" s="1028"/>
      <c r="X6" s="1029"/>
      <c r="Y6" s="1030" t="s">
        <v>13</v>
      </c>
      <c r="Z6" s="1031"/>
      <c r="AA6" s="1032"/>
      <c r="AB6" s="596" t="s">
        <v>301</v>
      </c>
      <c r="AC6" s="1033"/>
      <c r="AD6" s="103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486</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9"/>
      <c r="Z9" s="839"/>
      <c r="AA9" s="840"/>
      <c r="AB9" s="1043" t="s">
        <v>11</v>
      </c>
      <c r="AC9" s="1044"/>
      <c r="AD9" s="1045"/>
      <c r="AE9" s="1049" t="s">
        <v>357</v>
      </c>
      <c r="AF9" s="1049"/>
      <c r="AG9" s="1049"/>
      <c r="AH9" s="1049"/>
      <c r="AI9" s="1049" t="s">
        <v>363</v>
      </c>
      <c r="AJ9" s="1049"/>
      <c r="AK9" s="1049"/>
      <c r="AL9" s="1049"/>
      <c r="AM9" s="1049" t="s">
        <v>467</v>
      </c>
      <c r="AN9" s="1049"/>
      <c r="AO9" s="104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0"/>
      <c r="Z10" s="1041"/>
      <c r="AA10" s="1042"/>
      <c r="AB10" s="1046"/>
      <c r="AC10" s="1047"/>
      <c r="AD10" s="1048"/>
      <c r="AE10" s="246"/>
      <c r="AF10" s="246"/>
      <c r="AG10" s="246"/>
      <c r="AH10" s="246"/>
      <c r="AI10" s="246"/>
      <c r="AJ10" s="246"/>
      <c r="AK10" s="246"/>
      <c r="AL10" s="246"/>
      <c r="AM10" s="246"/>
      <c r="AN10" s="246"/>
      <c r="AO10" s="246"/>
      <c r="AP10" s="242"/>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59"/>
      <c r="AC11" s="1038"/>
      <c r="AD11" s="103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18"/>
      <c r="H12" s="1019"/>
      <c r="I12" s="1019"/>
      <c r="J12" s="1019"/>
      <c r="K12" s="1019"/>
      <c r="L12" s="1019"/>
      <c r="M12" s="1019"/>
      <c r="N12" s="1019"/>
      <c r="O12" s="1020"/>
      <c r="P12" s="1026"/>
      <c r="Q12" s="1026"/>
      <c r="R12" s="1026"/>
      <c r="S12" s="1026"/>
      <c r="T12" s="1026"/>
      <c r="U12" s="1026"/>
      <c r="V12" s="1026"/>
      <c r="W12" s="1026"/>
      <c r="X12" s="1027"/>
      <c r="Y12" s="413" t="s">
        <v>54</v>
      </c>
      <c r="Z12" s="1031"/>
      <c r="AA12" s="1032"/>
      <c r="AB12" s="521"/>
      <c r="AC12" s="1037"/>
      <c r="AD12" s="103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6" t="s">
        <v>301</v>
      </c>
      <c r="AC13" s="1033"/>
      <c r="AD13" s="103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486</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9"/>
      <c r="Z16" s="839"/>
      <c r="AA16" s="840"/>
      <c r="AB16" s="1043" t="s">
        <v>11</v>
      </c>
      <c r="AC16" s="1044"/>
      <c r="AD16" s="1045"/>
      <c r="AE16" s="1049" t="s">
        <v>357</v>
      </c>
      <c r="AF16" s="1049"/>
      <c r="AG16" s="1049"/>
      <c r="AH16" s="1049"/>
      <c r="AI16" s="1049" t="s">
        <v>363</v>
      </c>
      <c r="AJ16" s="1049"/>
      <c r="AK16" s="1049"/>
      <c r="AL16" s="1049"/>
      <c r="AM16" s="1049" t="s">
        <v>467</v>
      </c>
      <c r="AN16" s="1049"/>
      <c r="AO16" s="104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0"/>
      <c r="Z17" s="1041"/>
      <c r="AA17" s="1042"/>
      <c r="AB17" s="1046"/>
      <c r="AC17" s="1047"/>
      <c r="AD17" s="1048"/>
      <c r="AE17" s="246"/>
      <c r="AF17" s="246"/>
      <c r="AG17" s="246"/>
      <c r="AH17" s="246"/>
      <c r="AI17" s="246"/>
      <c r="AJ17" s="246"/>
      <c r="AK17" s="246"/>
      <c r="AL17" s="246"/>
      <c r="AM17" s="246"/>
      <c r="AN17" s="246"/>
      <c r="AO17" s="246"/>
      <c r="AP17" s="242"/>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59"/>
      <c r="AC18" s="1038"/>
      <c r="AD18" s="103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18"/>
      <c r="H19" s="1019"/>
      <c r="I19" s="1019"/>
      <c r="J19" s="1019"/>
      <c r="K19" s="1019"/>
      <c r="L19" s="1019"/>
      <c r="M19" s="1019"/>
      <c r="N19" s="1019"/>
      <c r="O19" s="1020"/>
      <c r="P19" s="1026"/>
      <c r="Q19" s="1026"/>
      <c r="R19" s="1026"/>
      <c r="S19" s="1026"/>
      <c r="T19" s="1026"/>
      <c r="U19" s="1026"/>
      <c r="V19" s="1026"/>
      <c r="W19" s="1026"/>
      <c r="X19" s="1027"/>
      <c r="Y19" s="413" t="s">
        <v>54</v>
      </c>
      <c r="Z19" s="1031"/>
      <c r="AA19" s="1032"/>
      <c r="AB19" s="521"/>
      <c r="AC19" s="1037"/>
      <c r="AD19" s="103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6" t="s">
        <v>301</v>
      </c>
      <c r="AC20" s="1033"/>
      <c r="AD20" s="103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486</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9"/>
      <c r="Z23" s="839"/>
      <c r="AA23" s="840"/>
      <c r="AB23" s="1043" t="s">
        <v>11</v>
      </c>
      <c r="AC23" s="1044"/>
      <c r="AD23" s="1045"/>
      <c r="AE23" s="1049" t="s">
        <v>357</v>
      </c>
      <c r="AF23" s="1049"/>
      <c r="AG23" s="1049"/>
      <c r="AH23" s="1049"/>
      <c r="AI23" s="1049" t="s">
        <v>363</v>
      </c>
      <c r="AJ23" s="1049"/>
      <c r="AK23" s="1049"/>
      <c r="AL23" s="1049"/>
      <c r="AM23" s="1049" t="s">
        <v>467</v>
      </c>
      <c r="AN23" s="1049"/>
      <c r="AO23" s="104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0"/>
      <c r="Z24" s="1041"/>
      <c r="AA24" s="1042"/>
      <c r="AB24" s="1046"/>
      <c r="AC24" s="1047"/>
      <c r="AD24" s="1048"/>
      <c r="AE24" s="246"/>
      <c r="AF24" s="246"/>
      <c r="AG24" s="246"/>
      <c r="AH24" s="246"/>
      <c r="AI24" s="246"/>
      <c r="AJ24" s="246"/>
      <c r="AK24" s="246"/>
      <c r="AL24" s="246"/>
      <c r="AM24" s="246"/>
      <c r="AN24" s="246"/>
      <c r="AO24" s="246"/>
      <c r="AP24" s="242"/>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59"/>
      <c r="AC25" s="1038"/>
      <c r="AD25" s="103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18"/>
      <c r="H26" s="1019"/>
      <c r="I26" s="1019"/>
      <c r="J26" s="1019"/>
      <c r="K26" s="1019"/>
      <c r="L26" s="1019"/>
      <c r="M26" s="1019"/>
      <c r="N26" s="1019"/>
      <c r="O26" s="1020"/>
      <c r="P26" s="1026"/>
      <c r="Q26" s="1026"/>
      <c r="R26" s="1026"/>
      <c r="S26" s="1026"/>
      <c r="T26" s="1026"/>
      <c r="U26" s="1026"/>
      <c r="V26" s="1026"/>
      <c r="W26" s="1026"/>
      <c r="X26" s="1027"/>
      <c r="Y26" s="413" t="s">
        <v>54</v>
      </c>
      <c r="Z26" s="1031"/>
      <c r="AA26" s="1032"/>
      <c r="AB26" s="521"/>
      <c r="AC26" s="1037"/>
      <c r="AD26" s="103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6" t="s">
        <v>301</v>
      </c>
      <c r="AC27" s="1033"/>
      <c r="AD27" s="103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486</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9"/>
      <c r="Z30" s="839"/>
      <c r="AA30" s="840"/>
      <c r="AB30" s="1043" t="s">
        <v>11</v>
      </c>
      <c r="AC30" s="1044"/>
      <c r="AD30" s="1045"/>
      <c r="AE30" s="1049" t="s">
        <v>357</v>
      </c>
      <c r="AF30" s="1049"/>
      <c r="AG30" s="1049"/>
      <c r="AH30" s="1049"/>
      <c r="AI30" s="1049" t="s">
        <v>363</v>
      </c>
      <c r="AJ30" s="1049"/>
      <c r="AK30" s="1049"/>
      <c r="AL30" s="1049"/>
      <c r="AM30" s="1049" t="s">
        <v>467</v>
      </c>
      <c r="AN30" s="1049"/>
      <c r="AO30" s="104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0"/>
      <c r="Z31" s="1041"/>
      <c r="AA31" s="1042"/>
      <c r="AB31" s="1046"/>
      <c r="AC31" s="1047"/>
      <c r="AD31" s="1048"/>
      <c r="AE31" s="246"/>
      <c r="AF31" s="246"/>
      <c r="AG31" s="246"/>
      <c r="AH31" s="246"/>
      <c r="AI31" s="246"/>
      <c r="AJ31" s="246"/>
      <c r="AK31" s="246"/>
      <c r="AL31" s="246"/>
      <c r="AM31" s="246"/>
      <c r="AN31" s="246"/>
      <c r="AO31" s="246"/>
      <c r="AP31" s="242"/>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59"/>
      <c r="AC32" s="1038"/>
      <c r="AD32" s="103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18"/>
      <c r="H33" s="1019"/>
      <c r="I33" s="1019"/>
      <c r="J33" s="1019"/>
      <c r="K33" s="1019"/>
      <c r="L33" s="1019"/>
      <c r="M33" s="1019"/>
      <c r="N33" s="1019"/>
      <c r="O33" s="1020"/>
      <c r="P33" s="1026"/>
      <c r="Q33" s="1026"/>
      <c r="R33" s="1026"/>
      <c r="S33" s="1026"/>
      <c r="T33" s="1026"/>
      <c r="U33" s="1026"/>
      <c r="V33" s="1026"/>
      <c r="W33" s="1026"/>
      <c r="X33" s="1027"/>
      <c r="Y33" s="413" t="s">
        <v>54</v>
      </c>
      <c r="Z33" s="1031"/>
      <c r="AA33" s="1032"/>
      <c r="AB33" s="521"/>
      <c r="AC33" s="1037"/>
      <c r="AD33" s="103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6" t="s">
        <v>301</v>
      </c>
      <c r="AC34" s="1033"/>
      <c r="AD34" s="103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486</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9"/>
      <c r="Z37" s="839"/>
      <c r="AA37" s="840"/>
      <c r="AB37" s="1043" t="s">
        <v>11</v>
      </c>
      <c r="AC37" s="1044"/>
      <c r="AD37" s="1045"/>
      <c r="AE37" s="1049" t="s">
        <v>357</v>
      </c>
      <c r="AF37" s="1049"/>
      <c r="AG37" s="1049"/>
      <c r="AH37" s="1049"/>
      <c r="AI37" s="1049" t="s">
        <v>363</v>
      </c>
      <c r="AJ37" s="1049"/>
      <c r="AK37" s="1049"/>
      <c r="AL37" s="1049"/>
      <c r="AM37" s="1049" t="s">
        <v>467</v>
      </c>
      <c r="AN37" s="1049"/>
      <c r="AO37" s="104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0"/>
      <c r="Z38" s="1041"/>
      <c r="AA38" s="1042"/>
      <c r="AB38" s="1046"/>
      <c r="AC38" s="1047"/>
      <c r="AD38" s="1048"/>
      <c r="AE38" s="246"/>
      <c r="AF38" s="246"/>
      <c r="AG38" s="246"/>
      <c r="AH38" s="246"/>
      <c r="AI38" s="246"/>
      <c r="AJ38" s="246"/>
      <c r="AK38" s="246"/>
      <c r="AL38" s="246"/>
      <c r="AM38" s="246"/>
      <c r="AN38" s="246"/>
      <c r="AO38" s="246"/>
      <c r="AP38" s="242"/>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59"/>
      <c r="AC39" s="1038"/>
      <c r="AD39" s="103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18"/>
      <c r="H40" s="1019"/>
      <c r="I40" s="1019"/>
      <c r="J40" s="1019"/>
      <c r="K40" s="1019"/>
      <c r="L40" s="1019"/>
      <c r="M40" s="1019"/>
      <c r="N40" s="1019"/>
      <c r="O40" s="1020"/>
      <c r="P40" s="1026"/>
      <c r="Q40" s="1026"/>
      <c r="R40" s="1026"/>
      <c r="S40" s="1026"/>
      <c r="T40" s="1026"/>
      <c r="U40" s="1026"/>
      <c r="V40" s="1026"/>
      <c r="W40" s="1026"/>
      <c r="X40" s="1027"/>
      <c r="Y40" s="413" t="s">
        <v>54</v>
      </c>
      <c r="Z40" s="1031"/>
      <c r="AA40" s="1032"/>
      <c r="AB40" s="521"/>
      <c r="AC40" s="1037"/>
      <c r="AD40" s="103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6" t="s">
        <v>301</v>
      </c>
      <c r="AC41" s="1033"/>
      <c r="AD41" s="103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486</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9"/>
      <c r="Z44" s="839"/>
      <c r="AA44" s="840"/>
      <c r="AB44" s="1043" t="s">
        <v>11</v>
      </c>
      <c r="AC44" s="1044"/>
      <c r="AD44" s="1045"/>
      <c r="AE44" s="1049" t="s">
        <v>357</v>
      </c>
      <c r="AF44" s="1049"/>
      <c r="AG44" s="1049"/>
      <c r="AH44" s="1049"/>
      <c r="AI44" s="1049" t="s">
        <v>363</v>
      </c>
      <c r="AJ44" s="1049"/>
      <c r="AK44" s="1049"/>
      <c r="AL44" s="1049"/>
      <c r="AM44" s="1049" t="s">
        <v>467</v>
      </c>
      <c r="AN44" s="1049"/>
      <c r="AO44" s="104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0"/>
      <c r="Z45" s="1041"/>
      <c r="AA45" s="1042"/>
      <c r="AB45" s="1046"/>
      <c r="AC45" s="1047"/>
      <c r="AD45" s="1048"/>
      <c r="AE45" s="246"/>
      <c r="AF45" s="246"/>
      <c r="AG45" s="246"/>
      <c r="AH45" s="246"/>
      <c r="AI45" s="246"/>
      <c r="AJ45" s="246"/>
      <c r="AK45" s="246"/>
      <c r="AL45" s="246"/>
      <c r="AM45" s="246"/>
      <c r="AN45" s="246"/>
      <c r="AO45" s="246"/>
      <c r="AP45" s="242"/>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59"/>
      <c r="AC46" s="1038"/>
      <c r="AD46" s="103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18"/>
      <c r="H47" s="1019"/>
      <c r="I47" s="1019"/>
      <c r="J47" s="1019"/>
      <c r="K47" s="1019"/>
      <c r="L47" s="1019"/>
      <c r="M47" s="1019"/>
      <c r="N47" s="1019"/>
      <c r="O47" s="1020"/>
      <c r="P47" s="1026"/>
      <c r="Q47" s="1026"/>
      <c r="R47" s="1026"/>
      <c r="S47" s="1026"/>
      <c r="T47" s="1026"/>
      <c r="U47" s="1026"/>
      <c r="V47" s="1026"/>
      <c r="W47" s="1026"/>
      <c r="X47" s="1027"/>
      <c r="Y47" s="413" t="s">
        <v>54</v>
      </c>
      <c r="Z47" s="1031"/>
      <c r="AA47" s="1032"/>
      <c r="AB47" s="521"/>
      <c r="AC47" s="1037"/>
      <c r="AD47" s="103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6" t="s">
        <v>301</v>
      </c>
      <c r="AC48" s="1033"/>
      <c r="AD48" s="103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486</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9"/>
      <c r="Z51" s="839"/>
      <c r="AA51" s="840"/>
      <c r="AB51" s="555" t="s">
        <v>11</v>
      </c>
      <c r="AC51" s="1044"/>
      <c r="AD51" s="1045"/>
      <c r="AE51" s="1049" t="s">
        <v>357</v>
      </c>
      <c r="AF51" s="1049"/>
      <c r="AG51" s="1049"/>
      <c r="AH51" s="1049"/>
      <c r="AI51" s="1049" t="s">
        <v>363</v>
      </c>
      <c r="AJ51" s="1049"/>
      <c r="AK51" s="1049"/>
      <c r="AL51" s="1049"/>
      <c r="AM51" s="1049" t="s">
        <v>467</v>
      </c>
      <c r="AN51" s="1049"/>
      <c r="AO51" s="104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0"/>
      <c r="Z52" s="1041"/>
      <c r="AA52" s="1042"/>
      <c r="AB52" s="1046"/>
      <c r="AC52" s="1047"/>
      <c r="AD52" s="1048"/>
      <c r="AE52" s="246"/>
      <c r="AF52" s="246"/>
      <c r="AG52" s="246"/>
      <c r="AH52" s="246"/>
      <c r="AI52" s="246"/>
      <c r="AJ52" s="246"/>
      <c r="AK52" s="246"/>
      <c r="AL52" s="246"/>
      <c r="AM52" s="246"/>
      <c r="AN52" s="246"/>
      <c r="AO52" s="246"/>
      <c r="AP52" s="242"/>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59"/>
      <c r="AC53" s="1038"/>
      <c r="AD53" s="103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18"/>
      <c r="H54" s="1019"/>
      <c r="I54" s="1019"/>
      <c r="J54" s="1019"/>
      <c r="K54" s="1019"/>
      <c r="L54" s="1019"/>
      <c r="M54" s="1019"/>
      <c r="N54" s="1019"/>
      <c r="O54" s="1020"/>
      <c r="P54" s="1026"/>
      <c r="Q54" s="1026"/>
      <c r="R54" s="1026"/>
      <c r="S54" s="1026"/>
      <c r="T54" s="1026"/>
      <c r="U54" s="1026"/>
      <c r="V54" s="1026"/>
      <c r="W54" s="1026"/>
      <c r="X54" s="1027"/>
      <c r="Y54" s="413" t="s">
        <v>54</v>
      </c>
      <c r="Z54" s="1031"/>
      <c r="AA54" s="1032"/>
      <c r="AB54" s="521"/>
      <c r="AC54" s="1037"/>
      <c r="AD54" s="103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6" t="s">
        <v>301</v>
      </c>
      <c r="AC55" s="1033"/>
      <c r="AD55" s="103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486</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9"/>
      <c r="Z58" s="839"/>
      <c r="AA58" s="840"/>
      <c r="AB58" s="1043" t="s">
        <v>11</v>
      </c>
      <c r="AC58" s="1044"/>
      <c r="AD58" s="1045"/>
      <c r="AE58" s="1049" t="s">
        <v>357</v>
      </c>
      <c r="AF58" s="1049"/>
      <c r="AG58" s="1049"/>
      <c r="AH58" s="1049"/>
      <c r="AI58" s="1049" t="s">
        <v>363</v>
      </c>
      <c r="AJ58" s="1049"/>
      <c r="AK58" s="1049"/>
      <c r="AL58" s="1049"/>
      <c r="AM58" s="1049" t="s">
        <v>467</v>
      </c>
      <c r="AN58" s="1049"/>
      <c r="AO58" s="104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0"/>
      <c r="Z59" s="1041"/>
      <c r="AA59" s="1042"/>
      <c r="AB59" s="1046"/>
      <c r="AC59" s="1047"/>
      <c r="AD59" s="1048"/>
      <c r="AE59" s="246"/>
      <c r="AF59" s="246"/>
      <c r="AG59" s="246"/>
      <c r="AH59" s="246"/>
      <c r="AI59" s="246"/>
      <c r="AJ59" s="246"/>
      <c r="AK59" s="246"/>
      <c r="AL59" s="246"/>
      <c r="AM59" s="246"/>
      <c r="AN59" s="246"/>
      <c r="AO59" s="246"/>
      <c r="AP59" s="242"/>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59"/>
      <c r="AC60" s="1038"/>
      <c r="AD60" s="103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18"/>
      <c r="H61" s="1019"/>
      <c r="I61" s="1019"/>
      <c r="J61" s="1019"/>
      <c r="K61" s="1019"/>
      <c r="L61" s="1019"/>
      <c r="M61" s="1019"/>
      <c r="N61" s="1019"/>
      <c r="O61" s="1020"/>
      <c r="P61" s="1026"/>
      <c r="Q61" s="1026"/>
      <c r="R61" s="1026"/>
      <c r="S61" s="1026"/>
      <c r="T61" s="1026"/>
      <c r="U61" s="1026"/>
      <c r="V61" s="1026"/>
      <c r="W61" s="1026"/>
      <c r="X61" s="1027"/>
      <c r="Y61" s="413" t="s">
        <v>54</v>
      </c>
      <c r="Z61" s="1031"/>
      <c r="AA61" s="1032"/>
      <c r="AB61" s="521"/>
      <c r="AC61" s="1037"/>
      <c r="AD61" s="103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6" t="s">
        <v>301</v>
      </c>
      <c r="AC62" s="1033"/>
      <c r="AD62" s="103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486</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9"/>
      <c r="Z65" s="839"/>
      <c r="AA65" s="840"/>
      <c r="AB65" s="1043" t="s">
        <v>11</v>
      </c>
      <c r="AC65" s="1044"/>
      <c r="AD65" s="1045"/>
      <c r="AE65" s="1049" t="s">
        <v>357</v>
      </c>
      <c r="AF65" s="1049"/>
      <c r="AG65" s="1049"/>
      <c r="AH65" s="1049"/>
      <c r="AI65" s="1049" t="s">
        <v>363</v>
      </c>
      <c r="AJ65" s="1049"/>
      <c r="AK65" s="1049"/>
      <c r="AL65" s="1049"/>
      <c r="AM65" s="1049" t="s">
        <v>467</v>
      </c>
      <c r="AN65" s="1049"/>
      <c r="AO65" s="104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0"/>
      <c r="Z66" s="1041"/>
      <c r="AA66" s="1042"/>
      <c r="AB66" s="1046"/>
      <c r="AC66" s="1047"/>
      <c r="AD66" s="1048"/>
      <c r="AE66" s="246"/>
      <c r="AF66" s="246"/>
      <c r="AG66" s="246"/>
      <c r="AH66" s="246"/>
      <c r="AI66" s="246"/>
      <c r="AJ66" s="246"/>
      <c r="AK66" s="246"/>
      <c r="AL66" s="246"/>
      <c r="AM66" s="246"/>
      <c r="AN66" s="246"/>
      <c r="AO66" s="246"/>
      <c r="AP66" s="242"/>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59"/>
      <c r="AC67" s="1038"/>
      <c r="AD67" s="103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18"/>
      <c r="H68" s="1019"/>
      <c r="I68" s="1019"/>
      <c r="J68" s="1019"/>
      <c r="K68" s="1019"/>
      <c r="L68" s="1019"/>
      <c r="M68" s="1019"/>
      <c r="N68" s="1019"/>
      <c r="O68" s="1020"/>
      <c r="P68" s="1026"/>
      <c r="Q68" s="1026"/>
      <c r="R68" s="1026"/>
      <c r="S68" s="1026"/>
      <c r="T68" s="1026"/>
      <c r="U68" s="1026"/>
      <c r="V68" s="1026"/>
      <c r="W68" s="1026"/>
      <c r="X68" s="1027"/>
      <c r="Y68" s="413" t="s">
        <v>54</v>
      </c>
      <c r="Z68" s="1031"/>
      <c r="AA68" s="1032"/>
      <c r="AB68" s="521"/>
      <c r="AC68" s="1037"/>
      <c r="AD68" s="103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21"/>
      <c r="H69" s="1022"/>
      <c r="I69" s="1022"/>
      <c r="J69" s="1022"/>
      <c r="K69" s="1022"/>
      <c r="L69" s="1022"/>
      <c r="M69" s="1022"/>
      <c r="N69" s="1022"/>
      <c r="O69" s="1023"/>
      <c r="P69" s="1028"/>
      <c r="Q69" s="1028"/>
      <c r="R69" s="1028"/>
      <c r="S69" s="1028"/>
      <c r="T69" s="1028"/>
      <c r="U69" s="1028"/>
      <c r="V69" s="1028"/>
      <c r="W69" s="1028"/>
      <c r="X69" s="1029"/>
      <c r="Y69" s="413" t="s">
        <v>13</v>
      </c>
      <c r="Z69" s="1031"/>
      <c r="AA69" s="1032"/>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7" t="s">
        <v>506</v>
      </c>
      <c r="H2" s="598"/>
      <c r="I2" s="598"/>
      <c r="J2" s="598"/>
      <c r="K2" s="598"/>
      <c r="L2" s="598"/>
      <c r="M2" s="598"/>
      <c r="N2" s="598"/>
      <c r="O2" s="598"/>
      <c r="P2" s="598"/>
      <c r="Q2" s="598"/>
      <c r="R2" s="598"/>
      <c r="S2" s="598"/>
      <c r="T2" s="598"/>
      <c r="U2" s="598"/>
      <c r="V2" s="598"/>
      <c r="W2" s="598"/>
      <c r="X2" s="598"/>
      <c r="Y2" s="598"/>
      <c r="Z2" s="598"/>
      <c r="AA2" s="598"/>
      <c r="AB2" s="599"/>
      <c r="AC2" s="597" t="s">
        <v>508</v>
      </c>
      <c r="AD2" s="909"/>
      <c r="AE2" s="909"/>
      <c r="AF2" s="909"/>
      <c r="AG2" s="909"/>
      <c r="AH2" s="909"/>
      <c r="AI2" s="909"/>
      <c r="AJ2" s="909"/>
      <c r="AK2" s="909"/>
      <c r="AL2" s="909"/>
      <c r="AM2" s="909"/>
      <c r="AN2" s="909"/>
      <c r="AO2" s="909"/>
      <c r="AP2" s="909"/>
      <c r="AQ2" s="909"/>
      <c r="AR2" s="909"/>
      <c r="AS2" s="909"/>
      <c r="AT2" s="909"/>
      <c r="AU2" s="909"/>
      <c r="AV2" s="909"/>
      <c r="AW2" s="909"/>
      <c r="AX2" s="1071"/>
    </row>
    <row r="3" spans="1:50" ht="24.75" customHeight="1" x14ac:dyDescent="0.15">
      <c r="A3" s="1062"/>
      <c r="B3" s="1063"/>
      <c r="C3" s="1063"/>
      <c r="D3" s="1063"/>
      <c r="E3" s="1063"/>
      <c r="F3" s="1064"/>
      <c r="G3" s="825" t="s">
        <v>17</v>
      </c>
      <c r="H3" s="673"/>
      <c r="I3" s="673"/>
      <c r="J3" s="673"/>
      <c r="K3" s="673"/>
      <c r="L3" s="672" t="s">
        <v>18</v>
      </c>
      <c r="M3" s="673"/>
      <c r="N3" s="673"/>
      <c r="O3" s="673"/>
      <c r="P3" s="673"/>
      <c r="Q3" s="673"/>
      <c r="R3" s="673"/>
      <c r="S3" s="673"/>
      <c r="T3" s="673"/>
      <c r="U3" s="673"/>
      <c r="V3" s="673"/>
      <c r="W3" s="673"/>
      <c r="X3" s="674"/>
      <c r="Y3" s="658" t="s">
        <v>19</v>
      </c>
      <c r="Z3" s="659"/>
      <c r="AA3" s="659"/>
      <c r="AB3" s="809"/>
      <c r="AC3" s="825"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2"/>
      <c r="B4" s="1063"/>
      <c r="C4" s="1063"/>
      <c r="D4" s="1063"/>
      <c r="E4" s="1063"/>
      <c r="F4" s="1064"/>
      <c r="G4" s="675"/>
      <c r="H4" s="676"/>
      <c r="I4" s="676"/>
      <c r="J4" s="676"/>
      <c r="K4" s="677"/>
      <c r="L4" s="669"/>
      <c r="M4" s="670"/>
      <c r="N4" s="670"/>
      <c r="O4" s="670"/>
      <c r="P4" s="670"/>
      <c r="Q4" s="670"/>
      <c r="R4" s="670"/>
      <c r="S4" s="670"/>
      <c r="T4" s="670"/>
      <c r="U4" s="670"/>
      <c r="V4" s="670"/>
      <c r="W4" s="670"/>
      <c r="X4" s="671"/>
      <c r="Y4" s="386"/>
      <c r="Z4" s="387"/>
      <c r="AA4" s="387"/>
      <c r="AB4" s="657"/>
      <c r="AC4" s="675"/>
      <c r="AD4" s="676"/>
      <c r="AE4" s="676"/>
      <c r="AF4" s="676"/>
      <c r="AG4" s="677"/>
      <c r="AH4" s="669"/>
      <c r="AI4" s="670"/>
      <c r="AJ4" s="670"/>
      <c r="AK4" s="670"/>
      <c r="AL4" s="670"/>
      <c r="AM4" s="670"/>
      <c r="AN4" s="670"/>
      <c r="AO4" s="670"/>
      <c r="AP4" s="670"/>
      <c r="AQ4" s="670"/>
      <c r="AR4" s="670"/>
      <c r="AS4" s="670"/>
      <c r="AT4" s="671"/>
      <c r="AU4" s="386"/>
      <c r="AV4" s="387"/>
      <c r="AW4" s="387"/>
      <c r="AX4" s="388"/>
    </row>
    <row r="5" spans="1:50" ht="24.75" customHeight="1" x14ac:dyDescent="0.15">
      <c r="A5" s="1062"/>
      <c r="B5" s="1063"/>
      <c r="C5" s="1063"/>
      <c r="D5" s="1063"/>
      <c r="E5" s="1063"/>
      <c r="F5" s="1064"/>
      <c r="G5" s="608"/>
      <c r="H5" s="609"/>
      <c r="I5" s="609"/>
      <c r="J5" s="609"/>
      <c r="K5" s="610"/>
      <c r="L5" s="600"/>
      <c r="M5" s="601"/>
      <c r="N5" s="601"/>
      <c r="O5" s="601"/>
      <c r="P5" s="601"/>
      <c r="Q5" s="601"/>
      <c r="R5" s="601"/>
      <c r="S5" s="601"/>
      <c r="T5" s="601"/>
      <c r="U5" s="601"/>
      <c r="V5" s="601"/>
      <c r="W5" s="601"/>
      <c r="X5" s="602"/>
      <c r="Y5" s="603"/>
      <c r="Z5" s="604"/>
      <c r="AA5" s="604"/>
      <c r="AB5" s="605"/>
      <c r="AC5" s="608"/>
      <c r="AD5" s="609"/>
      <c r="AE5" s="609"/>
      <c r="AF5" s="609"/>
      <c r="AG5" s="610"/>
      <c r="AH5" s="600"/>
      <c r="AI5" s="601"/>
      <c r="AJ5" s="601"/>
      <c r="AK5" s="601"/>
      <c r="AL5" s="601"/>
      <c r="AM5" s="601"/>
      <c r="AN5" s="601"/>
      <c r="AO5" s="601"/>
      <c r="AP5" s="601"/>
      <c r="AQ5" s="601"/>
      <c r="AR5" s="601"/>
      <c r="AS5" s="601"/>
      <c r="AT5" s="602"/>
      <c r="AU5" s="603"/>
      <c r="AV5" s="604"/>
      <c r="AW5" s="604"/>
      <c r="AX5" s="849"/>
    </row>
    <row r="6" spans="1:50" ht="24.75" customHeight="1" x14ac:dyDescent="0.15">
      <c r="A6" s="1062"/>
      <c r="B6" s="1063"/>
      <c r="C6" s="1063"/>
      <c r="D6" s="1063"/>
      <c r="E6" s="1063"/>
      <c r="F6" s="1064"/>
      <c r="G6" s="608"/>
      <c r="H6" s="609"/>
      <c r="I6" s="609"/>
      <c r="J6" s="609"/>
      <c r="K6" s="610"/>
      <c r="L6" s="600"/>
      <c r="M6" s="601"/>
      <c r="N6" s="601"/>
      <c r="O6" s="601"/>
      <c r="P6" s="601"/>
      <c r="Q6" s="601"/>
      <c r="R6" s="601"/>
      <c r="S6" s="601"/>
      <c r="T6" s="601"/>
      <c r="U6" s="601"/>
      <c r="V6" s="601"/>
      <c r="W6" s="601"/>
      <c r="X6" s="602"/>
      <c r="Y6" s="603"/>
      <c r="Z6" s="604"/>
      <c r="AA6" s="604"/>
      <c r="AB6" s="605"/>
      <c r="AC6" s="608"/>
      <c r="AD6" s="609"/>
      <c r="AE6" s="609"/>
      <c r="AF6" s="609"/>
      <c r="AG6" s="610"/>
      <c r="AH6" s="600"/>
      <c r="AI6" s="601"/>
      <c r="AJ6" s="601"/>
      <c r="AK6" s="601"/>
      <c r="AL6" s="601"/>
      <c r="AM6" s="601"/>
      <c r="AN6" s="601"/>
      <c r="AO6" s="601"/>
      <c r="AP6" s="601"/>
      <c r="AQ6" s="601"/>
      <c r="AR6" s="601"/>
      <c r="AS6" s="601"/>
      <c r="AT6" s="602"/>
      <c r="AU6" s="603"/>
      <c r="AV6" s="604"/>
      <c r="AW6" s="604"/>
      <c r="AX6" s="849"/>
    </row>
    <row r="7" spans="1:50" ht="24.75" customHeight="1" x14ac:dyDescent="0.15">
      <c r="A7" s="1062"/>
      <c r="B7" s="1063"/>
      <c r="C7" s="1063"/>
      <c r="D7" s="1063"/>
      <c r="E7" s="1063"/>
      <c r="F7" s="1064"/>
      <c r="G7" s="608"/>
      <c r="H7" s="609"/>
      <c r="I7" s="609"/>
      <c r="J7" s="609"/>
      <c r="K7" s="610"/>
      <c r="L7" s="600"/>
      <c r="M7" s="601"/>
      <c r="N7" s="601"/>
      <c r="O7" s="601"/>
      <c r="P7" s="601"/>
      <c r="Q7" s="601"/>
      <c r="R7" s="601"/>
      <c r="S7" s="601"/>
      <c r="T7" s="601"/>
      <c r="U7" s="601"/>
      <c r="V7" s="601"/>
      <c r="W7" s="601"/>
      <c r="X7" s="602"/>
      <c r="Y7" s="603"/>
      <c r="Z7" s="604"/>
      <c r="AA7" s="604"/>
      <c r="AB7" s="605"/>
      <c r="AC7" s="608"/>
      <c r="AD7" s="609"/>
      <c r="AE7" s="609"/>
      <c r="AF7" s="609"/>
      <c r="AG7" s="610"/>
      <c r="AH7" s="600"/>
      <c r="AI7" s="601"/>
      <c r="AJ7" s="601"/>
      <c r="AK7" s="601"/>
      <c r="AL7" s="601"/>
      <c r="AM7" s="601"/>
      <c r="AN7" s="601"/>
      <c r="AO7" s="601"/>
      <c r="AP7" s="601"/>
      <c r="AQ7" s="601"/>
      <c r="AR7" s="601"/>
      <c r="AS7" s="601"/>
      <c r="AT7" s="602"/>
      <c r="AU7" s="603"/>
      <c r="AV7" s="604"/>
      <c r="AW7" s="604"/>
      <c r="AX7" s="849"/>
    </row>
    <row r="8" spans="1:50" ht="24.75" customHeight="1" x14ac:dyDescent="0.15">
      <c r="A8" s="1062"/>
      <c r="B8" s="1063"/>
      <c r="C8" s="1063"/>
      <c r="D8" s="1063"/>
      <c r="E8" s="1063"/>
      <c r="F8" s="1064"/>
      <c r="G8" s="608"/>
      <c r="H8" s="609"/>
      <c r="I8" s="609"/>
      <c r="J8" s="609"/>
      <c r="K8" s="610"/>
      <c r="L8" s="600"/>
      <c r="M8" s="601"/>
      <c r="N8" s="601"/>
      <c r="O8" s="601"/>
      <c r="P8" s="601"/>
      <c r="Q8" s="601"/>
      <c r="R8" s="601"/>
      <c r="S8" s="601"/>
      <c r="T8" s="601"/>
      <c r="U8" s="601"/>
      <c r="V8" s="601"/>
      <c r="W8" s="601"/>
      <c r="X8" s="602"/>
      <c r="Y8" s="603"/>
      <c r="Z8" s="604"/>
      <c r="AA8" s="604"/>
      <c r="AB8" s="605"/>
      <c r="AC8" s="608"/>
      <c r="AD8" s="609"/>
      <c r="AE8" s="609"/>
      <c r="AF8" s="609"/>
      <c r="AG8" s="610"/>
      <c r="AH8" s="600"/>
      <c r="AI8" s="601"/>
      <c r="AJ8" s="601"/>
      <c r="AK8" s="601"/>
      <c r="AL8" s="601"/>
      <c r="AM8" s="601"/>
      <c r="AN8" s="601"/>
      <c r="AO8" s="601"/>
      <c r="AP8" s="601"/>
      <c r="AQ8" s="601"/>
      <c r="AR8" s="601"/>
      <c r="AS8" s="601"/>
      <c r="AT8" s="602"/>
      <c r="AU8" s="603"/>
      <c r="AV8" s="604"/>
      <c r="AW8" s="604"/>
      <c r="AX8" s="849"/>
    </row>
    <row r="9" spans="1:50" ht="24.75" customHeight="1" x14ac:dyDescent="0.15">
      <c r="A9" s="1062"/>
      <c r="B9" s="1063"/>
      <c r="C9" s="1063"/>
      <c r="D9" s="1063"/>
      <c r="E9" s="1063"/>
      <c r="F9" s="1064"/>
      <c r="G9" s="608"/>
      <c r="H9" s="609"/>
      <c r="I9" s="609"/>
      <c r="J9" s="609"/>
      <c r="K9" s="610"/>
      <c r="L9" s="600"/>
      <c r="M9" s="601"/>
      <c r="N9" s="601"/>
      <c r="O9" s="601"/>
      <c r="P9" s="601"/>
      <c r="Q9" s="601"/>
      <c r="R9" s="601"/>
      <c r="S9" s="601"/>
      <c r="T9" s="601"/>
      <c r="U9" s="601"/>
      <c r="V9" s="601"/>
      <c r="W9" s="601"/>
      <c r="X9" s="602"/>
      <c r="Y9" s="603"/>
      <c r="Z9" s="604"/>
      <c r="AA9" s="604"/>
      <c r="AB9" s="605"/>
      <c r="AC9" s="608"/>
      <c r="AD9" s="609"/>
      <c r="AE9" s="609"/>
      <c r="AF9" s="609"/>
      <c r="AG9" s="610"/>
      <c r="AH9" s="600"/>
      <c r="AI9" s="601"/>
      <c r="AJ9" s="601"/>
      <c r="AK9" s="601"/>
      <c r="AL9" s="601"/>
      <c r="AM9" s="601"/>
      <c r="AN9" s="601"/>
      <c r="AO9" s="601"/>
      <c r="AP9" s="601"/>
      <c r="AQ9" s="601"/>
      <c r="AR9" s="601"/>
      <c r="AS9" s="601"/>
      <c r="AT9" s="602"/>
      <c r="AU9" s="603"/>
      <c r="AV9" s="604"/>
      <c r="AW9" s="604"/>
      <c r="AX9" s="849"/>
    </row>
    <row r="10" spans="1:50" ht="24.75" customHeight="1" x14ac:dyDescent="0.15">
      <c r="A10" s="1062"/>
      <c r="B10" s="1063"/>
      <c r="C10" s="1063"/>
      <c r="D10" s="1063"/>
      <c r="E10" s="1063"/>
      <c r="F10" s="1064"/>
      <c r="G10" s="608"/>
      <c r="H10" s="609"/>
      <c r="I10" s="609"/>
      <c r="J10" s="609"/>
      <c r="K10" s="610"/>
      <c r="L10" s="600"/>
      <c r="M10" s="601"/>
      <c r="N10" s="601"/>
      <c r="O10" s="601"/>
      <c r="P10" s="601"/>
      <c r="Q10" s="601"/>
      <c r="R10" s="601"/>
      <c r="S10" s="601"/>
      <c r="T10" s="601"/>
      <c r="U10" s="601"/>
      <c r="V10" s="601"/>
      <c r="W10" s="601"/>
      <c r="X10" s="602"/>
      <c r="Y10" s="603"/>
      <c r="Z10" s="604"/>
      <c r="AA10" s="604"/>
      <c r="AB10" s="605"/>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849"/>
    </row>
    <row r="11" spans="1:50" ht="24.75" customHeight="1" x14ac:dyDescent="0.15">
      <c r="A11" s="1062"/>
      <c r="B11" s="1063"/>
      <c r="C11" s="1063"/>
      <c r="D11" s="1063"/>
      <c r="E11" s="1063"/>
      <c r="F11" s="1064"/>
      <c r="G11" s="608"/>
      <c r="H11" s="609"/>
      <c r="I11" s="609"/>
      <c r="J11" s="609"/>
      <c r="K11" s="610"/>
      <c r="L11" s="600"/>
      <c r="M11" s="601"/>
      <c r="N11" s="601"/>
      <c r="O11" s="601"/>
      <c r="P11" s="601"/>
      <c r="Q11" s="601"/>
      <c r="R11" s="601"/>
      <c r="S11" s="601"/>
      <c r="T11" s="601"/>
      <c r="U11" s="601"/>
      <c r="V11" s="601"/>
      <c r="W11" s="601"/>
      <c r="X11" s="602"/>
      <c r="Y11" s="603"/>
      <c r="Z11" s="604"/>
      <c r="AA11" s="604"/>
      <c r="AB11" s="605"/>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849"/>
    </row>
    <row r="12" spans="1:50" ht="24.75" customHeight="1" x14ac:dyDescent="0.15">
      <c r="A12" s="1062"/>
      <c r="B12" s="1063"/>
      <c r="C12" s="1063"/>
      <c r="D12" s="1063"/>
      <c r="E12" s="1063"/>
      <c r="F12" s="1064"/>
      <c r="G12" s="608"/>
      <c r="H12" s="609"/>
      <c r="I12" s="609"/>
      <c r="J12" s="609"/>
      <c r="K12" s="610"/>
      <c r="L12" s="600"/>
      <c r="M12" s="601"/>
      <c r="N12" s="601"/>
      <c r="O12" s="601"/>
      <c r="P12" s="601"/>
      <c r="Q12" s="601"/>
      <c r="R12" s="601"/>
      <c r="S12" s="601"/>
      <c r="T12" s="601"/>
      <c r="U12" s="601"/>
      <c r="V12" s="601"/>
      <c r="W12" s="601"/>
      <c r="X12" s="602"/>
      <c r="Y12" s="603"/>
      <c r="Z12" s="604"/>
      <c r="AA12" s="604"/>
      <c r="AB12" s="605"/>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849"/>
    </row>
    <row r="13" spans="1:50" ht="24.75" customHeight="1" x14ac:dyDescent="0.15">
      <c r="A13" s="1062"/>
      <c r="B13" s="1063"/>
      <c r="C13" s="1063"/>
      <c r="D13" s="1063"/>
      <c r="E13" s="1063"/>
      <c r="F13" s="1064"/>
      <c r="G13" s="608"/>
      <c r="H13" s="609"/>
      <c r="I13" s="609"/>
      <c r="J13" s="609"/>
      <c r="K13" s="610"/>
      <c r="L13" s="600"/>
      <c r="M13" s="601"/>
      <c r="N13" s="601"/>
      <c r="O13" s="601"/>
      <c r="P13" s="601"/>
      <c r="Q13" s="601"/>
      <c r="R13" s="601"/>
      <c r="S13" s="601"/>
      <c r="T13" s="601"/>
      <c r="U13" s="601"/>
      <c r="V13" s="601"/>
      <c r="W13" s="601"/>
      <c r="X13" s="602"/>
      <c r="Y13" s="603"/>
      <c r="Z13" s="604"/>
      <c r="AA13" s="604"/>
      <c r="AB13" s="605"/>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849"/>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597" t="s">
        <v>401</v>
      </c>
      <c r="H15" s="598"/>
      <c r="I15" s="598"/>
      <c r="J15" s="598"/>
      <c r="K15" s="598"/>
      <c r="L15" s="598"/>
      <c r="M15" s="598"/>
      <c r="N15" s="598"/>
      <c r="O15" s="598"/>
      <c r="P15" s="598"/>
      <c r="Q15" s="598"/>
      <c r="R15" s="598"/>
      <c r="S15" s="598"/>
      <c r="T15" s="598"/>
      <c r="U15" s="598"/>
      <c r="V15" s="598"/>
      <c r="W15" s="598"/>
      <c r="X15" s="598"/>
      <c r="Y15" s="598"/>
      <c r="Z15" s="598"/>
      <c r="AA15" s="598"/>
      <c r="AB15" s="599"/>
      <c r="AC15" s="597" t="s">
        <v>402</v>
      </c>
      <c r="AD15" s="598"/>
      <c r="AE15" s="598"/>
      <c r="AF15" s="598"/>
      <c r="AG15" s="598"/>
      <c r="AH15" s="598"/>
      <c r="AI15" s="598"/>
      <c r="AJ15" s="598"/>
      <c r="AK15" s="598"/>
      <c r="AL15" s="598"/>
      <c r="AM15" s="598"/>
      <c r="AN15" s="598"/>
      <c r="AO15" s="598"/>
      <c r="AP15" s="598"/>
      <c r="AQ15" s="598"/>
      <c r="AR15" s="598"/>
      <c r="AS15" s="598"/>
      <c r="AT15" s="598"/>
      <c r="AU15" s="598"/>
      <c r="AV15" s="598"/>
      <c r="AW15" s="598"/>
      <c r="AX15" s="804"/>
    </row>
    <row r="16" spans="1:50" ht="25.5" customHeight="1" x14ac:dyDescent="0.15">
      <c r="A16" s="1062"/>
      <c r="B16" s="1063"/>
      <c r="C16" s="1063"/>
      <c r="D16" s="1063"/>
      <c r="E16" s="1063"/>
      <c r="F16" s="1064"/>
      <c r="G16" s="825"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9"/>
      <c r="AC16" s="825"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86"/>
      <c r="Z17" s="387"/>
      <c r="AA17" s="387"/>
      <c r="AB17" s="657"/>
      <c r="AC17" s="675"/>
      <c r="AD17" s="676"/>
      <c r="AE17" s="676"/>
      <c r="AF17" s="676"/>
      <c r="AG17" s="677"/>
      <c r="AH17" s="669"/>
      <c r="AI17" s="670"/>
      <c r="AJ17" s="670"/>
      <c r="AK17" s="670"/>
      <c r="AL17" s="670"/>
      <c r="AM17" s="670"/>
      <c r="AN17" s="670"/>
      <c r="AO17" s="670"/>
      <c r="AP17" s="670"/>
      <c r="AQ17" s="670"/>
      <c r="AR17" s="670"/>
      <c r="AS17" s="670"/>
      <c r="AT17" s="671"/>
      <c r="AU17" s="386"/>
      <c r="AV17" s="387"/>
      <c r="AW17" s="387"/>
      <c r="AX17" s="388"/>
    </row>
    <row r="18" spans="1:50" ht="24.75" customHeight="1" x14ac:dyDescent="0.15">
      <c r="A18" s="1062"/>
      <c r="B18" s="1063"/>
      <c r="C18" s="1063"/>
      <c r="D18" s="1063"/>
      <c r="E18" s="1063"/>
      <c r="F18" s="1064"/>
      <c r="G18" s="608"/>
      <c r="H18" s="609"/>
      <c r="I18" s="609"/>
      <c r="J18" s="609"/>
      <c r="K18" s="610"/>
      <c r="L18" s="600"/>
      <c r="M18" s="601"/>
      <c r="N18" s="601"/>
      <c r="O18" s="601"/>
      <c r="P18" s="601"/>
      <c r="Q18" s="601"/>
      <c r="R18" s="601"/>
      <c r="S18" s="601"/>
      <c r="T18" s="601"/>
      <c r="U18" s="601"/>
      <c r="V18" s="601"/>
      <c r="W18" s="601"/>
      <c r="X18" s="602"/>
      <c r="Y18" s="603"/>
      <c r="Z18" s="604"/>
      <c r="AA18" s="604"/>
      <c r="AB18" s="605"/>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849"/>
    </row>
    <row r="19" spans="1:50" ht="24.75" customHeight="1" x14ac:dyDescent="0.15">
      <c r="A19" s="1062"/>
      <c r="B19" s="1063"/>
      <c r="C19" s="1063"/>
      <c r="D19" s="1063"/>
      <c r="E19" s="1063"/>
      <c r="F19" s="1064"/>
      <c r="G19" s="608"/>
      <c r="H19" s="609"/>
      <c r="I19" s="609"/>
      <c r="J19" s="609"/>
      <c r="K19" s="610"/>
      <c r="L19" s="600"/>
      <c r="M19" s="601"/>
      <c r="N19" s="601"/>
      <c r="O19" s="601"/>
      <c r="P19" s="601"/>
      <c r="Q19" s="601"/>
      <c r="R19" s="601"/>
      <c r="S19" s="601"/>
      <c r="T19" s="601"/>
      <c r="U19" s="601"/>
      <c r="V19" s="601"/>
      <c r="W19" s="601"/>
      <c r="X19" s="602"/>
      <c r="Y19" s="603"/>
      <c r="Z19" s="604"/>
      <c r="AA19" s="604"/>
      <c r="AB19" s="605"/>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849"/>
    </row>
    <row r="20" spans="1:50" ht="24.75" customHeight="1" x14ac:dyDescent="0.15">
      <c r="A20" s="1062"/>
      <c r="B20" s="1063"/>
      <c r="C20" s="1063"/>
      <c r="D20" s="1063"/>
      <c r="E20" s="1063"/>
      <c r="F20" s="1064"/>
      <c r="G20" s="608"/>
      <c r="H20" s="609"/>
      <c r="I20" s="609"/>
      <c r="J20" s="609"/>
      <c r="K20" s="610"/>
      <c r="L20" s="600"/>
      <c r="M20" s="601"/>
      <c r="N20" s="601"/>
      <c r="O20" s="601"/>
      <c r="P20" s="601"/>
      <c r="Q20" s="601"/>
      <c r="R20" s="601"/>
      <c r="S20" s="601"/>
      <c r="T20" s="601"/>
      <c r="U20" s="601"/>
      <c r="V20" s="601"/>
      <c r="W20" s="601"/>
      <c r="X20" s="602"/>
      <c r="Y20" s="603"/>
      <c r="Z20" s="604"/>
      <c r="AA20" s="604"/>
      <c r="AB20" s="605"/>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849"/>
    </row>
    <row r="21" spans="1:50" ht="24.75" customHeight="1" x14ac:dyDescent="0.15">
      <c r="A21" s="1062"/>
      <c r="B21" s="1063"/>
      <c r="C21" s="1063"/>
      <c r="D21" s="1063"/>
      <c r="E21" s="1063"/>
      <c r="F21" s="1064"/>
      <c r="G21" s="608"/>
      <c r="H21" s="609"/>
      <c r="I21" s="609"/>
      <c r="J21" s="609"/>
      <c r="K21" s="610"/>
      <c r="L21" s="600"/>
      <c r="M21" s="601"/>
      <c r="N21" s="601"/>
      <c r="O21" s="601"/>
      <c r="P21" s="601"/>
      <c r="Q21" s="601"/>
      <c r="R21" s="601"/>
      <c r="S21" s="601"/>
      <c r="T21" s="601"/>
      <c r="U21" s="601"/>
      <c r="V21" s="601"/>
      <c r="W21" s="601"/>
      <c r="X21" s="602"/>
      <c r="Y21" s="603"/>
      <c r="Z21" s="604"/>
      <c r="AA21" s="604"/>
      <c r="AB21" s="605"/>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849"/>
    </row>
    <row r="22" spans="1:50" ht="24.75" customHeight="1" x14ac:dyDescent="0.15">
      <c r="A22" s="1062"/>
      <c r="B22" s="1063"/>
      <c r="C22" s="1063"/>
      <c r="D22" s="1063"/>
      <c r="E22" s="1063"/>
      <c r="F22" s="1064"/>
      <c r="G22" s="608"/>
      <c r="H22" s="609"/>
      <c r="I22" s="609"/>
      <c r="J22" s="609"/>
      <c r="K22" s="610"/>
      <c r="L22" s="600"/>
      <c r="M22" s="601"/>
      <c r="N22" s="601"/>
      <c r="O22" s="601"/>
      <c r="P22" s="601"/>
      <c r="Q22" s="601"/>
      <c r="R22" s="601"/>
      <c r="S22" s="601"/>
      <c r="T22" s="601"/>
      <c r="U22" s="601"/>
      <c r="V22" s="601"/>
      <c r="W22" s="601"/>
      <c r="X22" s="602"/>
      <c r="Y22" s="603"/>
      <c r="Z22" s="604"/>
      <c r="AA22" s="604"/>
      <c r="AB22" s="605"/>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849"/>
    </row>
    <row r="23" spans="1:50" ht="24.75" customHeight="1" x14ac:dyDescent="0.15">
      <c r="A23" s="1062"/>
      <c r="B23" s="1063"/>
      <c r="C23" s="1063"/>
      <c r="D23" s="1063"/>
      <c r="E23" s="1063"/>
      <c r="F23" s="1064"/>
      <c r="G23" s="608"/>
      <c r="H23" s="609"/>
      <c r="I23" s="609"/>
      <c r="J23" s="609"/>
      <c r="K23" s="610"/>
      <c r="L23" s="600"/>
      <c r="M23" s="601"/>
      <c r="N23" s="601"/>
      <c r="O23" s="601"/>
      <c r="P23" s="601"/>
      <c r="Q23" s="601"/>
      <c r="R23" s="601"/>
      <c r="S23" s="601"/>
      <c r="T23" s="601"/>
      <c r="U23" s="601"/>
      <c r="V23" s="601"/>
      <c r="W23" s="601"/>
      <c r="X23" s="602"/>
      <c r="Y23" s="603"/>
      <c r="Z23" s="604"/>
      <c r="AA23" s="604"/>
      <c r="AB23" s="605"/>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849"/>
    </row>
    <row r="24" spans="1:50" ht="24.75" customHeight="1" x14ac:dyDescent="0.15">
      <c r="A24" s="1062"/>
      <c r="B24" s="1063"/>
      <c r="C24" s="1063"/>
      <c r="D24" s="1063"/>
      <c r="E24" s="1063"/>
      <c r="F24" s="1064"/>
      <c r="G24" s="608"/>
      <c r="H24" s="609"/>
      <c r="I24" s="609"/>
      <c r="J24" s="609"/>
      <c r="K24" s="610"/>
      <c r="L24" s="600"/>
      <c r="M24" s="601"/>
      <c r="N24" s="601"/>
      <c r="O24" s="601"/>
      <c r="P24" s="601"/>
      <c r="Q24" s="601"/>
      <c r="R24" s="601"/>
      <c r="S24" s="601"/>
      <c r="T24" s="601"/>
      <c r="U24" s="601"/>
      <c r="V24" s="601"/>
      <c r="W24" s="601"/>
      <c r="X24" s="602"/>
      <c r="Y24" s="603"/>
      <c r="Z24" s="604"/>
      <c r="AA24" s="604"/>
      <c r="AB24" s="605"/>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849"/>
    </row>
    <row r="25" spans="1:50" ht="24.75" customHeight="1" x14ac:dyDescent="0.15">
      <c r="A25" s="1062"/>
      <c r="B25" s="1063"/>
      <c r="C25" s="1063"/>
      <c r="D25" s="1063"/>
      <c r="E25" s="1063"/>
      <c r="F25" s="1064"/>
      <c r="G25" s="608"/>
      <c r="H25" s="609"/>
      <c r="I25" s="609"/>
      <c r="J25" s="609"/>
      <c r="K25" s="610"/>
      <c r="L25" s="600"/>
      <c r="M25" s="601"/>
      <c r="N25" s="601"/>
      <c r="O25" s="601"/>
      <c r="P25" s="601"/>
      <c r="Q25" s="601"/>
      <c r="R25" s="601"/>
      <c r="S25" s="601"/>
      <c r="T25" s="601"/>
      <c r="U25" s="601"/>
      <c r="V25" s="601"/>
      <c r="W25" s="601"/>
      <c r="X25" s="602"/>
      <c r="Y25" s="603"/>
      <c r="Z25" s="604"/>
      <c r="AA25" s="604"/>
      <c r="AB25" s="605"/>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849"/>
    </row>
    <row r="26" spans="1:50" ht="24.75" customHeight="1" x14ac:dyDescent="0.15">
      <c r="A26" s="1062"/>
      <c r="B26" s="1063"/>
      <c r="C26" s="1063"/>
      <c r="D26" s="1063"/>
      <c r="E26" s="1063"/>
      <c r="F26" s="1064"/>
      <c r="G26" s="608"/>
      <c r="H26" s="609"/>
      <c r="I26" s="609"/>
      <c r="J26" s="609"/>
      <c r="K26" s="610"/>
      <c r="L26" s="600"/>
      <c r="M26" s="601"/>
      <c r="N26" s="601"/>
      <c r="O26" s="601"/>
      <c r="P26" s="601"/>
      <c r="Q26" s="601"/>
      <c r="R26" s="601"/>
      <c r="S26" s="601"/>
      <c r="T26" s="601"/>
      <c r="U26" s="601"/>
      <c r="V26" s="601"/>
      <c r="W26" s="601"/>
      <c r="X26" s="602"/>
      <c r="Y26" s="603"/>
      <c r="Z26" s="604"/>
      <c r="AA26" s="604"/>
      <c r="AB26" s="605"/>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849"/>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597" t="s">
        <v>400</v>
      </c>
      <c r="H28" s="598"/>
      <c r="I28" s="598"/>
      <c r="J28" s="598"/>
      <c r="K28" s="598"/>
      <c r="L28" s="598"/>
      <c r="M28" s="598"/>
      <c r="N28" s="598"/>
      <c r="O28" s="598"/>
      <c r="P28" s="598"/>
      <c r="Q28" s="598"/>
      <c r="R28" s="598"/>
      <c r="S28" s="598"/>
      <c r="T28" s="598"/>
      <c r="U28" s="598"/>
      <c r="V28" s="598"/>
      <c r="W28" s="598"/>
      <c r="X28" s="598"/>
      <c r="Y28" s="598"/>
      <c r="Z28" s="598"/>
      <c r="AA28" s="598"/>
      <c r="AB28" s="599"/>
      <c r="AC28" s="597" t="s">
        <v>403</v>
      </c>
      <c r="AD28" s="598"/>
      <c r="AE28" s="598"/>
      <c r="AF28" s="598"/>
      <c r="AG28" s="598"/>
      <c r="AH28" s="598"/>
      <c r="AI28" s="598"/>
      <c r="AJ28" s="598"/>
      <c r="AK28" s="598"/>
      <c r="AL28" s="598"/>
      <c r="AM28" s="598"/>
      <c r="AN28" s="598"/>
      <c r="AO28" s="598"/>
      <c r="AP28" s="598"/>
      <c r="AQ28" s="598"/>
      <c r="AR28" s="598"/>
      <c r="AS28" s="598"/>
      <c r="AT28" s="598"/>
      <c r="AU28" s="598"/>
      <c r="AV28" s="598"/>
      <c r="AW28" s="598"/>
      <c r="AX28" s="804"/>
    </row>
    <row r="29" spans="1:50" ht="24.75" customHeight="1" x14ac:dyDescent="0.15">
      <c r="A29" s="1062"/>
      <c r="B29" s="1063"/>
      <c r="C29" s="1063"/>
      <c r="D29" s="1063"/>
      <c r="E29" s="1063"/>
      <c r="F29" s="1064"/>
      <c r="G29" s="825"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9"/>
      <c r="AC29" s="825"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86"/>
      <c r="Z30" s="387"/>
      <c r="AA30" s="387"/>
      <c r="AB30" s="657"/>
      <c r="AC30" s="675"/>
      <c r="AD30" s="676"/>
      <c r="AE30" s="676"/>
      <c r="AF30" s="676"/>
      <c r="AG30" s="677"/>
      <c r="AH30" s="669"/>
      <c r="AI30" s="670"/>
      <c r="AJ30" s="670"/>
      <c r="AK30" s="670"/>
      <c r="AL30" s="670"/>
      <c r="AM30" s="670"/>
      <c r="AN30" s="670"/>
      <c r="AO30" s="670"/>
      <c r="AP30" s="670"/>
      <c r="AQ30" s="670"/>
      <c r="AR30" s="670"/>
      <c r="AS30" s="670"/>
      <c r="AT30" s="671"/>
      <c r="AU30" s="386"/>
      <c r="AV30" s="387"/>
      <c r="AW30" s="387"/>
      <c r="AX30" s="388"/>
    </row>
    <row r="31" spans="1:50" ht="24.75" customHeight="1" x14ac:dyDescent="0.15">
      <c r="A31" s="1062"/>
      <c r="B31" s="1063"/>
      <c r="C31" s="1063"/>
      <c r="D31" s="1063"/>
      <c r="E31" s="1063"/>
      <c r="F31" s="1064"/>
      <c r="G31" s="608"/>
      <c r="H31" s="609"/>
      <c r="I31" s="609"/>
      <c r="J31" s="609"/>
      <c r="K31" s="610"/>
      <c r="L31" s="600"/>
      <c r="M31" s="601"/>
      <c r="N31" s="601"/>
      <c r="O31" s="601"/>
      <c r="P31" s="601"/>
      <c r="Q31" s="601"/>
      <c r="R31" s="601"/>
      <c r="S31" s="601"/>
      <c r="T31" s="601"/>
      <c r="U31" s="601"/>
      <c r="V31" s="601"/>
      <c r="W31" s="601"/>
      <c r="X31" s="602"/>
      <c r="Y31" s="603"/>
      <c r="Z31" s="604"/>
      <c r="AA31" s="604"/>
      <c r="AB31" s="605"/>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849"/>
    </row>
    <row r="32" spans="1:50" ht="24.75" customHeight="1" x14ac:dyDescent="0.15">
      <c r="A32" s="1062"/>
      <c r="B32" s="1063"/>
      <c r="C32" s="1063"/>
      <c r="D32" s="1063"/>
      <c r="E32" s="1063"/>
      <c r="F32" s="1064"/>
      <c r="G32" s="608"/>
      <c r="H32" s="609"/>
      <c r="I32" s="609"/>
      <c r="J32" s="609"/>
      <c r="K32" s="610"/>
      <c r="L32" s="600"/>
      <c r="M32" s="601"/>
      <c r="N32" s="601"/>
      <c r="O32" s="601"/>
      <c r="P32" s="601"/>
      <c r="Q32" s="601"/>
      <c r="R32" s="601"/>
      <c r="S32" s="601"/>
      <c r="T32" s="601"/>
      <c r="U32" s="601"/>
      <c r="V32" s="601"/>
      <c r="W32" s="601"/>
      <c r="X32" s="602"/>
      <c r="Y32" s="603"/>
      <c r="Z32" s="604"/>
      <c r="AA32" s="604"/>
      <c r="AB32" s="605"/>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849"/>
    </row>
    <row r="33" spans="1:50" ht="24.75" customHeight="1" x14ac:dyDescent="0.15">
      <c r="A33" s="1062"/>
      <c r="B33" s="1063"/>
      <c r="C33" s="1063"/>
      <c r="D33" s="1063"/>
      <c r="E33" s="1063"/>
      <c r="F33" s="1064"/>
      <c r="G33" s="608"/>
      <c r="H33" s="609"/>
      <c r="I33" s="609"/>
      <c r="J33" s="609"/>
      <c r="K33" s="610"/>
      <c r="L33" s="600"/>
      <c r="M33" s="601"/>
      <c r="N33" s="601"/>
      <c r="O33" s="601"/>
      <c r="P33" s="601"/>
      <c r="Q33" s="601"/>
      <c r="R33" s="601"/>
      <c r="S33" s="601"/>
      <c r="T33" s="601"/>
      <c r="U33" s="601"/>
      <c r="V33" s="601"/>
      <c r="W33" s="601"/>
      <c r="X33" s="602"/>
      <c r="Y33" s="603"/>
      <c r="Z33" s="604"/>
      <c r="AA33" s="604"/>
      <c r="AB33" s="605"/>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849"/>
    </row>
    <row r="34" spans="1:50" ht="24.75" customHeight="1" x14ac:dyDescent="0.15">
      <c r="A34" s="1062"/>
      <c r="B34" s="1063"/>
      <c r="C34" s="1063"/>
      <c r="D34" s="1063"/>
      <c r="E34" s="1063"/>
      <c r="F34" s="1064"/>
      <c r="G34" s="608"/>
      <c r="H34" s="609"/>
      <c r="I34" s="609"/>
      <c r="J34" s="609"/>
      <c r="K34" s="610"/>
      <c r="L34" s="600"/>
      <c r="M34" s="601"/>
      <c r="N34" s="601"/>
      <c r="O34" s="601"/>
      <c r="P34" s="601"/>
      <c r="Q34" s="601"/>
      <c r="R34" s="601"/>
      <c r="S34" s="601"/>
      <c r="T34" s="601"/>
      <c r="U34" s="601"/>
      <c r="V34" s="601"/>
      <c r="W34" s="601"/>
      <c r="X34" s="602"/>
      <c r="Y34" s="603"/>
      <c r="Z34" s="604"/>
      <c r="AA34" s="604"/>
      <c r="AB34" s="605"/>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849"/>
    </row>
    <row r="35" spans="1:50" ht="24.75" customHeight="1" x14ac:dyDescent="0.15">
      <c r="A35" s="1062"/>
      <c r="B35" s="1063"/>
      <c r="C35" s="1063"/>
      <c r="D35" s="1063"/>
      <c r="E35" s="1063"/>
      <c r="F35" s="1064"/>
      <c r="G35" s="608"/>
      <c r="H35" s="609"/>
      <c r="I35" s="609"/>
      <c r="J35" s="609"/>
      <c r="K35" s="610"/>
      <c r="L35" s="600"/>
      <c r="M35" s="601"/>
      <c r="N35" s="601"/>
      <c r="O35" s="601"/>
      <c r="P35" s="601"/>
      <c r="Q35" s="601"/>
      <c r="R35" s="601"/>
      <c r="S35" s="601"/>
      <c r="T35" s="601"/>
      <c r="U35" s="601"/>
      <c r="V35" s="601"/>
      <c r="W35" s="601"/>
      <c r="X35" s="602"/>
      <c r="Y35" s="603"/>
      <c r="Z35" s="604"/>
      <c r="AA35" s="604"/>
      <c r="AB35" s="605"/>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849"/>
    </row>
    <row r="36" spans="1:50" ht="24.75" customHeight="1" x14ac:dyDescent="0.15">
      <c r="A36" s="1062"/>
      <c r="B36" s="1063"/>
      <c r="C36" s="1063"/>
      <c r="D36" s="1063"/>
      <c r="E36" s="1063"/>
      <c r="F36" s="1064"/>
      <c r="G36" s="608"/>
      <c r="H36" s="609"/>
      <c r="I36" s="609"/>
      <c r="J36" s="609"/>
      <c r="K36" s="610"/>
      <c r="L36" s="600"/>
      <c r="M36" s="601"/>
      <c r="N36" s="601"/>
      <c r="O36" s="601"/>
      <c r="P36" s="601"/>
      <c r="Q36" s="601"/>
      <c r="R36" s="601"/>
      <c r="S36" s="601"/>
      <c r="T36" s="601"/>
      <c r="U36" s="601"/>
      <c r="V36" s="601"/>
      <c r="W36" s="601"/>
      <c r="X36" s="602"/>
      <c r="Y36" s="603"/>
      <c r="Z36" s="604"/>
      <c r="AA36" s="604"/>
      <c r="AB36" s="605"/>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849"/>
    </row>
    <row r="37" spans="1:50" ht="24.75" customHeight="1" x14ac:dyDescent="0.15">
      <c r="A37" s="1062"/>
      <c r="B37" s="1063"/>
      <c r="C37" s="1063"/>
      <c r="D37" s="1063"/>
      <c r="E37" s="1063"/>
      <c r="F37" s="1064"/>
      <c r="G37" s="608"/>
      <c r="H37" s="609"/>
      <c r="I37" s="609"/>
      <c r="J37" s="609"/>
      <c r="K37" s="610"/>
      <c r="L37" s="600"/>
      <c r="M37" s="601"/>
      <c r="N37" s="601"/>
      <c r="O37" s="601"/>
      <c r="P37" s="601"/>
      <c r="Q37" s="601"/>
      <c r="R37" s="601"/>
      <c r="S37" s="601"/>
      <c r="T37" s="601"/>
      <c r="U37" s="601"/>
      <c r="V37" s="601"/>
      <c r="W37" s="601"/>
      <c r="X37" s="602"/>
      <c r="Y37" s="603"/>
      <c r="Z37" s="604"/>
      <c r="AA37" s="604"/>
      <c r="AB37" s="605"/>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849"/>
    </row>
    <row r="38" spans="1:50" ht="24.75" customHeight="1" x14ac:dyDescent="0.15">
      <c r="A38" s="1062"/>
      <c r="B38" s="1063"/>
      <c r="C38" s="1063"/>
      <c r="D38" s="1063"/>
      <c r="E38" s="1063"/>
      <c r="F38" s="1064"/>
      <c r="G38" s="608"/>
      <c r="H38" s="609"/>
      <c r="I38" s="609"/>
      <c r="J38" s="609"/>
      <c r="K38" s="610"/>
      <c r="L38" s="600"/>
      <c r="M38" s="601"/>
      <c r="N38" s="601"/>
      <c r="O38" s="601"/>
      <c r="P38" s="601"/>
      <c r="Q38" s="601"/>
      <c r="R38" s="601"/>
      <c r="S38" s="601"/>
      <c r="T38" s="601"/>
      <c r="U38" s="601"/>
      <c r="V38" s="601"/>
      <c r="W38" s="601"/>
      <c r="X38" s="602"/>
      <c r="Y38" s="603"/>
      <c r="Z38" s="604"/>
      <c r="AA38" s="604"/>
      <c r="AB38" s="605"/>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849"/>
    </row>
    <row r="39" spans="1:50" ht="24.75" customHeight="1" x14ac:dyDescent="0.15">
      <c r="A39" s="1062"/>
      <c r="B39" s="1063"/>
      <c r="C39" s="1063"/>
      <c r="D39" s="1063"/>
      <c r="E39" s="1063"/>
      <c r="F39" s="1064"/>
      <c r="G39" s="608"/>
      <c r="H39" s="609"/>
      <c r="I39" s="609"/>
      <c r="J39" s="609"/>
      <c r="K39" s="610"/>
      <c r="L39" s="600"/>
      <c r="M39" s="601"/>
      <c r="N39" s="601"/>
      <c r="O39" s="601"/>
      <c r="P39" s="601"/>
      <c r="Q39" s="601"/>
      <c r="R39" s="601"/>
      <c r="S39" s="601"/>
      <c r="T39" s="601"/>
      <c r="U39" s="601"/>
      <c r="V39" s="601"/>
      <c r="W39" s="601"/>
      <c r="X39" s="602"/>
      <c r="Y39" s="603"/>
      <c r="Z39" s="604"/>
      <c r="AA39" s="604"/>
      <c r="AB39" s="605"/>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849"/>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597" t="s">
        <v>450</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4"/>
    </row>
    <row r="42" spans="1:50" ht="24.75" customHeight="1" x14ac:dyDescent="0.15">
      <c r="A42" s="1062"/>
      <c r="B42" s="1063"/>
      <c r="C42" s="1063"/>
      <c r="D42" s="1063"/>
      <c r="E42" s="1063"/>
      <c r="F42" s="1064"/>
      <c r="G42" s="825"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9"/>
      <c r="AC42" s="825"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86"/>
      <c r="Z43" s="387"/>
      <c r="AA43" s="387"/>
      <c r="AB43" s="657"/>
      <c r="AC43" s="675"/>
      <c r="AD43" s="676"/>
      <c r="AE43" s="676"/>
      <c r="AF43" s="676"/>
      <c r="AG43" s="677"/>
      <c r="AH43" s="669"/>
      <c r="AI43" s="670"/>
      <c r="AJ43" s="670"/>
      <c r="AK43" s="670"/>
      <c r="AL43" s="670"/>
      <c r="AM43" s="670"/>
      <c r="AN43" s="670"/>
      <c r="AO43" s="670"/>
      <c r="AP43" s="670"/>
      <c r="AQ43" s="670"/>
      <c r="AR43" s="670"/>
      <c r="AS43" s="670"/>
      <c r="AT43" s="671"/>
      <c r="AU43" s="386"/>
      <c r="AV43" s="387"/>
      <c r="AW43" s="387"/>
      <c r="AX43" s="388"/>
    </row>
    <row r="44" spans="1:50" ht="24.75" customHeight="1" x14ac:dyDescent="0.15">
      <c r="A44" s="1062"/>
      <c r="B44" s="1063"/>
      <c r="C44" s="1063"/>
      <c r="D44" s="1063"/>
      <c r="E44" s="1063"/>
      <c r="F44" s="1064"/>
      <c r="G44" s="608"/>
      <c r="H44" s="609"/>
      <c r="I44" s="609"/>
      <c r="J44" s="609"/>
      <c r="K44" s="610"/>
      <c r="L44" s="600"/>
      <c r="M44" s="601"/>
      <c r="N44" s="601"/>
      <c r="O44" s="601"/>
      <c r="P44" s="601"/>
      <c r="Q44" s="601"/>
      <c r="R44" s="601"/>
      <c r="S44" s="601"/>
      <c r="T44" s="601"/>
      <c r="U44" s="601"/>
      <c r="V44" s="601"/>
      <c r="W44" s="601"/>
      <c r="X44" s="602"/>
      <c r="Y44" s="603"/>
      <c r="Z44" s="604"/>
      <c r="AA44" s="604"/>
      <c r="AB44" s="605"/>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849"/>
    </row>
    <row r="45" spans="1:50" ht="24.75" customHeight="1" x14ac:dyDescent="0.15">
      <c r="A45" s="1062"/>
      <c r="B45" s="1063"/>
      <c r="C45" s="1063"/>
      <c r="D45" s="1063"/>
      <c r="E45" s="1063"/>
      <c r="F45" s="1064"/>
      <c r="G45" s="608"/>
      <c r="H45" s="609"/>
      <c r="I45" s="609"/>
      <c r="J45" s="609"/>
      <c r="K45" s="610"/>
      <c r="L45" s="600"/>
      <c r="M45" s="601"/>
      <c r="N45" s="601"/>
      <c r="O45" s="601"/>
      <c r="P45" s="601"/>
      <c r="Q45" s="601"/>
      <c r="R45" s="601"/>
      <c r="S45" s="601"/>
      <c r="T45" s="601"/>
      <c r="U45" s="601"/>
      <c r="V45" s="601"/>
      <c r="W45" s="601"/>
      <c r="X45" s="602"/>
      <c r="Y45" s="603"/>
      <c r="Z45" s="604"/>
      <c r="AA45" s="604"/>
      <c r="AB45" s="605"/>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849"/>
    </row>
    <row r="46" spans="1:50" ht="24.75" customHeight="1" x14ac:dyDescent="0.15">
      <c r="A46" s="1062"/>
      <c r="B46" s="1063"/>
      <c r="C46" s="1063"/>
      <c r="D46" s="1063"/>
      <c r="E46" s="1063"/>
      <c r="F46" s="1064"/>
      <c r="G46" s="608"/>
      <c r="H46" s="609"/>
      <c r="I46" s="609"/>
      <c r="J46" s="609"/>
      <c r="K46" s="610"/>
      <c r="L46" s="600"/>
      <c r="M46" s="601"/>
      <c r="N46" s="601"/>
      <c r="O46" s="601"/>
      <c r="P46" s="601"/>
      <c r="Q46" s="601"/>
      <c r="R46" s="601"/>
      <c r="S46" s="601"/>
      <c r="T46" s="601"/>
      <c r="U46" s="601"/>
      <c r="V46" s="601"/>
      <c r="W46" s="601"/>
      <c r="X46" s="602"/>
      <c r="Y46" s="603"/>
      <c r="Z46" s="604"/>
      <c r="AA46" s="604"/>
      <c r="AB46" s="605"/>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849"/>
    </row>
    <row r="47" spans="1:50" ht="24.75" customHeight="1" x14ac:dyDescent="0.15">
      <c r="A47" s="1062"/>
      <c r="B47" s="1063"/>
      <c r="C47" s="1063"/>
      <c r="D47" s="1063"/>
      <c r="E47" s="1063"/>
      <c r="F47" s="1064"/>
      <c r="G47" s="608"/>
      <c r="H47" s="609"/>
      <c r="I47" s="609"/>
      <c r="J47" s="609"/>
      <c r="K47" s="610"/>
      <c r="L47" s="600"/>
      <c r="M47" s="601"/>
      <c r="N47" s="601"/>
      <c r="O47" s="601"/>
      <c r="P47" s="601"/>
      <c r="Q47" s="601"/>
      <c r="R47" s="601"/>
      <c r="S47" s="601"/>
      <c r="T47" s="601"/>
      <c r="U47" s="601"/>
      <c r="V47" s="601"/>
      <c r="W47" s="601"/>
      <c r="X47" s="602"/>
      <c r="Y47" s="603"/>
      <c r="Z47" s="604"/>
      <c r="AA47" s="604"/>
      <c r="AB47" s="605"/>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849"/>
    </row>
    <row r="48" spans="1:50" ht="24.75" customHeight="1" x14ac:dyDescent="0.15">
      <c r="A48" s="1062"/>
      <c r="B48" s="1063"/>
      <c r="C48" s="1063"/>
      <c r="D48" s="1063"/>
      <c r="E48" s="1063"/>
      <c r="F48" s="1064"/>
      <c r="G48" s="608"/>
      <c r="H48" s="609"/>
      <c r="I48" s="609"/>
      <c r="J48" s="609"/>
      <c r="K48" s="610"/>
      <c r="L48" s="600"/>
      <c r="M48" s="601"/>
      <c r="N48" s="601"/>
      <c r="O48" s="601"/>
      <c r="P48" s="601"/>
      <c r="Q48" s="601"/>
      <c r="R48" s="601"/>
      <c r="S48" s="601"/>
      <c r="T48" s="601"/>
      <c r="U48" s="601"/>
      <c r="V48" s="601"/>
      <c r="W48" s="601"/>
      <c r="X48" s="602"/>
      <c r="Y48" s="603"/>
      <c r="Z48" s="604"/>
      <c r="AA48" s="604"/>
      <c r="AB48" s="605"/>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849"/>
    </row>
    <row r="49" spans="1:50" ht="24.75" customHeight="1" x14ac:dyDescent="0.15">
      <c r="A49" s="1062"/>
      <c r="B49" s="1063"/>
      <c r="C49" s="1063"/>
      <c r="D49" s="1063"/>
      <c r="E49" s="1063"/>
      <c r="F49" s="1064"/>
      <c r="G49" s="608"/>
      <c r="H49" s="609"/>
      <c r="I49" s="609"/>
      <c r="J49" s="609"/>
      <c r="K49" s="610"/>
      <c r="L49" s="600"/>
      <c r="M49" s="601"/>
      <c r="N49" s="601"/>
      <c r="O49" s="601"/>
      <c r="P49" s="601"/>
      <c r="Q49" s="601"/>
      <c r="R49" s="601"/>
      <c r="S49" s="601"/>
      <c r="T49" s="601"/>
      <c r="U49" s="601"/>
      <c r="V49" s="601"/>
      <c r="W49" s="601"/>
      <c r="X49" s="602"/>
      <c r="Y49" s="603"/>
      <c r="Z49" s="604"/>
      <c r="AA49" s="604"/>
      <c r="AB49" s="605"/>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849"/>
    </row>
    <row r="50" spans="1:50" ht="24.75" customHeight="1" x14ac:dyDescent="0.15">
      <c r="A50" s="1062"/>
      <c r="B50" s="1063"/>
      <c r="C50" s="1063"/>
      <c r="D50" s="1063"/>
      <c r="E50" s="1063"/>
      <c r="F50" s="1064"/>
      <c r="G50" s="608"/>
      <c r="H50" s="609"/>
      <c r="I50" s="609"/>
      <c r="J50" s="609"/>
      <c r="K50" s="610"/>
      <c r="L50" s="600"/>
      <c r="M50" s="601"/>
      <c r="N50" s="601"/>
      <c r="O50" s="601"/>
      <c r="P50" s="601"/>
      <c r="Q50" s="601"/>
      <c r="R50" s="601"/>
      <c r="S50" s="601"/>
      <c r="T50" s="601"/>
      <c r="U50" s="601"/>
      <c r="V50" s="601"/>
      <c r="W50" s="601"/>
      <c r="X50" s="602"/>
      <c r="Y50" s="603"/>
      <c r="Z50" s="604"/>
      <c r="AA50" s="604"/>
      <c r="AB50" s="605"/>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849"/>
    </row>
    <row r="51" spans="1:50" ht="24.75" customHeight="1" x14ac:dyDescent="0.15">
      <c r="A51" s="1062"/>
      <c r="B51" s="1063"/>
      <c r="C51" s="1063"/>
      <c r="D51" s="1063"/>
      <c r="E51" s="1063"/>
      <c r="F51" s="1064"/>
      <c r="G51" s="608"/>
      <c r="H51" s="609"/>
      <c r="I51" s="609"/>
      <c r="J51" s="609"/>
      <c r="K51" s="610"/>
      <c r="L51" s="600"/>
      <c r="M51" s="601"/>
      <c r="N51" s="601"/>
      <c r="O51" s="601"/>
      <c r="P51" s="601"/>
      <c r="Q51" s="601"/>
      <c r="R51" s="601"/>
      <c r="S51" s="601"/>
      <c r="T51" s="601"/>
      <c r="U51" s="601"/>
      <c r="V51" s="601"/>
      <c r="W51" s="601"/>
      <c r="X51" s="602"/>
      <c r="Y51" s="603"/>
      <c r="Z51" s="604"/>
      <c r="AA51" s="604"/>
      <c r="AB51" s="605"/>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849"/>
    </row>
    <row r="52" spans="1:50" ht="24.75" customHeight="1" x14ac:dyDescent="0.15">
      <c r="A52" s="1062"/>
      <c r="B52" s="1063"/>
      <c r="C52" s="1063"/>
      <c r="D52" s="1063"/>
      <c r="E52" s="1063"/>
      <c r="F52" s="1064"/>
      <c r="G52" s="608"/>
      <c r="H52" s="609"/>
      <c r="I52" s="609"/>
      <c r="J52" s="609"/>
      <c r="K52" s="610"/>
      <c r="L52" s="600"/>
      <c r="M52" s="601"/>
      <c r="N52" s="601"/>
      <c r="O52" s="601"/>
      <c r="P52" s="601"/>
      <c r="Q52" s="601"/>
      <c r="R52" s="601"/>
      <c r="S52" s="601"/>
      <c r="T52" s="601"/>
      <c r="U52" s="601"/>
      <c r="V52" s="601"/>
      <c r="W52" s="601"/>
      <c r="X52" s="602"/>
      <c r="Y52" s="603"/>
      <c r="Z52" s="604"/>
      <c r="AA52" s="604"/>
      <c r="AB52" s="605"/>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84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404</v>
      </c>
      <c r="AD55" s="598"/>
      <c r="AE55" s="598"/>
      <c r="AF55" s="598"/>
      <c r="AG55" s="598"/>
      <c r="AH55" s="598"/>
      <c r="AI55" s="598"/>
      <c r="AJ55" s="598"/>
      <c r="AK55" s="598"/>
      <c r="AL55" s="598"/>
      <c r="AM55" s="598"/>
      <c r="AN55" s="598"/>
      <c r="AO55" s="598"/>
      <c r="AP55" s="598"/>
      <c r="AQ55" s="598"/>
      <c r="AR55" s="598"/>
      <c r="AS55" s="598"/>
      <c r="AT55" s="598"/>
      <c r="AU55" s="598"/>
      <c r="AV55" s="598"/>
      <c r="AW55" s="598"/>
      <c r="AX55" s="804"/>
    </row>
    <row r="56" spans="1:50" ht="24.75" customHeight="1" x14ac:dyDescent="0.15">
      <c r="A56" s="1062"/>
      <c r="B56" s="1063"/>
      <c r="C56" s="1063"/>
      <c r="D56" s="1063"/>
      <c r="E56" s="1063"/>
      <c r="F56" s="1064"/>
      <c r="G56" s="825"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9"/>
      <c r="AC56" s="825"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86"/>
      <c r="Z57" s="387"/>
      <c r="AA57" s="387"/>
      <c r="AB57" s="657"/>
      <c r="AC57" s="675"/>
      <c r="AD57" s="676"/>
      <c r="AE57" s="676"/>
      <c r="AF57" s="676"/>
      <c r="AG57" s="677"/>
      <c r="AH57" s="669"/>
      <c r="AI57" s="670"/>
      <c r="AJ57" s="670"/>
      <c r="AK57" s="670"/>
      <c r="AL57" s="670"/>
      <c r="AM57" s="670"/>
      <c r="AN57" s="670"/>
      <c r="AO57" s="670"/>
      <c r="AP57" s="670"/>
      <c r="AQ57" s="670"/>
      <c r="AR57" s="670"/>
      <c r="AS57" s="670"/>
      <c r="AT57" s="671"/>
      <c r="AU57" s="386"/>
      <c r="AV57" s="387"/>
      <c r="AW57" s="387"/>
      <c r="AX57" s="388"/>
    </row>
    <row r="58" spans="1:50" ht="24.75" customHeight="1" x14ac:dyDescent="0.15">
      <c r="A58" s="1062"/>
      <c r="B58" s="1063"/>
      <c r="C58" s="1063"/>
      <c r="D58" s="1063"/>
      <c r="E58" s="1063"/>
      <c r="F58" s="1064"/>
      <c r="G58" s="608"/>
      <c r="H58" s="609"/>
      <c r="I58" s="609"/>
      <c r="J58" s="609"/>
      <c r="K58" s="610"/>
      <c r="L58" s="600"/>
      <c r="M58" s="601"/>
      <c r="N58" s="601"/>
      <c r="O58" s="601"/>
      <c r="P58" s="601"/>
      <c r="Q58" s="601"/>
      <c r="R58" s="601"/>
      <c r="S58" s="601"/>
      <c r="T58" s="601"/>
      <c r="U58" s="601"/>
      <c r="V58" s="601"/>
      <c r="W58" s="601"/>
      <c r="X58" s="602"/>
      <c r="Y58" s="603"/>
      <c r="Z58" s="604"/>
      <c r="AA58" s="604"/>
      <c r="AB58" s="605"/>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849"/>
    </row>
    <row r="59" spans="1:50" ht="24.75" customHeight="1" x14ac:dyDescent="0.15">
      <c r="A59" s="1062"/>
      <c r="B59" s="1063"/>
      <c r="C59" s="1063"/>
      <c r="D59" s="1063"/>
      <c r="E59" s="1063"/>
      <c r="F59" s="1064"/>
      <c r="G59" s="608"/>
      <c r="H59" s="609"/>
      <c r="I59" s="609"/>
      <c r="J59" s="609"/>
      <c r="K59" s="610"/>
      <c r="L59" s="600"/>
      <c r="M59" s="601"/>
      <c r="N59" s="601"/>
      <c r="O59" s="601"/>
      <c r="P59" s="601"/>
      <c r="Q59" s="601"/>
      <c r="R59" s="601"/>
      <c r="S59" s="601"/>
      <c r="T59" s="601"/>
      <c r="U59" s="601"/>
      <c r="V59" s="601"/>
      <c r="W59" s="601"/>
      <c r="X59" s="602"/>
      <c r="Y59" s="603"/>
      <c r="Z59" s="604"/>
      <c r="AA59" s="604"/>
      <c r="AB59" s="605"/>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849"/>
    </row>
    <row r="60" spans="1:50" ht="24.75" customHeight="1" x14ac:dyDescent="0.15">
      <c r="A60" s="1062"/>
      <c r="B60" s="1063"/>
      <c r="C60" s="1063"/>
      <c r="D60" s="1063"/>
      <c r="E60" s="1063"/>
      <c r="F60" s="1064"/>
      <c r="G60" s="608"/>
      <c r="H60" s="609"/>
      <c r="I60" s="609"/>
      <c r="J60" s="609"/>
      <c r="K60" s="610"/>
      <c r="L60" s="600"/>
      <c r="M60" s="601"/>
      <c r="N60" s="601"/>
      <c r="O60" s="601"/>
      <c r="P60" s="601"/>
      <c r="Q60" s="601"/>
      <c r="R60" s="601"/>
      <c r="S60" s="601"/>
      <c r="T60" s="601"/>
      <c r="U60" s="601"/>
      <c r="V60" s="601"/>
      <c r="W60" s="601"/>
      <c r="X60" s="602"/>
      <c r="Y60" s="603"/>
      <c r="Z60" s="604"/>
      <c r="AA60" s="604"/>
      <c r="AB60" s="605"/>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849"/>
    </row>
    <row r="61" spans="1:50" ht="24.75" customHeight="1" x14ac:dyDescent="0.15">
      <c r="A61" s="1062"/>
      <c r="B61" s="1063"/>
      <c r="C61" s="1063"/>
      <c r="D61" s="1063"/>
      <c r="E61" s="1063"/>
      <c r="F61" s="1064"/>
      <c r="G61" s="608"/>
      <c r="H61" s="609"/>
      <c r="I61" s="609"/>
      <c r="J61" s="609"/>
      <c r="K61" s="610"/>
      <c r="L61" s="600"/>
      <c r="M61" s="601"/>
      <c r="N61" s="601"/>
      <c r="O61" s="601"/>
      <c r="P61" s="601"/>
      <c r="Q61" s="601"/>
      <c r="R61" s="601"/>
      <c r="S61" s="601"/>
      <c r="T61" s="601"/>
      <c r="U61" s="601"/>
      <c r="V61" s="601"/>
      <c r="W61" s="601"/>
      <c r="X61" s="602"/>
      <c r="Y61" s="603"/>
      <c r="Z61" s="604"/>
      <c r="AA61" s="604"/>
      <c r="AB61" s="605"/>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849"/>
    </row>
    <row r="62" spans="1:50" ht="24.75" customHeight="1" x14ac:dyDescent="0.15">
      <c r="A62" s="1062"/>
      <c r="B62" s="1063"/>
      <c r="C62" s="1063"/>
      <c r="D62" s="1063"/>
      <c r="E62" s="1063"/>
      <c r="F62" s="1064"/>
      <c r="G62" s="608"/>
      <c r="H62" s="609"/>
      <c r="I62" s="609"/>
      <c r="J62" s="609"/>
      <c r="K62" s="610"/>
      <c r="L62" s="600"/>
      <c r="M62" s="601"/>
      <c r="N62" s="601"/>
      <c r="O62" s="601"/>
      <c r="P62" s="601"/>
      <c r="Q62" s="601"/>
      <c r="R62" s="601"/>
      <c r="S62" s="601"/>
      <c r="T62" s="601"/>
      <c r="U62" s="601"/>
      <c r="V62" s="601"/>
      <c r="W62" s="601"/>
      <c r="X62" s="602"/>
      <c r="Y62" s="603"/>
      <c r="Z62" s="604"/>
      <c r="AA62" s="604"/>
      <c r="AB62" s="605"/>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849"/>
    </row>
    <row r="63" spans="1:50" ht="24.75" customHeight="1" x14ac:dyDescent="0.15">
      <c r="A63" s="1062"/>
      <c r="B63" s="1063"/>
      <c r="C63" s="1063"/>
      <c r="D63" s="1063"/>
      <c r="E63" s="1063"/>
      <c r="F63" s="1064"/>
      <c r="G63" s="608"/>
      <c r="H63" s="609"/>
      <c r="I63" s="609"/>
      <c r="J63" s="609"/>
      <c r="K63" s="610"/>
      <c r="L63" s="600"/>
      <c r="M63" s="601"/>
      <c r="N63" s="601"/>
      <c r="O63" s="601"/>
      <c r="P63" s="601"/>
      <c r="Q63" s="601"/>
      <c r="R63" s="601"/>
      <c r="S63" s="601"/>
      <c r="T63" s="601"/>
      <c r="U63" s="601"/>
      <c r="V63" s="601"/>
      <c r="W63" s="601"/>
      <c r="X63" s="602"/>
      <c r="Y63" s="603"/>
      <c r="Z63" s="604"/>
      <c r="AA63" s="604"/>
      <c r="AB63" s="605"/>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849"/>
    </row>
    <row r="64" spans="1:50" ht="24.75" customHeight="1" x14ac:dyDescent="0.15">
      <c r="A64" s="1062"/>
      <c r="B64" s="1063"/>
      <c r="C64" s="1063"/>
      <c r="D64" s="1063"/>
      <c r="E64" s="1063"/>
      <c r="F64" s="1064"/>
      <c r="G64" s="608"/>
      <c r="H64" s="609"/>
      <c r="I64" s="609"/>
      <c r="J64" s="609"/>
      <c r="K64" s="610"/>
      <c r="L64" s="600"/>
      <c r="M64" s="601"/>
      <c r="N64" s="601"/>
      <c r="O64" s="601"/>
      <c r="P64" s="601"/>
      <c r="Q64" s="601"/>
      <c r="R64" s="601"/>
      <c r="S64" s="601"/>
      <c r="T64" s="601"/>
      <c r="U64" s="601"/>
      <c r="V64" s="601"/>
      <c r="W64" s="601"/>
      <c r="X64" s="602"/>
      <c r="Y64" s="603"/>
      <c r="Z64" s="604"/>
      <c r="AA64" s="604"/>
      <c r="AB64" s="605"/>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849"/>
    </row>
    <row r="65" spans="1:50" ht="24.75" customHeight="1" x14ac:dyDescent="0.15">
      <c r="A65" s="1062"/>
      <c r="B65" s="1063"/>
      <c r="C65" s="1063"/>
      <c r="D65" s="1063"/>
      <c r="E65" s="1063"/>
      <c r="F65" s="1064"/>
      <c r="G65" s="608"/>
      <c r="H65" s="609"/>
      <c r="I65" s="609"/>
      <c r="J65" s="609"/>
      <c r="K65" s="610"/>
      <c r="L65" s="600"/>
      <c r="M65" s="601"/>
      <c r="N65" s="601"/>
      <c r="O65" s="601"/>
      <c r="P65" s="601"/>
      <c r="Q65" s="601"/>
      <c r="R65" s="601"/>
      <c r="S65" s="601"/>
      <c r="T65" s="601"/>
      <c r="U65" s="601"/>
      <c r="V65" s="601"/>
      <c r="W65" s="601"/>
      <c r="X65" s="602"/>
      <c r="Y65" s="603"/>
      <c r="Z65" s="604"/>
      <c r="AA65" s="604"/>
      <c r="AB65" s="605"/>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849"/>
    </row>
    <row r="66" spans="1:50" ht="24.75" customHeight="1" x14ac:dyDescent="0.15">
      <c r="A66" s="1062"/>
      <c r="B66" s="1063"/>
      <c r="C66" s="1063"/>
      <c r="D66" s="1063"/>
      <c r="E66" s="1063"/>
      <c r="F66" s="1064"/>
      <c r="G66" s="608"/>
      <c r="H66" s="609"/>
      <c r="I66" s="609"/>
      <c r="J66" s="609"/>
      <c r="K66" s="610"/>
      <c r="L66" s="600"/>
      <c r="M66" s="601"/>
      <c r="N66" s="601"/>
      <c r="O66" s="601"/>
      <c r="P66" s="601"/>
      <c r="Q66" s="601"/>
      <c r="R66" s="601"/>
      <c r="S66" s="601"/>
      <c r="T66" s="601"/>
      <c r="U66" s="601"/>
      <c r="V66" s="601"/>
      <c r="W66" s="601"/>
      <c r="X66" s="602"/>
      <c r="Y66" s="603"/>
      <c r="Z66" s="604"/>
      <c r="AA66" s="604"/>
      <c r="AB66" s="605"/>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849"/>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597" t="s">
        <v>405</v>
      </c>
      <c r="H68" s="598"/>
      <c r="I68" s="598"/>
      <c r="J68" s="598"/>
      <c r="K68" s="598"/>
      <c r="L68" s="598"/>
      <c r="M68" s="598"/>
      <c r="N68" s="598"/>
      <c r="O68" s="598"/>
      <c r="P68" s="598"/>
      <c r="Q68" s="598"/>
      <c r="R68" s="598"/>
      <c r="S68" s="598"/>
      <c r="T68" s="598"/>
      <c r="U68" s="598"/>
      <c r="V68" s="598"/>
      <c r="W68" s="598"/>
      <c r="X68" s="598"/>
      <c r="Y68" s="598"/>
      <c r="Z68" s="598"/>
      <c r="AA68" s="598"/>
      <c r="AB68" s="599"/>
      <c r="AC68" s="597" t="s">
        <v>406</v>
      </c>
      <c r="AD68" s="598"/>
      <c r="AE68" s="598"/>
      <c r="AF68" s="598"/>
      <c r="AG68" s="598"/>
      <c r="AH68" s="598"/>
      <c r="AI68" s="598"/>
      <c r="AJ68" s="598"/>
      <c r="AK68" s="598"/>
      <c r="AL68" s="598"/>
      <c r="AM68" s="598"/>
      <c r="AN68" s="598"/>
      <c r="AO68" s="598"/>
      <c r="AP68" s="598"/>
      <c r="AQ68" s="598"/>
      <c r="AR68" s="598"/>
      <c r="AS68" s="598"/>
      <c r="AT68" s="598"/>
      <c r="AU68" s="598"/>
      <c r="AV68" s="598"/>
      <c r="AW68" s="598"/>
      <c r="AX68" s="804"/>
    </row>
    <row r="69" spans="1:50" ht="25.5" customHeight="1" x14ac:dyDescent="0.15">
      <c r="A69" s="1062"/>
      <c r="B69" s="1063"/>
      <c r="C69" s="1063"/>
      <c r="D69" s="1063"/>
      <c r="E69" s="1063"/>
      <c r="F69" s="1064"/>
      <c r="G69" s="825"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9"/>
      <c r="AC69" s="825"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86"/>
      <c r="Z70" s="387"/>
      <c r="AA70" s="387"/>
      <c r="AB70" s="657"/>
      <c r="AC70" s="675"/>
      <c r="AD70" s="676"/>
      <c r="AE70" s="676"/>
      <c r="AF70" s="676"/>
      <c r="AG70" s="677"/>
      <c r="AH70" s="669"/>
      <c r="AI70" s="670"/>
      <c r="AJ70" s="670"/>
      <c r="AK70" s="670"/>
      <c r="AL70" s="670"/>
      <c r="AM70" s="670"/>
      <c r="AN70" s="670"/>
      <c r="AO70" s="670"/>
      <c r="AP70" s="670"/>
      <c r="AQ70" s="670"/>
      <c r="AR70" s="670"/>
      <c r="AS70" s="670"/>
      <c r="AT70" s="671"/>
      <c r="AU70" s="386"/>
      <c r="AV70" s="387"/>
      <c r="AW70" s="387"/>
      <c r="AX70" s="388"/>
    </row>
    <row r="71" spans="1:50" ht="24.75" customHeight="1" x14ac:dyDescent="0.15">
      <c r="A71" s="1062"/>
      <c r="B71" s="1063"/>
      <c r="C71" s="1063"/>
      <c r="D71" s="1063"/>
      <c r="E71" s="1063"/>
      <c r="F71" s="1064"/>
      <c r="G71" s="608"/>
      <c r="H71" s="609"/>
      <c r="I71" s="609"/>
      <c r="J71" s="609"/>
      <c r="K71" s="610"/>
      <c r="L71" s="600"/>
      <c r="M71" s="601"/>
      <c r="N71" s="601"/>
      <c r="O71" s="601"/>
      <c r="P71" s="601"/>
      <c r="Q71" s="601"/>
      <c r="R71" s="601"/>
      <c r="S71" s="601"/>
      <c r="T71" s="601"/>
      <c r="U71" s="601"/>
      <c r="V71" s="601"/>
      <c r="W71" s="601"/>
      <c r="X71" s="602"/>
      <c r="Y71" s="603"/>
      <c r="Z71" s="604"/>
      <c r="AA71" s="604"/>
      <c r="AB71" s="605"/>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849"/>
    </row>
    <row r="72" spans="1:50" ht="24.75" customHeight="1" x14ac:dyDescent="0.15">
      <c r="A72" s="1062"/>
      <c r="B72" s="1063"/>
      <c r="C72" s="1063"/>
      <c r="D72" s="1063"/>
      <c r="E72" s="1063"/>
      <c r="F72" s="1064"/>
      <c r="G72" s="608"/>
      <c r="H72" s="609"/>
      <c r="I72" s="609"/>
      <c r="J72" s="609"/>
      <c r="K72" s="610"/>
      <c r="L72" s="600"/>
      <c r="M72" s="601"/>
      <c r="N72" s="601"/>
      <c r="O72" s="601"/>
      <c r="P72" s="601"/>
      <c r="Q72" s="601"/>
      <c r="R72" s="601"/>
      <c r="S72" s="601"/>
      <c r="T72" s="601"/>
      <c r="U72" s="601"/>
      <c r="V72" s="601"/>
      <c r="W72" s="601"/>
      <c r="X72" s="602"/>
      <c r="Y72" s="603"/>
      <c r="Z72" s="604"/>
      <c r="AA72" s="604"/>
      <c r="AB72" s="605"/>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849"/>
    </row>
    <row r="73" spans="1:50" ht="24.75" customHeight="1" x14ac:dyDescent="0.15">
      <c r="A73" s="1062"/>
      <c r="B73" s="1063"/>
      <c r="C73" s="1063"/>
      <c r="D73" s="1063"/>
      <c r="E73" s="1063"/>
      <c r="F73" s="1064"/>
      <c r="G73" s="608"/>
      <c r="H73" s="609"/>
      <c r="I73" s="609"/>
      <c r="J73" s="609"/>
      <c r="K73" s="610"/>
      <c r="L73" s="600"/>
      <c r="M73" s="601"/>
      <c r="N73" s="601"/>
      <c r="O73" s="601"/>
      <c r="P73" s="601"/>
      <c r="Q73" s="601"/>
      <c r="R73" s="601"/>
      <c r="S73" s="601"/>
      <c r="T73" s="601"/>
      <c r="U73" s="601"/>
      <c r="V73" s="601"/>
      <c r="W73" s="601"/>
      <c r="X73" s="602"/>
      <c r="Y73" s="603"/>
      <c r="Z73" s="604"/>
      <c r="AA73" s="604"/>
      <c r="AB73" s="605"/>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849"/>
    </row>
    <row r="74" spans="1:50" ht="24.75" customHeight="1" x14ac:dyDescent="0.15">
      <c r="A74" s="1062"/>
      <c r="B74" s="1063"/>
      <c r="C74" s="1063"/>
      <c r="D74" s="1063"/>
      <c r="E74" s="1063"/>
      <c r="F74" s="1064"/>
      <c r="G74" s="608"/>
      <c r="H74" s="609"/>
      <c r="I74" s="609"/>
      <c r="J74" s="609"/>
      <c r="K74" s="610"/>
      <c r="L74" s="600"/>
      <c r="M74" s="601"/>
      <c r="N74" s="601"/>
      <c r="O74" s="601"/>
      <c r="P74" s="601"/>
      <c r="Q74" s="601"/>
      <c r="R74" s="601"/>
      <c r="S74" s="601"/>
      <c r="T74" s="601"/>
      <c r="U74" s="601"/>
      <c r="V74" s="601"/>
      <c r="W74" s="601"/>
      <c r="X74" s="602"/>
      <c r="Y74" s="603"/>
      <c r="Z74" s="604"/>
      <c r="AA74" s="604"/>
      <c r="AB74" s="605"/>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849"/>
    </row>
    <row r="75" spans="1:50" ht="24.75" customHeight="1" x14ac:dyDescent="0.15">
      <c r="A75" s="1062"/>
      <c r="B75" s="1063"/>
      <c r="C75" s="1063"/>
      <c r="D75" s="1063"/>
      <c r="E75" s="1063"/>
      <c r="F75" s="1064"/>
      <c r="G75" s="608"/>
      <c r="H75" s="609"/>
      <c r="I75" s="609"/>
      <c r="J75" s="609"/>
      <c r="K75" s="610"/>
      <c r="L75" s="600"/>
      <c r="M75" s="601"/>
      <c r="N75" s="601"/>
      <c r="O75" s="601"/>
      <c r="P75" s="601"/>
      <c r="Q75" s="601"/>
      <c r="R75" s="601"/>
      <c r="S75" s="601"/>
      <c r="T75" s="601"/>
      <c r="U75" s="601"/>
      <c r="V75" s="601"/>
      <c r="W75" s="601"/>
      <c r="X75" s="602"/>
      <c r="Y75" s="603"/>
      <c r="Z75" s="604"/>
      <c r="AA75" s="604"/>
      <c r="AB75" s="605"/>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849"/>
    </row>
    <row r="76" spans="1:50" ht="24.75" customHeight="1" x14ac:dyDescent="0.15">
      <c r="A76" s="1062"/>
      <c r="B76" s="1063"/>
      <c r="C76" s="1063"/>
      <c r="D76" s="1063"/>
      <c r="E76" s="1063"/>
      <c r="F76" s="1064"/>
      <c r="G76" s="608"/>
      <c r="H76" s="609"/>
      <c r="I76" s="609"/>
      <c r="J76" s="609"/>
      <c r="K76" s="610"/>
      <c r="L76" s="600"/>
      <c r="M76" s="601"/>
      <c r="N76" s="601"/>
      <c r="O76" s="601"/>
      <c r="P76" s="601"/>
      <c r="Q76" s="601"/>
      <c r="R76" s="601"/>
      <c r="S76" s="601"/>
      <c r="T76" s="601"/>
      <c r="U76" s="601"/>
      <c r="V76" s="601"/>
      <c r="W76" s="601"/>
      <c r="X76" s="602"/>
      <c r="Y76" s="603"/>
      <c r="Z76" s="604"/>
      <c r="AA76" s="604"/>
      <c r="AB76" s="605"/>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849"/>
    </row>
    <row r="77" spans="1:50" ht="24.75" customHeight="1" x14ac:dyDescent="0.15">
      <c r="A77" s="1062"/>
      <c r="B77" s="1063"/>
      <c r="C77" s="1063"/>
      <c r="D77" s="1063"/>
      <c r="E77" s="1063"/>
      <c r="F77" s="1064"/>
      <c r="G77" s="608"/>
      <c r="H77" s="609"/>
      <c r="I77" s="609"/>
      <c r="J77" s="609"/>
      <c r="K77" s="610"/>
      <c r="L77" s="600"/>
      <c r="M77" s="601"/>
      <c r="N77" s="601"/>
      <c r="O77" s="601"/>
      <c r="P77" s="601"/>
      <c r="Q77" s="601"/>
      <c r="R77" s="601"/>
      <c r="S77" s="601"/>
      <c r="T77" s="601"/>
      <c r="U77" s="601"/>
      <c r="V77" s="601"/>
      <c r="W77" s="601"/>
      <c r="X77" s="602"/>
      <c r="Y77" s="603"/>
      <c r="Z77" s="604"/>
      <c r="AA77" s="604"/>
      <c r="AB77" s="605"/>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849"/>
    </row>
    <row r="78" spans="1:50" ht="24.75" customHeight="1" x14ac:dyDescent="0.15">
      <c r="A78" s="1062"/>
      <c r="B78" s="1063"/>
      <c r="C78" s="1063"/>
      <c r="D78" s="1063"/>
      <c r="E78" s="1063"/>
      <c r="F78" s="1064"/>
      <c r="G78" s="608"/>
      <c r="H78" s="609"/>
      <c r="I78" s="609"/>
      <c r="J78" s="609"/>
      <c r="K78" s="610"/>
      <c r="L78" s="600"/>
      <c r="M78" s="601"/>
      <c r="N78" s="601"/>
      <c r="O78" s="601"/>
      <c r="P78" s="601"/>
      <c r="Q78" s="601"/>
      <c r="R78" s="601"/>
      <c r="S78" s="601"/>
      <c r="T78" s="601"/>
      <c r="U78" s="601"/>
      <c r="V78" s="601"/>
      <c r="W78" s="601"/>
      <c r="X78" s="602"/>
      <c r="Y78" s="603"/>
      <c r="Z78" s="604"/>
      <c r="AA78" s="604"/>
      <c r="AB78" s="605"/>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849"/>
    </row>
    <row r="79" spans="1:50" ht="24.75" customHeight="1" x14ac:dyDescent="0.15">
      <c r="A79" s="1062"/>
      <c r="B79" s="1063"/>
      <c r="C79" s="1063"/>
      <c r="D79" s="1063"/>
      <c r="E79" s="1063"/>
      <c r="F79" s="1064"/>
      <c r="G79" s="608"/>
      <c r="H79" s="609"/>
      <c r="I79" s="609"/>
      <c r="J79" s="609"/>
      <c r="K79" s="610"/>
      <c r="L79" s="600"/>
      <c r="M79" s="601"/>
      <c r="N79" s="601"/>
      <c r="O79" s="601"/>
      <c r="P79" s="601"/>
      <c r="Q79" s="601"/>
      <c r="R79" s="601"/>
      <c r="S79" s="601"/>
      <c r="T79" s="601"/>
      <c r="U79" s="601"/>
      <c r="V79" s="601"/>
      <c r="W79" s="601"/>
      <c r="X79" s="602"/>
      <c r="Y79" s="603"/>
      <c r="Z79" s="604"/>
      <c r="AA79" s="604"/>
      <c r="AB79" s="605"/>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849"/>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597" t="s">
        <v>407</v>
      </c>
      <c r="H81" s="598"/>
      <c r="I81" s="598"/>
      <c r="J81" s="598"/>
      <c r="K81" s="598"/>
      <c r="L81" s="598"/>
      <c r="M81" s="598"/>
      <c r="N81" s="598"/>
      <c r="O81" s="598"/>
      <c r="P81" s="598"/>
      <c r="Q81" s="598"/>
      <c r="R81" s="598"/>
      <c r="S81" s="598"/>
      <c r="T81" s="598"/>
      <c r="U81" s="598"/>
      <c r="V81" s="598"/>
      <c r="W81" s="598"/>
      <c r="X81" s="598"/>
      <c r="Y81" s="598"/>
      <c r="Z81" s="598"/>
      <c r="AA81" s="598"/>
      <c r="AB81" s="599"/>
      <c r="AC81" s="597" t="s">
        <v>408</v>
      </c>
      <c r="AD81" s="598"/>
      <c r="AE81" s="598"/>
      <c r="AF81" s="598"/>
      <c r="AG81" s="598"/>
      <c r="AH81" s="598"/>
      <c r="AI81" s="598"/>
      <c r="AJ81" s="598"/>
      <c r="AK81" s="598"/>
      <c r="AL81" s="598"/>
      <c r="AM81" s="598"/>
      <c r="AN81" s="598"/>
      <c r="AO81" s="598"/>
      <c r="AP81" s="598"/>
      <c r="AQ81" s="598"/>
      <c r="AR81" s="598"/>
      <c r="AS81" s="598"/>
      <c r="AT81" s="598"/>
      <c r="AU81" s="598"/>
      <c r="AV81" s="598"/>
      <c r="AW81" s="598"/>
      <c r="AX81" s="804"/>
    </row>
    <row r="82" spans="1:50" ht="24.75" customHeight="1" x14ac:dyDescent="0.15">
      <c r="A82" s="1062"/>
      <c r="B82" s="1063"/>
      <c r="C82" s="1063"/>
      <c r="D82" s="1063"/>
      <c r="E82" s="1063"/>
      <c r="F82" s="1064"/>
      <c r="G82" s="825"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9"/>
      <c r="AC82" s="825"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86"/>
      <c r="Z83" s="387"/>
      <c r="AA83" s="387"/>
      <c r="AB83" s="657"/>
      <c r="AC83" s="675"/>
      <c r="AD83" s="676"/>
      <c r="AE83" s="676"/>
      <c r="AF83" s="676"/>
      <c r="AG83" s="677"/>
      <c r="AH83" s="669"/>
      <c r="AI83" s="670"/>
      <c r="AJ83" s="670"/>
      <c r="AK83" s="670"/>
      <c r="AL83" s="670"/>
      <c r="AM83" s="670"/>
      <c r="AN83" s="670"/>
      <c r="AO83" s="670"/>
      <c r="AP83" s="670"/>
      <c r="AQ83" s="670"/>
      <c r="AR83" s="670"/>
      <c r="AS83" s="670"/>
      <c r="AT83" s="671"/>
      <c r="AU83" s="386"/>
      <c r="AV83" s="387"/>
      <c r="AW83" s="387"/>
      <c r="AX83" s="388"/>
    </row>
    <row r="84" spans="1:50" ht="24.75" customHeight="1" x14ac:dyDescent="0.15">
      <c r="A84" s="1062"/>
      <c r="B84" s="1063"/>
      <c r="C84" s="1063"/>
      <c r="D84" s="1063"/>
      <c r="E84" s="1063"/>
      <c r="F84" s="1064"/>
      <c r="G84" s="608"/>
      <c r="H84" s="609"/>
      <c r="I84" s="609"/>
      <c r="J84" s="609"/>
      <c r="K84" s="610"/>
      <c r="L84" s="600"/>
      <c r="M84" s="601"/>
      <c r="N84" s="601"/>
      <c r="O84" s="601"/>
      <c r="P84" s="601"/>
      <c r="Q84" s="601"/>
      <c r="R84" s="601"/>
      <c r="S84" s="601"/>
      <c r="T84" s="601"/>
      <c r="U84" s="601"/>
      <c r="V84" s="601"/>
      <c r="W84" s="601"/>
      <c r="X84" s="602"/>
      <c r="Y84" s="603"/>
      <c r="Z84" s="604"/>
      <c r="AA84" s="604"/>
      <c r="AB84" s="605"/>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849"/>
    </row>
    <row r="85" spans="1:50" ht="24.75" customHeight="1" x14ac:dyDescent="0.15">
      <c r="A85" s="1062"/>
      <c r="B85" s="1063"/>
      <c r="C85" s="1063"/>
      <c r="D85" s="1063"/>
      <c r="E85" s="1063"/>
      <c r="F85" s="1064"/>
      <c r="G85" s="608"/>
      <c r="H85" s="609"/>
      <c r="I85" s="609"/>
      <c r="J85" s="609"/>
      <c r="K85" s="610"/>
      <c r="L85" s="600"/>
      <c r="M85" s="601"/>
      <c r="N85" s="601"/>
      <c r="O85" s="601"/>
      <c r="P85" s="601"/>
      <c r="Q85" s="601"/>
      <c r="R85" s="601"/>
      <c r="S85" s="601"/>
      <c r="T85" s="601"/>
      <c r="U85" s="601"/>
      <c r="V85" s="601"/>
      <c r="W85" s="601"/>
      <c r="X85" s="602"/>
      <c r="Y85" s="603"/>
      <c r="Z85" s="604"/>
      <c r="AA85" s="604"/>
      <c r="AB85" s="605"/>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849"/>
    </row>
    <row r="86" spans="1:50" ht="24.75" customHeight="1" x14ac:dyDescent="0.15">
      <c r="A86" s="1062"/>
      <c r="B86" s="1063"/>
      <c r="C86" s="1063"/>
      <c r="D86" s="1063"/>
      <c r="E86" s="1063"/>
      <c r="F86" s="1064"/>
      <c r="G86" s="608"/>
      <c r="H86" s="609"/>
      <c r="I86" s="609"/>
      <c r="J86" s="609"/>
      <c r="K86" s="610"/>
      <c r="L86" s="600"/>
      <c r="M86" s="601"/>
      <c r="N86" s="601"/>
      <c r="O86" s="601"/>
      <c r="P86" s="601"/>
      <c r="Q86" s="601"/>
      <c r="R86" s="601"/>
      <c r="S86" s="601"/>
      <c r="T86" s="601"/>
      <c r="U86" s="601"/>
      <c r="V86" s="601"/>
      <c r="W86" s="601"/>
      <c r="X86" s="602"/>
      <c r="Y86" s="603"/>
      <c r="Z86" s="604"/>
      <c r="AA86" s="604"/>
      <c r="AB86" s="605"/>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849"/>
    </row>
    <row r="87" spans="1:50" ht="24.75" customHeight="1" x14ac:dyDescent="0.15">
      <c r="A87" s="1062"/>
      <c r="B87" s="1063"/>
      <c r="C87" s="1063"/>
      <c r="D87" s="1063"/>
      <c r="E87" s="1063"/>
      <c r="F87" s="1064"/>
      <c r="G87" s="608"/>
      <c r="H87" s="609"/>
      <c r="I87" s="609"/>
      <c r="J87" s="609"/>
      <c r="K87" s="610"/>
      <c r="L87" s="600"/>
      <c r="M87" s="601"/>
      <c r="N87" s="601"/>
      <c r="O87" s="601"/>
      <c r="P87" s="601"/>
      <c r="Q87" s="601"/>
      <c r="R87" s="601"/>
      <c r="S87" s="601"/>
      <c r="T87" s="601"/>
      <c r="U87" s="601"/>
      <c r="V87" s="601"/>
      <c r="W87" s="601"/>
      <c r="X87" s="602"/>
      <c r="Y87" s="603"/>
      <c r="Z87" s="604"/>
      <c r="AA87" s="604"/>
      <c r="AB87" s="605"/>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849"/>
    </row>
    <row r="88" spans="1:50" ht="24.75" customHeight="1" x14ac:dyDescent="0.15">
      <c r="A88" s="1062"/>
      <c r="B88" s="1063"/>
      <c r="C88" s="1063"/>
      <c r="D88" s="1063"/>
      <c r="E88" s="1063"/>
      <c r="F88" s="1064"/>
      <c r="G88" s="608"/>
      <c r="H88" s="609"/>
      <c r="I88" s="609"/>
      <c r="J88" s="609"/>
      <c r="K88" s="610"/>
      <c r="L88" s="600"/>
      <c r="M88" s="601"/>
      <c r="N88" s="601"/>
      <c r="O88" s="601"/>
      <c r="P88" s="601"/>
      <c r="Q88" s="601"/>
      <c r="R88" s="601"/>
      <c r="S88" s="601"/>
      <c r="T88" s="601"/>
      <c r="U88" s="601"/>
      <c r="V88" s="601"/>
      <c r="W88" s="601"/>
      <c r="X88" s="602"/>
      <c r="Y88" s="603"/>
      <c r="Z88" s="604"/>
      <c r="AA88" s="604"/>
      <c r="AB88" s="605"/>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849"/>
    </row>
    <row r="89" spans="1:50" ht="24.75" customHeight="1" x14ac:dyDescent="0.15">
      <c r="A89" s="1062"/>
      <c r="B89" s="1063"/>
      <c r="C89" s="1063"/>
      <c r="D89" s="1063"/>
      <c r="E89" s="1063"/>
      <c r="F89" s="1064"/>
      <c r="G89" s="608"/>
      <c r="H89" s="609"/>
      <c r="I89" s="609"/>
      <c r="J89" s="609"/>
      <c r="K89" s="610"/>
      <c r="L89" s="600"/>
      <c r="M89" s="601"/>
      <c r="N89" s="601"/>
      <c r="O89" s="601"/>
      <c r="P89" s="601"/>
      <c r="Q89" s="601"/>
      <c r="R89" s="601"/>
      <c r="S89" s="601"/>
      <c r="T89" s="601"/>
      <c r="U89" s="601"/>
      <c r="V89" s="601"/>
      <c r="W89" s="601"/>
      <c r="X89" s="602"/>
      <c r="Y89" s="603"/>
      <c r="Z89" s="604"/>
      <c r="AA89" s="604"/>
      <c r="AB89" s="605"/>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849"/>
    </row>
    <row r="90" spans="1:50" ht="24.75" customHeight="1" x14ac:dyDescent="0.15">
      <c r="A90" s="1062"/>
      <c r="B90" s="1063"/>
      <c r="C90" s="1063"/>
      <c r="D90" s="1063"/>
      <c r="E90" s="1063"/>
      <c r="F90" s="1064"/>
      <c r="G90" s="608"/>
      <c r="H90" s="609"/>
      <c r="I90" s="609"/>
      <c r="J90" s="609"/>
      <c r="K90" s="610"/>
      <c r="L90" s="600"/>
      <c r="M90" s="601"/>
      <c r="N90" s="601"/>
      <c r="O90" s="601"/>
      <c r="P90" s="601"/>
      <c r="Q90" s="601"/>
      <c r="R90" s="601"/>
      <c r="S90" s="601"/>
      <c r="T90" s="601"/>
      <c r="U90" s="601"/>
      <c r="V90" s="601"/>
      <c r="W90" s="601"/>
      <c r="X90" s="602"/>
      <c r="Y90" s="603"/>
      <c r="Z90" s="604"/>
      <c r="AA90" s="604"/>
      <c r="AB90" s="605"/>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849"/>
    </row>
    <row r="91" spans="1:50" ht="24.75" customHeight="1" x14ac:dyDescent="0.15">
      <c r="A91" s="1062"/>
      <c r="B91" s="1063"/>
      <c r="C91" s="1063"/>
      <c r="D91" s="1063"/>
      <c r="E91" s="1063"/>
      <c r="F91" s="1064"/>
      <c r="G91" s="608"/>
      <c r="H91" s="609"/>
      <c r="I91" s="609"/>
      <c r="J91" s="609"/>
      <c r="K91" s="610"/>
      <c r="L91" s="600"/>
      <c r="M91" s="601"/>
      <c r="N91" s="601"/>
      <c r="O91" s="601"/>
      <c r="P91" s="601"/>
      <c r="Q91" s="601"/>
      <c r="R91" s="601"/>
      <c r="S91" s="601"/>
      <c r="T91" s="601"/>
      <c r="U91" s="601"/>
      <c r="V91" s="601"/>
      <c r="W91" s="601"/>
      <c r="X91" s="602"/>
      <c r="Y91" s="603"/>
      <c r="Z91" s="604"/>
      <c r="AA91" s="604"/>
      <c r="AB91" s="605"/>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849"/>
    </row>
    <row r="92" spans="1:50" ht="24.75" customHeight="1" x14ac:dyDescent="0.15">
      <c r="A92" s="1062"/>
      <c r="B92" s="1063"/>
      <c r="C92" s="1063"/>
      <c r="D92" s="1063"/>
      <c r="E92" s="1063"/>
      <c r="F92" s="1064"/>
      <c r="G92" s="608"/>
      <c r="H92" s="609"/>
      <c r="I92" s="609"/>
      <c r="J92" s="609"/>
      <c r="K92" s="610"/>
      <c r="L92" s="600"/>
      <c r="M92" s="601"/>
      <c r="N92" s="601"/>
      <c r="O92" s="601"/>
      <c r="P92" s="601"/>
      <c r="Q92" s="601"/>
      <c r="R92" s="601"/>
      <c r="S92" s="601"/>
      <c r="T92" s="601"/>
      <c r="U92" s="601"/>
      <c r="V92" s="601"/>
      <c r="W92" s="601"/>
      <c r="X92" s="602"/>
      <c r="Y92" s="603"/>
      <c r="Z92" s="604"/>
      <c r="AA92" s="604"/>
      <c r="AB92" s="605"/>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849"/>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597" t="s">
        <v>409</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4"/>
    </row>
    <row r="95" spans="1:50" ht="24.75" customHeight="1" x14ac:dyDescent="0.15">
      <c r="A95" s="1062"/>
      <c r="B95" s="1063"/>
      <c r="C95" s="1063"/>
      <c r="D95" s="1063"/>
      <c r="E95" s="1063"/>
      <c r="F95" s="1064"/>
      <c r="G95" s="825"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9"/>
      <c r="AC95" s="825"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86"/>
      <c r="Z96" s="387"/>
      <c r="AA96" s="387"/>
      <c r="AB96" s="657"/>
      <c r="AC96" s="675"/>
      <c r="AD96" s="676"/>
      <c r="AE96" s="676"/>
      <c r="AF96" s="676"/>
      <c r="AG96" s="677"/>
      <c r="AH96" s="669"/>
      <c r="AI96" s="670"/>
      <c r="AJ96" s="670"/>
      <c r="AK96" s="670"/>
      <c r="AL96" s="670"/>
      <c r="AM96" s="670"/>
      <c r="AN96" s="670"/>
      <c r="AO96" s="670"/>
      <c r="AP96" s="670"/>
      <c r="AQ96" s="670"/>
      <c r="AR96" s="670"/>
      <c r="AS96" s="670"/>
      <c r="AT96" s="671"/>
      <c r="AU96" s="386"/>
      <c r="AV96" s="387"/>
      <c r="AW96" s="387"/>
      <c r="AX96" s="388"/>
    </row>
    <row r="97" spans="1:50" ht="24.75" customHeight="1" x14ac:dyDescent="0.15">
      <c r="A97" s="1062"/>
      <c r="B97" s="1063"/>
      <c r="C97" s="1063"/>
      <c r="D97" s="1063"/>
      <c r="E97" s="1063"/>
      <c r="F97" s="1064"/>
      <c r="G97" s="608"/>
      <c r="H97" s="609"/>
      <c r="I97" s="609"/>
      <c r="J97" s="609"/>
      <c r="K97" s="610"/>
      <c r="L97" s="600"/>
      <c r="M97" s="601"/>
      <c r="N97" s="601"/>
      <c r="O97" s="601"/>
      <c r="P97" s="601"/>
      <c r="Q97" s="601"/>
      <c r="R97" s="601"/>
      <c r="S97" s="601"/>
      <c r="T97" s="601"/>
      <c r="U97" s="601"/>
      <c r="V97" s="601"/>
      <c r="W97" s="601"/>
      <c r="X97" s="602"/>
      <c r="Y97" s="603"/>
      <c r="Z97" s="604"/>
      <c r="AA97" s="604"/>
      <c r="AB97" s="605"/>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849"/>
    </row>
    <row r="98" spans="1:50" ht="24.75" customHeight="1" x14ac:dyDescent="0.15">
      <c r="A98" s="1062"/>
      <c r="B98" s="1063"/>
      <c r="C98" s="1063"/>
      <c r="D98" s="1063"/>
      <c r="E98" s="1063"/>
      <c r="F98" s="1064"/>
      <c r="G98" s="608"/>
      <c r="H98" s="609"/>
      <c r="I98" s="609"/>
      <c r="J98" s="609"/>
      <c r="K98" s="610"/>
      <c r="L98" s="600"/>
      <c r="M98" s="601"/>
      <c r="N98" s="601"/>
      <c r="O98" s="601"/>
      <c r="P98" s="601"/>
      <c r="Q98" s="601"/>
      <c r="R98" s="601"/>
      <c r="S98" s="601"/>
      <c r="T98" s="601"/>
      <c r="U98" s="601"/>
      <c r="V98" s="601"/>
      <c r="W98" s="601"/>
      <c r="X98" s="602"/>
      <c r="Y98" s="603"/>
      <c r="Z98" s="604"/>
      <c r="AA98" s="604"/>
      <c r="AB98" s="605"/>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849"/>
    </row>
    <row r="99" spans="1:50" ht="24.75" customHeight="1" x14ac:dyDescent="0.15">
      <c r="A99" s="1062"/>
      <c r="B99" s="1063"/>
      <c r="C99" s="1063"/>
      <c r="D99" s="1063"/>
      <c r="E99" s="1063"/>
      <c r="F99" s="1064"/>
      <c r="G99" s="608"/>
      <c r="H99" s="609"/>
      <c r="I99" s="609"/>
      <c r="J99" s="609"/>
      <c r="K99" s="610"/>
      <c r="L99" s="600"/>
      <c r="M99" s="601"/>
      <c r="N99" s="601"/>
      <c r="O99" s="601"/>
      <c r="P99" s="601"/>
      <c r="Q99" s="601"/>
      <c r="R99" s="601"/>
      <c r="S99" s="601"/>
      <c r="T99" s="601"/>
      <c r="U99" s="601"/>
      <c r="V99" s="601"/>
      <c r="W99" s="601"/>
      <c r="X99" s="602"/>
      <c r="Y99" s="603"/>
      <c r="Z99" s="604"/>
      <c r="AA99" s="604"/>
      <c r="AB99" s="605"/>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849"/>
    </row>
    <row r="100" spans="1:50" ht="24.75" customHeight="1" x14ac:dyDescent="0.15">
      <c r="A100" s="1062"/>
      <c r="B100" s="1063"/>
      <c r="C100" s="1063"/>
      <c r="D100" s="1063"/>
      <c r="E100" s="1063"/>
      <c r="F100" s="106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05"/>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849"/>
    </row>
    <row r="101" spans="1:50" ht="24.75" customHeight="1" x14ac:dyDescent="0.15">
      <c r="A101" s="1062"/>
      <c r="B101" s="1063"/>
      <c r="C101" s="1063"/>
      <c r="D101" s="1063"/>
      <c r="E101" s="1063"/>
      <c r="F101" s="106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05"/>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849"/>
    </row>
    <row r="102" spans="1:50" ht="24.75" customHeight="1" x14ac:dyDescent="0.15">
      <c r="A102" s="1062"/>
      <c r="B102" s="1063"/>
      <c r="C102" s="1063"/>
      <c r="D102" s="1063"/>
      <c r="E102" s="1063"/>
      <c r="F102" s="106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05"/>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849"/>
    </row>
    <row r="103" spans="1:50" ht="24.75" customHeight="1" x14ac:dyDescent="0.15">
      <c r="A103" s="1062"/>
      <c r="B103" s="1063"/>
      <c r="C103" s="1063"/>
      <c r="D103" s="1063"/>
      <c r="E103" s="1063"/>
      <c r="F103" s="106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05"/>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849"/>
    </row>
    <row r="104" spans="1:50" ht="24.75" customHeight="1" x14ac:dyDescent="0.15">
      <c r="A104" s="1062"/>
      <c r="B104" s="1063"/>
      <c r="C104" s="1063"/>
      <c r="D104" s="1063"/>
      <c r="E104" s="1063"/>
      <c r="F104" s="106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05"/>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849"/>
    </row>
    <row r="105" spans="1:50" ht="24.75" customHeight="1" x14ac:dyDescent="0.15">
      <c r="A105" s="1062"/>
      <c r="B105" s="1063"/>
      <c r="C105" s="1063"/>
      <c r="D105" s="1063"/>
      <c r="E105" s="1063"/>
      <c r="F105" s="106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05"/>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84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4"/>
    </row>
    <row r="109" spans="1:50" ht="24.75" customHeight="1" x14ac:dyDescent="0.15">
      <c r="A109" s="1062"/>
      <c r="B109" s="1063"/>
      <c r="C109" s="1063"/>
      <c r="D109" s="1063"/>
      <c r="E109" s="1063"/>
      <c r="F109" s="1064"/>
      <c r="G109" s="825"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9"/>
      <c r="AC109" s="825"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86"/>
      <c r="Z110" s="387"/>
      <c r="AA110" s="387"/>
      <c r="AB110" s="657"/>
      <c r="AC110" s="675"/>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row>
    <row r="111" spans="1:50" ht="24.75" customHeight="1" x14ac:dyDescent="0.15">
      <c r="A111" s="1062"/>
      <c r="B111" s="1063"/>
      <c r="C111" s="1063"/>
      <c r="D111" s="1063"/>
      <c r="E111" s="1063"/>
      <c r="F111" s="106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05"/>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849"/>
    </row>
    <row r="112" spans="1:50" ht="24.75" customHeight="1" x14ac:dyDescent="0.15">
      <c r="A112" s="1062"/>
      <c r="B112" s="1063"/>
      <c r="C112" s="1063"/>
      <c r="D112" s="1063"/>
      <c r="E112" s="1063"/>
      <c r="F112" s="106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05"/>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849"/>
    </row>
    <row r="113" spans="1:50" ht="24.75" customHeight="1" x14ac:dyDescent="0.15">
      <c r="A113" s="1062"/>
      <c r="B113" s="1063"/>
      <c r="C113" s="1063"/>
      <c r="D113" s="1063"/>
      <c r="E113" s="1063"/>
      <c r="F113" s="106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05"/>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849"/>
    </row>
    <row r="114" spans="1:50" ht="24.75" customHeight="1" x14ac:dyDescent="0.15">
      <c r="A114" s="1062"/>
      <c r="B114" s="1063"/>
      <c r="C114" s="1063"/>
      <c r="D114" s="1063"/>
      <c r="E114" s="1063"/>
      <c r="F114" s="106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05"/>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849"/>
    </row>
    <row r="115" spans="1:50" ht="24.75" customHeight="1" x14ac:dyDescent="0.15">
      <c r="A115" s="1062"/>
      <c r="B115" s="1063"/>
      <c r="C115" s="1063"/>
      <c r="D115" s="1063"/>
      <c r="E115" s="1063"/>
      <c r="F115" s="106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05"/>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849"/>
    </row>
    <row r="116" spans="1:50" ht="24.75" customHeight="1" x14ac:dyDescent="0.15">
      <c r="A116" s="1062"/>
      <c r="B116" s="1063"/>
      <c r="C116" s="1063"/>
      <c r="D116" s="1063"/>
      <c r="E116" s="1063"/>
      <c r="F116" s="106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05"/>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849"/>
    </row>
    <row r="117" spans="1:50" ht="24.75" customHeight="1" x14ac:dyDescent="0.15">
      <c r="A117" s="1062"/>
      <c r="B117" s="1063"/>
      <c r="C117" s="1063"/>
      <c r="D117" s="1063"/>
      <c r="E117" s="1063"/>
      <c r="F117" s="106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05"/>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849"/>
    </row>
    <row r="118" spans="1:50" ht="24.75" customHeight="1" x14ac:dyDescent="0.15">
      <c r="A118" s="1062"/>
      <c r="B118" s="1063"/>
      <c r="C118" s="1063"/>
      <c r="D118" s="1063"/>
      <c r="E118" s="1063"/>
      <c r="F118" s="106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05"/>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849"/>
    </row>
    <row r="119" spans="1:50" ht="24.75" customHeight="1" x14ac:dyDescent="0.15">
      <c r="A119" s="1062"/>
      <c r="B119" s="1063"/>
      <c r="C119" s="1063"/>
      <c r="D119" s="1063"/>
      <c r="E119" s="1063"/>
      <c r="F119" s="106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05"/>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849"/>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597" t="s">
        <v>411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4"/>
    </row>
    <row r="122" spans="1:50" ht="25.5" customHeight="1" x14ac:dyDescent="0.15">
      <c r="A122" s="1062"/>
      <c r="B122" s="1063"/>
      <c r="C122" s="1063"/>
      <c r="D122" s="1063"/>
      <c r="E122" s="1063"/>
      <c r="F122" s="1064"/>
      <c r="G122" s="825"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9"/>
      <c r="AC122" s="825"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86"/>
      <c r="Z123" s="387"/>
      <c r="AA123" s="387"/>
      <c r="AB123" s="657"/>
      <c r="AC123" s="675"/>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row>
    <row r="124" spans="1:50" ht="24.75" customHeight="1" x14ac:dyDescent="0.15">
      <c r="A124" s="1062"/>
      <c r="B124" s="1063"/>
      <c r="C124" s="1063"/>
      <c r="D124" s="1063"/>
      <c r="E124" s="1063"/>
      <c r="F124" s="106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05"/>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849"/>
    </row>
    <row r="125" spans="1:50" ht="24.75" customHeight="1" x14ac:dyDescent="0.15">
      <c r="A125" s="1062"/>
      <c r="B125" s="1063"/>
      <c r="C125" s="1063"/>
      <c r="D125" s="1063"/>
      <c r="E125" s="1063"/>
      <c r="F125" s="106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05"/>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849"/>
    </row>
    <row r="126" spans="1:50" ht="24.75" customHeight="1" x14ac:dyDescent="0.15">
      <c r="A126" s="1062"/>
      <c r="B126" s="1063"/>
      <c r="C126" s="1063"/>
      <c r="D126" s="1063"/>
      <c r="E126" s="1063"/>
      <c r="F126" s="106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05"/>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849"/>
    </row>
    <row r="127" spans="1:50" ht="24.75" customHeight="1" x14ac:dyDescent="0.15">
      <c r="A127" s="1062"/>
      <c r="B127" s="1063"/>
      <c r="C127" s="1063"/>
      <c r="D127" s="1063"/>
      <c r="E127" s="1063"/>
      <c r="F127" s="106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05"/>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849"/>
    </row>
    <row r="128" spans="1:50" ht="24.75" customHeight="1" x14ac:dyDescent="0.15">
      <c r="A128" s="1062"/>
      <c r="B128" s="1063"/>
      <c r="C128" s="1063"/>
      <c r="D128" s="1063"/>
      <c r="E128" s="1063"/>
      <c r="F128" s="106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05"/>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849"/>
    </row>
    <row r="129" spans="1:50" ht="24.75" customHeight="1" x14ac:dyDescent="0.15">
      <c r="A129" s="1062"/>
      <c r="B129" s="1063"/>
      <c r="C129" s="1063"/>
      <c r="D129" s="1063"/>
      <c r="E129" s="1063"/>
      <c r="F129" s="106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05"/>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849"/>
    </row>
    <row r="130" spans="1:50" ht="24.75" customHeight="1" x14ac:dyDescent="0.15">
      <c r="A130" s="1062"/>
      <c r="B130" s="1063"/>
      <c r="C130" s="1063"/>
      <c r="D130" s="1063"/>
      <c r="E130" s="1063"/>
      <c r="F130" s="106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05"/>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849"/>
    </row>
    <row r="131" spans="1:50" ht="24.75" customHeight="1" x14ac:dyDescent="0.15">
      <c r="A131" s="1062"/>
      <c r="B131" s="1063"/>
      <c r="C131" s="1063"/>
      <c r="D131" s="1063"/>
      <c r="E131" s="1063"/>
      <c r="F131" s="106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05"/>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849"/>
    </row>
    <row r="132" spans="1:50" ht="24.75" customHeight="1" x14ac:dyDescent="0.15">
      <c r="A132" s="1062"/>
      <c r="B132" s="1063"/>
      <c r="C132" s="1063"/>
      <c r="D132" s="1063"/>
      <c r="E132" s="1063"/>
      <c r="F132" s="106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05"/>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849"/>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597" t="s">
        <v>413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4"/>
    </row>
    <row r="135" spans="1:50" ht="24.75" customHeight="1" x14ac:dyDescent="0.15">
      <c r="A135" s="1062"/>
      <c r="B135" s="1063"/>
      <c r="C135" s="1063"/>
      <c r="D135" s="1063"/>
      <c r="E135" s="1063"/>
      <c r="F135" s="1064"/>
      <c r="G135" s="825"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9"/>
      <c r="AC135" s="825"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86"/>
      <c r="Z136" s="387"/>
      <c r="AA136" s="387"/>
      <c r="AB136" s="657"/>
      <c r="AC136" s="675"/>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row>
    <row r="137" spans="1:50" ht="24.75" customHeight="1" x14ac:dyDescent="0.15">
      <c r="A137" s="1062"/>
      <c r="B137" s="1063"/>
      <c r="C137" s="1063"/>
      <c r="D137" s="1063"/>
      <c r="E137" s="1063"/>
      <c r="F137" s="106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05"/>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849"/>
    </row>
    <row r="138" spans="1:50" ht="24.75" customHeight="1" x14ac:dyDescent="0.15">
      <c r="A138" s="1062"/>
      <c r="B138" s="1063"/>
      <c r="C138" s="1063"/>
      <c r="D138" s="1063"/>
      <c r="E138" s="1063"/>
      <c r="F138" s="106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05"/>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849"/>
    </row>
    <row r="139" spans="1:50" ht="24.75" customHeight="1" x14ac:dyDescent="0.15">
      <c r="A139" s="1062"/>
      <c r="B139" s="1063"/>
      <c r="C139" s="1063"/>
      <c r="D139" s="1063"/>
      <c r="E139" s="1063"/>
      <c r="F139" s="106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05"/>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849"/>
    </row>
    <row r="140" spans="1:50" ht="24.75" customHeight="1" x14ac:dyDescent="0.15">
      <c r="A140" s="1062"/>
      <c r="B140" s="1063"/>
      <c r="C140" s="1063"/>
      <c r="D140" s="1063"/>
      <c r="E140" s="1063"/>
      <c r="F140" s="106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05"/>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849"/>
    </row>
    <row r="141" spans="1:50" ht="24.75" customHeight="1" x14ac:dyDescent="0.15">
      <c r="A141" s="1062"/>
      <c r="B141" s="1063"/>
      <c r="C141" s="1063"/>
      <c r="D141" s="1063"/>
      <c r="E141" s="1063"/>
      <c r="F141" s="106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05"/>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849"/>
    </row>
    <row r="142" spans="1:50" ht="24.75" customHeight="1" x14ac:dyDescent="0.15">
      <c r="A142" s="1062"/>
      <c r="B142" s="1063"/>
      <c r="C142" s="1063"/>
      <c r="D142" s="1063"/>
      <c r="E142" s="1063"/>
      <c r="F142" s="106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05"/>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849"/>
    </row>
    <row r="143" spans="1:50" ht="24.75" customHeight="1" x14ac:dyDescent="0.15">
      <c r="A143" s="1062"/>
      <c r="B143" s="1063"/>
      <c r="C143" s="1063"/>
      <c r="D143" s="1063"/>
      <c r="E143" s="1063"/>
      <c r="F143" s="106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05"/>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849"/>
    </row>
    <row r="144" spans="1:50" ht="24.75" customHeight="1" x14ac:dyDescent="0.15">
      <c r="A144" s="1062"/>
      <c r="B144" s="1063"/>
      <c r="C144" s="1063"/>
      <c r="D144" s="1063"/>
      <c r="E144" s="1063"/>
      <c r="F144" s="106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05"/>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849"/>
    </row>
    <row r="145" spans="1:50" ht="24.75" customHeight="1" x14ac:dyDescent="0.15">
      <c r="A145" s="1062"/>
      <c r="B145" s="1063"/>
      <c r="C145" s="1063"/>
      <c r="D145" s="1063"/>
      <c r="E145" s="1063"/>
      <c r="F145" s="106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05"/>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849"/>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597" t="s">
        <v>415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4"/>
    </row>
    <row r="148" spans="1:50" ht="24.75" customHeight="1" x14ac:dyDescent="0.15">
      <c r="A148" s="1062"/>
      <c r="B148" s="1063"/>
      <c r="C148" s="1063"/>
      <c r="D148" s="1063"/>
      <c r="E148" s="1063"/>
      <c r="F148" s="1064"/>
      <c r="G148" s="825"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9"/>
      <c r="AC148" s="825"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86"/>
      <c r="Z149" s="387"/>
      <c r="AA149" s="387"/>
      <c r="AB149" s="657"/>
      <c r="AC149" s="675"/>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row>
    <row r="150" spans="1:50" ht="24.75" customHeight="1" x14ac:dyDescent="0.15">
      <c r="A150" s="1062"/>
      <c r="B150" s="1063"/>
      <c r="C150" s="1063"/>
      <c r="D150" s="1063"/>
      <c r="E150" s="1063"/>
      <c r="F150" s="106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05"/>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849"/>
    </row>
    <row r="151" spans="1:50" ht="24.75" customHeight="1" x14ac:dyDescent="0.15">
      <c r="A151" s="1062"/>
      <c r="B151" s="1063"/>
      <c r="C151" s="1063"/>
      <c r="D151" s="1063"/>
      <c r="E151" s="1063"/>
      <c r="F151" s="106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05"/>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849"/>
    </row>
    <row r="152" spans="1:50" ht="24.75" customHeight="1" x14ac:dyDescent="0.15">
      <c r="A152" s="1062"/>
      <c r="B152" s="1063"/>
      <c r="C152" s="1063"/>
      <c r="D152" s="1063"/>
      <c r="E152" s="1063"/>
      <c r="F152" s="106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05"/>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849"/>
    </row>
    <row r="153" spans="1:50" ht="24.75" customHeight="1" x14ac:dyDescent="0.15">
      <c r="A153" s="1062"/>
      <c r="B153" s="1063"/>
      <c r="C153" s="1063"/>
      <c r="D153" s="1063"/>
      <c r="E153" s="1063"/>
      <c r="F153" s="106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05"/>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849"/>
    </row>
    <row r="154" spans="1:50" ht="24.75" customHeight="1" x14ac:dyDescent="0.15">
      <c r="A154" s="1062"/>
      <c r="B154" s="1063"/>
      <c r="C154" s="1063"/>
      <c r="D154" s="1063"/>
      <c r="E154" s="1063"/>
      <c r="F154" s="106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05"/>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849"/>
    </row>
    <row r="155" spans="1:50" ht="24.75" customHeight="1" x14ac:dyDescent="0.15">
      <c r="A155" s="1062"/>
      <c r="B155" s="1063"/>
      <c r="C155" s="1063"/>
      <c r="D155" s="1063"/>
      <c r="E155" s="1063"/>
      <c r="F155" s="106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05"/>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849"/>
    </row>
    <row r="156" spans="1:50" ht="24.75" customHeight="1" x14ac:dyDescent="0.15">
      <c r="A156" s="1062"/>
      <c r="B156" s="1063"/>
      <c r="C156" s="1063"/>
      <c r="D156" s="1063"/>
      <c r="E156" s="1063"/>
      <c r="F156" s="106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05"/>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849"/>
    </row>
    <row r="157" spans="1:50" ht="24.75" customHeight="1" x14ac:dyDescent="0.15">
      <c r="A157" s="1062"/>
      <c r="B157" s="1063"/>
      <c r="C157" s="1063"/>
      <c r="D157" s="1063"/>
      <c r="E157" s="1063"/>
      <c r="F157" s="106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05"/>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849"/>
    </row>
    <row r="158" spans="1:50" ht="24.75" customHeight="1" x14ac:dyDescent="0.15">
      <c r="A158" s="1062"/>
      <c r="B158" s="1063"/>
      <c r="C158" s="1063"/>
      <c r="D158" s="1063"/>
      <c r="E158" s="1063"/>
      <c r="F158" s="106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05"/>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84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4"/>
    </row>
    <row r="162" spans="1:50" ht="24.75" customHeight="1" x14ac:dyDescent="0.15">
      <c r="A162" s="1062"/>
      <c r="B162" s="1063"/>
      <c r="C162" s="1063"/>
      <c r="D162" s="1063"/>
      <c r="E162" s="1063"/>
      <c r="F162" s="1064"/>
      <c r="G162" s="825"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9"/>
      <c r="AC162" s="825"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86"/>
      <c r="Z163" s="387"/>
      <c r="AA163" s="387"/>
      <c r="AB163" s="657"/>
      <c r="AC163" s="675"/>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row>
    <row r="164" spans="1:50" ht="24.75" customHeight="1" x14ac:dyDescent="0.15">
      <c r="A164" s="1062"/>
      <c r="B164" s="1063"/>
      <c r="C164" s="1063"/>
      <c r="D164" s="1063"/>
      <c r="E164" s="1063"/>
      <c r="F164" s="106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05"/>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849"/>
    </row>
    <row r="165" spans="1:50" ht="24.75" customHeight="1" x14ac:dyDescent="0.15">
      <c r="A165" s="1062"/>
      <c r="B165" s="1063"/>
      <c r="C165" s="1063"/>
      <c r="D165" s="1063"/>
      <c r="E165" s="1063"/>
      <c r="F165" s="106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05"/>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849"/>
    </row>
    <row r="166" spans="1:50" ht="24.75" customHeight="1" x14ac:dyDescent="0.15">
      <c r="A166" s="1062"/>
      <c r="B166" s="1063"/>
      <c r="C166" s="1063"/>
      <c r="D166" s="1063"/>
      <c r="E166" s="1063"/>
      <c r="F166" s="106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05"/>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849"/>
    </row>
    <row r="167" spans="1:50" ht="24.75" customHeight="1" x14ac:dyDescent="0.15">
      <c r="A167" s="1062"/>
      <c r="B167" s="1063"/>
      <c r="C167" s="1063"/>
      <c r="D167" s="1063"/>
      <c r="E167" s="1063"/>
      <c r="F167" s="106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05"/>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849"/>
    </row>
    <row r="168" spans="1:50" ht="24.75" customHeight="1" x14ac:dyDescent="0.15">
      <c r="A168" s="1062"/>
      <c r="B168" s="1063"/>
      <c r="C168" s="1063"/>
      <c r="D168" s="1063"/>
      <c r="E168" s="1063"/>
      <c r="F168" s="106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05"/>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849"/>
    </row>
    <row r="169" spans="1:50" ht="24.75" customHeight="1" x14ac:dyDescent="0.15">
      <c r="A169" s="1062"/>
      <c r="B169" s="1063"/>
      <c r="C169" s="1063"/>
      <c r="D169" s="1063"/>
      <c r="E169" s="1063"/>
      <c r="F169" s="106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05"/>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849"/>
    </row>
    <row r="170" spans="1:50" ht="24.75" customHeight="1" x14ac:dyDescent="0.15">
      <c r="A170" s="1062"/>
      <c r="B170" s="1063"/>
      <c r="C170" s="1063"/>
      <c r="D170" s="1063"/>
      <c r="E170" s="1063"/>
      <c r="F170" s="106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05"/>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849"/>
    </row>
    <row r="171" spans="1:50" ht="24.75" customHeight="1" x14ac:dyDescent="0.15">
      <c r="A171" s="1062"/>
      <c r="B171" s="1063"/>
      <c r="C171" s="1063"/>
      <c r="D171" s="1063"/>
      <c r="E171" s="1063"/>
      <c r="F171" s="106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05"/>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849"/>
    </row>
    <row r="172" spans="1:50" ht="24.75" customHeight="1" x14ac:dyDescent="0.15">
      <c r="A172" s="1062"/>
      <c r="B172" s="1063"/>
      <c r="C172" s="1063"/>
      <c r="D172" s="1063"/>
      <c r="E172" s="1063"/>
      <c r="F172" s="106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05"/>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849"/>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597" t="s">
        <v>417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4"/>
    </row>
    <row r="175" spans="1:50" ht="25.5" customHeight="1" x14ac:dyDescent="0.15">
      <c r="A175" s="1062"/>
      <c r="B175" s="1063"/>
      <c r="C175" s="1063"/>
      <c r="D175" s="1063"/>
      <c r="E175" s="1063"/>
      <c r="F175" s="1064"/>
      <c r="G175" s="825"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9"/>
      <c r="AC175" s="825"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86"/>
      <c r="Z176" s="387"/>
      <c r="AA176" s="387"/>
      <c r="AB176" s="657"/>
      <c r="AC176" s="675"/>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row>
    <row r="177" spans="1:50" ht="24.75" customHeight="1" x14ac:dyDescent="0.15">
      <c r="A177" s="1062"/>
      <c r="B177" s="1063"/>
      <c r="C177" s="1063"/>
      <c r="D177" s="1063"/>
      <c r="E177" s="1063"/>
      <c r="F177" s="106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05"/>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849"/>
    </row>
    <row r="178" spans="1:50" ht="24.75" customHeight="1" x14ac:dyDescent="0.15">
      <c r="A178" s="1062"/>
      <c r="B178" s="1063"/>
      <c r="C178" s="1063"/>
      <c r="D178" s="1063"/>
      <c r="E178" s="1063"/>
      <c r="F178" s="106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05"/>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849"/>
    </row>
    <row r="179" spans="1:50" ht="24.75" customHeight="1" x14ac:dyDescent="0.15">
      <c r="A179" s="1062"/>
      <c r="B179" s="1063"/>
      <c r="C179" s="1063"/>
      <c r="D179" s="1063"/>
      <c r="E179" s="1063"/>
      <c r="F179" s="106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05"/>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849"/>
    </row>
    <row r="180" spans="1:50" ht="24.75" customHeight="1" x14ac:dyDescent="0.15">
      <c r="A180" s="1062"/>
      <c r="B180" s="1063"/>
      <c r="C180" s="1063"/>
      <c r="D180" s="1063"/>
      <c r="E180" s="1063"/>
      <c r="F180" s="106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05"/>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849"/>
    </row>
    <row r="181" spans="1:50" ht="24.75" customHeight="1" x14ac:dyDescent="0.15">
      <c r="A181" s="1062"/>
      <c r="B181" s="1063"/>
      <c r="C181" s="1063"/>
      <c r="D181" s="1063"/>
      <c r="E181" s="1063"/>
      <c r="F181" s="106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05"/>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849"/>
    </row>
    <row r="182" spans="1:50" ht="24.75" customHeight="1" x14ac:dyDescent="0.15">
      <c r="A182" s="1062"/>
      <c r="B182" s="1063"/>
      <c r="C182" s="1063"/>
      <c r="D182" s="1063"/>
      <c r="E182" s="1063"/>
      <c r="F182" s="106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05"/>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849"/>
    </row>
    <row r="183" spans="1:50" ht="24.75" customHeight="1" x14ac:dyDescent="0.15">
      <c r="A183" s="1062"/>
      <c r="B183" s="1063"/>
      <c r="C183" s="1063"/>
      <c r="D183" s="1063"/>
      <c r="E183" s="1063"/>
      <c r="F183" s="106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05"/>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849"/>
    </row>
    <row r="184" spans="1:50" ht="24.75" customHeight="1" x14ac:dyDescent="0.15">
      <c r="A184" s="1062"/>
      <c r="B184" s="1063"/>
      <c r="C184" s="1063"/>
      <c r="D184" s="1063"/>
      <c r="E184" s="1063"/>
      <c r="F184" s="106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05"/>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849"/>
    </row>
    <row r="185" spans="1:50" ht="24.75" customHeight="1" x14ac:dyDescent="0.15">
      <c r="A185" s="1062"/>
      <c r="B185" s="1063"/>
      <c r="C185" s="1063"/>
      <c r="D185" s="1063"/>
      <c r="E185" s="1063"/>
      <c r="F185" s="106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05"/>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849"/>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597" t="s">
        <v>420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4"/>
    </row>
    <row r="188" spans="1:50" ht="24.75" customHeight="1" x14ac:dyDescent="0.15">
      <c r="A188" s="1062"/>
      <c r="B188" s="1063"/>
      <c r="C188" s="1063"/>
      <c r="D188" s="1063"/>
      <c r="E188" s="1063"/>
      <c r="F188" s="1064"/>
      <c r="G188" s="825"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9"/>
      <c r="AC188" s="825"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86"/>
      <c r="Z189" s="387"/>
      <c r="AA189" s="387"/>
      <c r="AB189" s="657"/>
      <c r="AC189" s="675"/>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row>
    <row r="190" spans="1:50" ht="24.75" customHeight="1" x14ac:dyDescent="0.15">
      <c r="A190" s="1062"/>
      <c r="B190" s="1063"/>
      <c r="C190" s="1063"/>
      <c r="D190" s="1063"/>
      <c r="E190" s="1063"/>
      <c r="F190" s="106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05"/>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849"/>
    </row>
    <row r="191" spans="1:50" ht="24.75" customHeight="1" x14ac:dyDescent="0.15">
      <c r="A191" s="1062"/>
      <c r="B191" s="1063"/>
      <c r="C191" s="1063"/>
      <c r="D191" s="1063"/>
      <c r="E191" s="1063"/>
      <c r="F191" s="106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05"/>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849"/>
    </row>
    <row r="192" spans="1:50" ht="24.75" customHeight="1" x14ac:dyDescent="0.15">
      <c r="A192" s="1062"/>
      <c r="B192" s="1063"/>
      <c r="C192" s="1063"/>
      <c r="D192" s="1063"/>
      <c r="E192" s="1063"/>
      <c r="F192" s="106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05"/>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849"/>
    </row>
    <row r="193" spans="1:50" ht="24.75" customHeight="1" x14ac:dyDescent="0.15">
      <c r="A193" s="1062"/>
      <c r="B193" s="1063"/>
      <c r="C193" s="1063"/>
      <c r="D193" s="1063"/>
      <c r="E193" s="1063"/>
      <c r="F193" s="106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05"/>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849"/>
    </row>
    <row r="194" spans="1:50" ht="24.75" customHeight="1" x14ac:dyDescent="0.15">
      <c r="A194" s="1062"/>
      <c r="B194" s="1063"/>
      <c r="C194" s="1063"/>
      <c r="D194" s="1063"/>
      <c r="E194" s="1063"/>
      <c r="F194" s="106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05"/>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849"/>
    </row>
    <row r="195" spans="1:50" ht="24.75" customHeight="1" x14ac:dyDescent="0.15">
      <c r="A195" s="1062"/>
      <c r="B195" s="1063"/>
      <c r="C195" s="1063"/>
      <c r="D195" s="1063"/>
      <c r="E195" s="1063"/>
      <c r="F195" s="106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05"/>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849"/>
    </row>
    <row r="196" spans="1:50" ht="24.75" customHeight="1" x14ac:dyDescent="0.15">
      <c r="A196" s="1062"/>
      <c r="B196" s="1063"/>
      <c r="C196" s="1063"/>
      <c r="D196" s="1063"/>
      <c r="E196" s="1063"/>
      <c r="F196" s="106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05"/>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849"/>
    </row>
    <row r="197" spans="1:50" ht="24.75" customHeight="1" x14ac:dyDescent="0.15">
      <c r="A197" s="1062"/>
      <c r="B197" s="1063"/>
      <c r="C197" s="1063"/>
      <c r="D197" s="1063"/>
      <c r="E197" s="1063"/>
      <c r="F197" s="106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05"/>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849"/>
    </row>
    <row r="198" spans="1:50" ht="24.75" customHeight="1" x14ac:dyDescent="0.15">
      <c r="A198" s="1062"/>
      <c r="B198" s="1063"/>
      <c r="C198" s="1063"/>
      <c r="D198" s="1063"/>
      <c r="E198" s="1063"/>
      <c r="F198" s="106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05"/>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849"/>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597" t="s">
        <v>421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4"/>
    </row>
    <row r="201" spans="1:50" ht="24.75" customHeight="1" x14ac:dyDescent="0.15">
      <c r="A201" s="1062"/>
      <c r="B201" s="1063"/>
      <c r="C201" s="1063"/>
      <c r="D201" s="1063"/>
      <c r="E201" s="1063"/>
      <c r="F201" s="1064"/>
      <c r="G201" s="825"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9"/>
      <c r="AC201" s="825"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86"/>
      <c r="Z202" s="387"/>
      <c r="AA202" s="387"/>
      <c r="AB202" s="657"/>
      <c r="AC202" s="675"/>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row>
    <row r="203" spans="1:50" ht="24.75" customHeight="1" x14ac:dyDescent="0.15">
      <c r="A203" s="1062"/>
      <c r="B203" s="1063"/>
      <c r="C203" s="1063"/>
      <c r="D203" s="1063"/>
      <c r="E203" s="1063"/>
      <c r="F203" s="106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05"/>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849"/>
    </row>
    <row r="204" spans="1:50" ht="24.75" customHeight="1" x14ac:dyDescent="0.15">
      <c r="A204" s="1062"/>
      <c r="B204" s="1063"/>
      <c r="C204" s="1063"/>
      <c r="D204" s="1063"/>
      <c r="E204" s="1063"/>
      <c r="F204" s="106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05"/>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849"/>
    </row>
    <row r="205" spans="1:50" ht="24.75" customHeight="1" x14ac:dyDescent="0.15">
      <c r="A205" s="1062"/>
      <c r="B205" s="1063"/>
      <c r="C205" s="1063"/>
      <c r="D205" s="1063"/>
      <c r="E205" s="1063"/>
      <c r="F205" s="106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05"/>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849"/>
    </row>
    <row r="206" spans="1:50" ht="24.75" customHeight="1" x14ac:dyDescent="0.15">
      <c r="A206" s="1062"/>
      <c r="B206" s="1063"/>
      <c r="C206" s="1063"/>
      <c r="D206" s="1063"/>
      <c r="E206" s="1063"/>
      <c r="F206" s="106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05"/>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849"/>
    </row>
    <row r="207" spans="1:50" ht="24.75" customHeight="1" x14ac:dyDescent="0.15">
      <c r="A207" s="1062"/>
      <c r="B207" s="1063"/>
      <c r="C207" s="1063"/>
      <c r="D207" s="1063"/>
      <c r="E207" s="1063"/>
      <c r="F207" s="106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05"/>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849"/>
    </row>
    <row r="208" spans="1:50" ht="24.75" customHeight="1" x14ac:dyDescent="0.15">
      <c r="A208" s="1062"/>
      <c r="B208" s="1063"/>
      <c r="C208" s="1063"/>
      <c r="D208" s="1063"/>
      <c r="E208" s="1063"/>
      <c r="F208" s="106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05"/>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849"/>
    </row>
    <row r="209" spans="1:50" ht="24.75" customHeight="1" x14ac:dyDescent="0.15">
      <c r="A209" s="1062"/>
      <c r="B209" s="1063"/>
      <c r="C209" s="1063"/>
      <c r="D209" s="1063"/>
      <c r="E209" s="1063"/>
      <c r="F209" s="106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05"/>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849"/>
    </row>
    <row r="210" spans="1:50" ht="24.75" customHeight="1" x14ac:dyDescent="0.15">
      <c r="A210" s="1062"/>
      <c r="B210" s="1063"/>
      <c r="C210" s="1063"/>
      <c r="D210" s="1063"/>
      <c r="E210" s="1063"/>
      <c r="F210" s="106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05"/>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849"/>
    </row>
    <row r="211" spans="1:50" ht="24.75" customHeight="1" x14ac:dyDescent="0.15">
      <c r="A211" s="1062"/>
      <c r="B211" s="1063"/>
      <c r="C211" s="1063"/>
      <c r="D211" s="1063"/>
      <c r="E211" s="1063"/>
      <c r="F211" s="106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05"/>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84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4"/>
    </row>
    <row r="215" spans="1:50" ht="24.75" customHeight="1" x14ac:dyDescent="0.15">
      <c r="A215" s="1062"/>
      <c r="B215" s="1063"/>
      <c r="C215" s="1063"/>
      <c r="D215" s="1063"/>
      <c r="E215" s="1063"/>
      <c r="F215" s="1064"/>
      <c r="G215" s="825"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9"/>
      <c r="AC215" s="825"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86"/>
      <c r="Z216" s="387"/>
      <c r="AA216" s="387"/>
      <c r="AB216" s="657"/>
      <c r="AC216" s="675"/>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row>
    <row r="217" spans="1:50" ht="24.75" customHeight="1" x14ac:dyDescent="0.15">
      <c r="A217" s="1062"/>
      <c r="B217" s="1063"/>
      <c r="C217" s="1063"/>
      <c r="D217" s="1063"/>
      <c r="E217" s="1063"/>
      <c r="F217" s="106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05"/>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849"/>
    </row>
    <row r="218" spans="1:50" ht="24.75" customHeight="1" x14ac:dyDescent="0.15">
      <c r="A218" s="1062"/>
      <c r="B218" s="1063"/>
      <c r="C218" s="1063"/>
      <c r="D218" s="1063"/>
      <c r="E218" s="1063"/>
      <c r="F218" s="106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05"/>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849"/>
    </row>
    <row r="219" spans="1:50" ht="24.75" customHeight="1" x14ac:dyDescent="0.15">
      <c r="A219" s="1062"/>
      <c r="B219" s="1063"/>
      <c r="C219" s="1063"/>
      <c r="D219" s="1063"/>
      <c r="E219" s="1063"/>
      <c r="F219" s="106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05"/>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849"/>
    </row>
    <row r="220" spans="1:50" ht="24.75" customHeight="1" x14ac:dyDescent="0.15">
      <c r="A220" s="1062"/>
      <c r="B220" s="1063"/>
      <c r="C220" s="1063"/>
      <c r="D220" s="1063"/>
      <c r="E220" s="1063"/>
      <c r="F220" s="106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05"/>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849"/>
    </row>
    <row r="221" spans="1:50" ht="24.75" customHeight="1" x14ac:dyDescent="0.15">
      <c r="A221" s="1062"/>
      <c r="B221" s="1063"/>
      <c r="C221" s="1063"/>
      <c r="D221" s="1063"/>
      <c r="E221" s="1063"/>
      <c r="F221" s="106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05"/>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849"/>
    </row>
    <row r="222" spans="1:50" ht="24.75" customHeight="1" x14ac:dyDescent="0.15">
      <c r="A222" s="1062"/>
      <c r="B222" s="1063"/>
      <c r="C222" s="1063"/>
      <c r="D222" s="1063"/>
      <c r="E222" s="1063"/>
      <c r="F222" s="106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05"/>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849"/>
    </row>
    <row r="223" spans="1:50" ht="24.75" customHeight="1" x14ac:dyDescent="0.15">
      <c r="A223" s="1062"/>
      <c r="B223" s="1063"/>
      <c r="C223" s="1063"/>
      <c r="D223" s="1063"/>
      <c r="E223" s="1063"/>
      <c r="F223" s="106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05"/>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849"/>
    </row>
    <row r="224" spans="1:50" ht="24.75" customHeight="1" x14ac:dyDescent="0.15">
      <c r="A224" s="1062"/>
      <c r="B224" s="1063"/>
      <c r="C224" s="1063"/>
      <c r="D224" s="1063"/>
      <c r="E224" s="1063"/>
      <c r="F224" s="106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05"/>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849"/>
    </row>
    <row r="225" spans="1:50" ht="24.75" customHeight="1" x14ac:dyDescent="0.15">
      <c r="A225" s="1062"/>
      <c r="B225" s="1063"/>
      <c r="C225" s="1063"/>
      <c r="D225" s="1063"/>
      <c r="E225" s="1063"/>
      <c r="F225" s="106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05"/>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849"/>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597" t="s">
        <v>423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4"/>
    </row>
    <row r="228" spans="1:50" ht="25.5" customHeight="1" x14ac:dyDescent="0.15">
      <c r="A228" s="1062"/>
      <c r="B228" s="1063"/>
      <c r="C228" s="1063"/>
      <c r="D228" s="1063"/>
      <c r="E228" s="1063"/>
      <c r="F228" s="1064"/>
      <c r="G228" s="825"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9"/>
      <c r="AC228" s="825"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86"/>
      <c r="Z229" s="387"/>
      <c r="AA229" s="387"/>
      <c r="AB229" s="657"/>
      <c r="AC229" s="675"/>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row>
    <row r="230" spans="1:50" ht="24.75" customHeight="1" x14ac:dyDescent="0.15">
      <c r="A230" s="1062"/>
      <c r="B230" s="1063"/>
      <c r="C230" s="1063"/>
      <c r="D230" s="1063"/>
      <c r="E230" s="1063"/>
      <c r="F230" s="106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05"/>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849"/>
    </row>
    <row r="231" spans="1:50" ht="24.75" customHeight="1" x14ac:dyDescent="0.15">
      <c r="A231" s="1062"/>
      <c r="B231" s="1063"/>
      <c r="C231" s="1063"/>
      <c r="D231" s="1063"/>
      <c r="E231" s="1063"/>
      <c r="F231" s="106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05"/>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849"/>
    </row>
    <row r="232" spans="1:50" ht="24.75" customHeight="1" x14ac:dyDescent="0.15">
      <c r="A232" s="1062"/>
      <c r="B232" s="1063"/>
      <c r="C232" s="1063"/>
      <c r="D232" s="1063"/>
      <c r="E232" s="1063"/>
      <c r="F232" s="106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05"/>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849"/>
    </row>
    <row r="233" spans="1:50" ht="24.75" customHeight="1" x14ac:dyDescent="0.15">
      <c r="A233" s="1062"/>
      <c r="B233" s="1063"/>
      <c r="C233" s="1063"/>
      <c r="D233" s="1063"/>
      <c r="E233" s="1063"/>
      <c r="F233" s="106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05"/>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849"/>
    </row>
    <row r="234" spans="1:50" ht="24.75" customHeight="1" x14ac:dyDescent="0.15">
      <c r="A234" s="1062"/>
      <c r="B234" s="1063"/>
      <c r="C234" s="1063"/>
      <c r="D234" s="1063"/>
      <c r="E234" s="1063"/>
      <c r="F234" s="106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05"/>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849"/>
    </row>
    <row r="235" spans="1:50" ht="24.75" customHeight="1" x14ac:dyDescent="0.15">
      <c r="A235" s="1062"/>
      <c r="B235" s="1063"/>
      <c r="C235" s="1063"/>
      <c r="D235" s="1063"/>
      <c r="E235" s="1063"/>
      <c r="F235" s="106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05"/>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849"/>
    </row>
    <row r="236" spans="1:50" ht="24.75" customHeight="1" x14ac:dyDescent="0.15">
      <c r="A236" s="1062"/>
      <c r="B236" s="1063"/>
      <c r="C236" s="1063"/>
      <c r="D236" s="1063"/>
      <c r="E236" s="1063"/>
      <c r="F236" s="106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05"/>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849"/>
    </row>
    <row r="237" spans="1:50" ht="24.75" customHeight="1" x14ac:dyDescent="0.15">
      <c r="A237" s="1062"/>
      <c r="B237" s="1063"/>
      <c r="C237" s="1063"/>
      <c r="D237" s="1063"/>
      <c r="E237" s="1063"/>
      <c r="F237" s="106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05"/>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849"/>
    </row>
    <row r="238" spans="1:50" ht="24.75" customHeight="1" x14ac:dyDescent="0.15">
      <c r="A238" s="1062"/>
      <c r="B238" s="1063"/>
      <c r="C238" s="1063"/>
      <c r="D238" s="1063"/>
      <c r="E238" s="1063"/>
      <c r="F238" s="106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05"/>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849"/>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597" t="s">
        <v>425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4"/>
    </row>
    <row r="241" spans="1:50" ht="24.75" customHeight="1" x14ac:dyDescent="0.15">
      <c r="A241" s="1062"/>
      <c r="B241" s="1063"/>
      <c r="C241" s="1063"/>
      <c r="D241" s="1063"/>
      <c r="E241" s="1063"/>
      <c r="F241" s="1064"/>
      <c r="G241" s="825"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9"/>
      <c r="AC241" s="825"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86"/>
      <c r="Z242" s="387"/>
      <c r="AA242" s="387"/>
      <c r="AB242" s="657"/>
      <c r="AC242" s="675"/>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row>
    <row r="243" spans="1:50" ht="24.75" customHeight="1" x14ac:dyDescent="0.15">
      <c r="A243" s="1062"/>
      <c r="B243" s="1063"/>
      <c r="C243" s="1063"/>
      <c r="D243" s="1063"/>
      <c r="E243" s="1063"/>
      <c r="F243" s="106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05"/>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849"/>
    </row>
    <row r="244" spans="1:50" ht="24.75" customHeight="1" x14ac:dyDescent="0.15">
      <c r="A244" s="1062"/>
      <c r="B244" s="1063"/>
      <c r="C244" s="1063"/>
      <c r="D244" s="1063"/>
      <c r="E244" s="1063"/>
      <c r="F244" s="106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05"/>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849"/>
    </row>
    <row r="245" spans="1:50" ht="24.75" customHeight="1" x14ac:dyDescent="0.15">
      <c r="A245" s="1062"/>
      <c r="B245" s="1063"/>
      <c r="C245" s="1063"/>
      <c r="D245" s="1063"/>
      <c r="E245" s="1063"/>
      <c r="F245" s="106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05"/>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849"/>
    </row>
    <row r="246" spans="1:50" ht="24.75" customHeight="1" x14ac:dyDescent="0.15">
      <c r="A246" s="1062"/>
      <c r="B246" s="1063"/>
      <c r="C246" s="1063"/>
      <c r="D246" s="1063"/>
      <c r="E246" s="1063"/>
      <c r="F246" s="106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05"/>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849"/>
    </row>
    <row r="247" spans="1:50" ht="24.75" customHeight="1" x14ac:dyDescent="0.15">
      <c r="A247" s="1062"/>
      <c r="B247" s="1063"/>
      <c r="C247" s="1063"/>
      <c r="D247" s="1063"/>
      <c r="E247" s="1063"/>
      <c r="F247" s="106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05"/>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849"/>
    </row>
    <row r="248" spans="1:50" ht="24.75" customHeight="1" x14ac:dyDescent="0.15">
      <c r="A248" s="1062"/>
      <c r="B248" s="1063"/>
      <c r="C248" s="1063"/>
      <c r="D248" s="1063"/>
      <c r="E248" s="1063"/>
      <c r="F248" s="106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05"/>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849"/>
    </row>
    <row r="249" spans="1:50" ht="24.75" customHeight="1" x14ac:dyDescent="0.15">
      <c r="A249" s="1062"/>
      <c r="B249" s="1063"/>
      <c r="C249" s="1063"/>
      <c r="D249" s="1063"/>
      <c r="E249" s="1063"/>
      <c r="F249" s="106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05"/>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849"/>
    </row>
    <row r="250" spans="1:50" ht="24.75" customHeight="1" x14ac:dyDescent="0.15">
      <c r="A250" s="1062"/>
      <c r="B250" s="1063"/>
      <c r="C250" s="1063"/>
      <c r="D250" s="1063"/>
      <c r="E250" s="1063"/>
      <c r="F250" s="106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05"/>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849"/>
    </row>
    <row r="251" spans="1:50" ht="24.75" customHeight="1" x14ac:dyDescent="0.15">
      <c r="A251" s="1062"/>
      <c r="B251" s="1063"/>
      <c r="C251" s="1063"/>
      <c r="D251" s="1063"/>
      <c r="E251" s="1063"/>
      <c r="F251" s="106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05"/>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849"/>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597" t="s">
        <v>427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4"/>
    </row>
    <row r="254" spans="1:50" ht="24.75" customHeight="1" x14ac:dyDescent="0.15">
      <c r="A254" s="1062"/>
      <c r="B254" s="1063"/>
      <c r="C254" s="1063"/>
      <c r="D254" s="1063"/>
      <c r="E254" s="1063"/>
      <c r="F254" s="1064"/>
      <c r="G254" s="825"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9"/>
      <c r="AC254" s="825"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86"/>
      <c r="Z255" s="387"/>
      <c r="AA255" s="387"/>
      <c r="AB255" s="657"/>
      <c r="AC255" s="675"/>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row>
    <row r="256" spans="1:50" ht="24.75" customHeight="1" x14ac:dyDescent="0.15">
      <c r="A256" s="1062"/>
      <c r="B256" s="1063"/>
      <c r="C256" s="1063"/>
      <c r="D256" s="1063"/>
      <c r="E256" s="1063"/>
      <c r="F256" s="106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05"/>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849"/>
    </row>
    <row r="257" spans="1:50" ht="24.75" customHeight="1" x14ac:dyDescent="0.15">
      <c r="A257" s="1062"/>
      <c r="B257" s="1063"/>
      <c r="C257" s="1063"/>
      <c r="D257" s="1063"/>
      <c r="E257" s="1063"/>
      <c r="F257" s="106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05"/>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849"/>
    </row>
    <row r="258" spans="1:50" ht="24.75" customHeight="1" x14ac:dyDescent="0.15">
      <c r="A258" s="1062"/>
      <c r="B258" s="1063"/>
      <c r="C258" s="1063"/>
      <c r="D258" s="1063"/>
      <c r="E258" s="1063"/>
      <c r="F258" s="106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05"/>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849"/>
    </row>
    <row r="259" spans="1:50" ht="24.75" customHeight="1" x14ac:dyDescent="0.15">
      <c r="A259" s="1062"/>
      <c r="B259" s="1063"/>
      <c r="C259" s="1063"/>
      <c r="D259" s="1063"/>
      <c r="E259" s="1063"/>
      <c r="F259" s="106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05"/>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849"/>
    </row>
    <row r="260" spans="1:50" ht="24.75" customHeight="1" x14ac:dyDescent="0.15">
      <c r="A260" s="1062"/>
      <c r="B260" s="1063"/>
      <c r="C260" s="1063"/>
      <c r="D260" s="1063"/>
      <c r="E260" s="1063"/>
      <c r="F260" s="106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05"/>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849"/>
    </row>
    <row r="261" spans="1:50" ht="24.75" customHeight="1" x14ac:dyDescent="0.15">
      <c r="A261" s="1062"/>
      <c r="B261" s="1063"/>
      <c r="C261" s="1063"/>
      <c r="D261" s="1063"/>
      <c r="E261" s="1063"/>
      <c r="F261" s="106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05"/>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849"/>
    </row>
    <row r="262" spans="1:50" ht="24.75" customHeight="1" x14ac:dyDescent="0.15">
      <c r="A262" s="1062"/>
      <c r="B262" s="1063"/>
      <c r="C262" s="1063"/>
      <c r="D262" s="1063"/>
      <c r="E262" s="1063"/>
      <c r="F262" s="106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05"/>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849"/>
    </row>
    <row r="263" spans="1:50" ht="24.75" customHeight="1" x14ac:dyDescent="0.15">
      <c r="A263" s="1062"/>
      <c r="B263" s="1063"/>
      <c r="C263" s="1063"/>
      <c r="D263" s="1063"/>
      <c r="E263" s="1063"/>
      <c r="F263" s="106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05"/>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849"/>
    </row>
    <row r="264" spans="1:50" ht="24.75" customHeight="1" x14ac:dyDescent="0.15">
      <c r="A264" s="1062"/>
      <c r="B264" s="1063"/>
      <c r="C264" s="1063"/>
      <c r="D264" s="1063"/>
      <c r="E264" s="1063"/>
      <c r="F264" s="106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05"/>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84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431</v>
      </c>
      <c r="K3" s="360"/>
      <c r="L3" s="360"/>
      <c r="M3" s="360"/>
      <c r="N3" s="360"/>
      <c r="O3" s="360"/>
      <c r="P3" s="361" t="s">
        <v>27</v>
      </c>
      <c r="Q3" s="361"/>
      <c r="R3" s="361"/>
      <c r="S3" s="361"/>
      <c r="T3" s="361"/>
      <c r="U3" s="361"/>
      <c r="V3" s="361"/>
      <c r="W3" s="361"/>
      <c r="X3" s="361"/>
      <c r="Y3" s="362" t="s">
        <v>491</v>
      </c>
      <c r="Z3" s="363"/>
      <c r="AA3" s="363"/>
      <c r="AB3" s="363"/>
      <c r="AC3" s="142" t="s">
        <v>474</v>
      </c>
      <c r="AD3" s="142"/>
      <c r="AE3" s="142"/>
      <c r="AF3" s="142"/>
      <c r="AG3" s="142"/>
      <c r="AH3" s="362" t="s">
        <v>391</v>
      </c>
      <c r="AI3" s="359"/>
      <c r="AJ3" s="359"/>
      <c r="AK3" s="359"/>
      <c r="AL3" s="359" t="s">
        <v>21</v>
      </c>
      <c r="AM3" s="359"/>
      <c r="AN3" s="359"/>
      <c r="AO3" s="364"/>
      <c r="AP3" s="365" t="s">
        <v>432</v>
      </c>
      <c r="AQ3" s="365"/>
      <c r="AR3" s="365"/>
      <c r="AS3" s="365"/>
      <c r="AT3" s="365"/>
      <c r="AU3" s="365"/>
      <c r="AV3" s="365"/>
      <c r="AW3" s="365"/>
      <c r="AX3" s="365"/>
    </row>
    <row r="4" spans="1:50" ht="26.25" customHeight="1" x14ac:dyDescent="0.15">
      <c r="A4" s="1072">
        <v>1</v>
      </c>
      <c r="B4" s="107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2">
        <v>2</v>
      </c>
      <c r="B5" s="107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2">
        <v>3</v>
      </c>
      <c r="B6" s="107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2">
        <v>4</v>
      </c>
      <c r="B7" s="107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2">
        <v>5</v>
      </c>
      <c r="B8" s="107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2">
        <v>6</v>
      </c>
      <c r="B9" s="107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2">
        <v>7</v>
      </c>
      <c r="B10" s="107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2">
        <v>8</v>
      </c>
      <c r="B11" s="107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2">
        <v>9</v>
      </c>
      <c r="B12" s="107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2">
        <v>10</v>
      </c>
      <c r="B13" s="107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2">
        <v>11</v>
      </c>
      <c r="B14" s="107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2">
        <v>12</v>
      </c>
      <c r="B15" s="107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2">
        <v>13</v>
      </c>
      <c r="B16" s="107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2">
        <v>14</v>
      </c>
      <c r="B17" s="107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2">
        <v>15</v>
      </c>
      <c r="B18" s="107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2">
        <v>16</v>
      </c>
      <c r="B19" s="107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2">
        <v>17</v>
      </c>
      <c r="B20" s="107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2">
        <v>18</v>
      </c>
      <c r="B21" s="107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2">
        <v>19</v>
      </c>
      <c r="B22" s="107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2">
        <v>20</v>
      </c>
      <c r="B23" s="107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2">
        <v>21</v>
      </c>
      <c r="B24" s="107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2">
        <v>22</v>
      </c>
      <c r="B25" s="107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2">
        <v>23</v>
      </c>
      <c r="B26" s="107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2">
        <v>24</v>
      </c>
      <c r="B27" s="107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2">
        <v>25</v>
      </c>
      <c r="B28" s="107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2">
        <v>26</v>
      </c>
      <c r="B29" s="107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2">
        <v>27</v>
      </c>
      <c r="B30" s="107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2">
        <v>28</v>
      </c>
      <c r="B31" s="107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2">
        <v>29</v>
      </c>
      <c r="B32" s="107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2">
        <v>30</v>
      </c>
      <c r="B33" s="107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431</v>
      </c>
      <c r="K36" s="360"/>
      <c r="L36" s="360"/>
      <c r="M36" s="360"/>
      <c r="N36" s="360"/>
      <c r="O36" s="360"/>
      <c r="P36" s="361" t="s">
        <v>27</v>
      </c>
      <c r="Q36" s="361"/>
      <c r="R36" s="361"/>
      <c r="S36" s="361"/>
      <c r="T36" s="361"/>
      <c r="U36" s="361"/>
      <c r="V36" s="361"/>
      <c r="W36" s="361"/>
      <c r="X36" s="361"/>
      <c r="Y36" s="362" t="s">
        <v>491</v>
      </c>
      <c r="Z36" s="363"/>
      <c r="AA36" s="363"/>
      <c r="AB36" s="363"/>
      <c r="AC36" s="142" t="s">
        <v>474</v>
      </c>
      <c r="AD36" s="142"/>
      <c r="AE36" s="142"/>
      <c r="AF36" s="142"/>
      <c r="AG36" s="142"/>
      <c r="AH36" s="362" t="s">
        <v>391</v>
      </c>
      <c r="AI36" s="359"/>
      <c r="AJ36" s="359"/>
      <c r="AK36" s="359"/>
      <c r="AL36" s="359" t="s">
        <v>21</v>
      </c>
      <c r="AM36" s="359"/>
      <c r="AN36" s="359"/>
      <c r="AO36" s="364"/>
      <c r="AP36" s="365" t="s">
        <v>432</v>
      </c>
      <c r="AQ36" s="365"/>
      <c r="AR36" s="365"/>
      <c r="AS36" s="365"/>
      <c r="AT36" s="365"/>
      <c r="AU36" s="365"/>
      <c r="AV36" s="365"/>
      <c r="AW36" s="365"/>
      <c r="AX36" s="365"/>
    </row>
    <row r="37" spans="1:50" ht="26.25" customHeight="1" x14ac:dyDescent="0.15">
      <c r="A37" s="1072">
        <v>1</v>
      </c>
      <c r="B37" s="107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2">
        <v>2</v>
      </c>
      <c r="B38" s="107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2">
        <v>3</v>
      </c>
      <c r="B39" s="107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2">
        <v>4</v>
      </c>
      <c r="B40" s="107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2">
        <v>5</v>
      </c>
      <c r="B41" s="107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2">
        <v>6</v>
      </c>
      <c r="B42" s="107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2">
        <v>7</v>
      </c>
      <c r="B43" s="107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2">
        <v>8</v>
      </c>
      <c r="B44" s="107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2">
        <v>9</v>
      </c>
      <c r="B45" s="107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2">
        <v>10</v>
      </c>
      <c r="B46" s="107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2">
        <v>11</v>
      </c>
      <c r="B47" s="107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2">
        <v>12</v>
      </c>
      <c r="B48" s="107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2">
        <v>13</v>
      </c>
      <c r="B49" s="107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2">
        <v>14</v>
      </c>
      <c r="B50" s="107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2">
        <v>15</v>
      </c>
      <c r="B51" s="107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2">
        <v>16</v>
      </c>
      <c r="B52" s="107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2">
        <v>17</v>
      </c>
      <c r="B53" s="107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2">
        <v>18</v>
      </c>
      <c r="B54" s="107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2">
        <v>19</v>
      </c>
      <c r="B55" s="107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2">
        <v>20</v>
      </c>
      <c r="B56" s="107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2">
        <v>21</v>
      </c>
      <c r="B57" s="107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2">
        <v>22</v>
      </c>
      <c r="B58" s="107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2">
        <v>23</v>
      </c>
      <c r="B59" s="107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2">
        <v>24</v>
      </c>
      <c r="B60" s="107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2">
        <v>25</v>
      </c>
      <c r="B61" s="107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2">
        <v>26</v>
      </c>
      <c r="B62" s="107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2">
        <v>27</v>
      </c>
      <c r="B63" s="107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2">
        <v>28</v>
      </c>
      <c r="B64" s="107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2">
        <v>29</v>
      </c>
      <c r="B65" s="107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2">
        <v>30</v>
      </c>
      <c r="B66" s="107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431</v>
      </c>
      <c r="K69" s="360"/>
      <c r="L69" s="360"/>
      <c r="M69" s="360"/>
      <c r="N69" s="360"/>
      <c r="O69" s="360"/>
      <c r="P69" s="361" t="s">
        <v>27</v>
      </c>
      <c r="Q69" s="361"/>
      <c r="R69" s="361"/>
      <c r="S69" s="361"/>
      <c r="T69" s="361"/>
      <c r="U69" s="361"/>
      <c r="V69" s="361"/>
      <c r="W69" s="361"/>
      <c r="X69" s="361"/>
      <c r="Y69" s="362" t="s">
        <v>491</v>
      </c>
      <c r="Z69" s="363"/>
      <c r="AA69" s="363"/>
      <c r="AB69" s="363"/>
      <c r="AC69" s="142" t="s">
        <v>474</v>
      </c>
      <c r="AD69" s="142"/>
      <c r="AE69" s="142"/>
      <c r="AF69" s="142"/>
      <c r="AG69" s="142"/>
      <c r="AH69" s="362" t="s">
        <v>391</v>
      </c>
      <c r="AI69" s="359"/>
      <c r="AJ69" s="359"/>
      <c r="AK69" s="359"/>
      <c r="AL69" s="359" t="s">
        <v>21</v>
      </c>
      <c r="AM69" s="359"/>
      <c r="AN69" s="359"/>
      <c r="AO69" s="364"/>
      <c r="AP69" s="365" t="s">
        <v>432</v>
      </c>
      <c r="AQ69" s="365"/>
      <c r="AR69" s="365"/>
      <c r="AS69" s="365"/>
      <c r="AT69" s="365"/>
      <c r="AU69" s="365"/>
      <c r="AV69" s="365"/>
      <c r="AW69" s="365"/>
      <c r="AX69" s="365"/>
    </row>
    <row r="70" spans="1:50" ht="26.25" customHeight="1" x14ac:dyDescent="0.15">
      <c r="A70" s="1072">
        <v>1</v>
      </c>
      <c r="B70" s="107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2">
        <v>2</v>
      </c>
      <c r="B71" s="107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2">
        <v>3</v>
      </c>
      <c r="B72" s="107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2">
        <v>4</v>
      </c>
      <c r="B73" s="107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2">
        <v>5</v>
      </c>
      <c r="B74" s="107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2">
        <v>6</v>
      </c>
      <c r="B75" s="107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2">
        <v>7</v>
      </c>
      <c r="B76" s="107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2">
        <v>8</v>
      </c>
      <c r="B77" s="107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2">
        <v>9</v>
      </c>
      <c r="B78" s="107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2">
        <v>10</v>
      </c>
      <c r="B79" s="107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2">
        <v>11</v>
      </c>
      <c r="B80" s="107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2">
        <v>12</v>
      </c>
      <c r="B81" s="107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2">
        <v>13</v>
      </c>
      <c r="B82" s="107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2">
        <v>14</v>
      </c>
      <c r="B83" s="107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2">
        <v>15</v>
      </c>
      <c r="B84" s="107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2">
        <v>16</v>
      </c>
      <c r="B85" s="107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2">
        <v>17</v>
      </c>
      <c r="B86" s="107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2">
        <v>18</v>
      </c>
      <c r="B87" s="107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2">
        <v>19</v>
      </c>
      <c r="B88" s="107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2">
        <v>20</v>
      </c>
      <c r="B89" s="107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2">
        <v>21</v>
      </c>
      <c r="B90" s="107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2">
        <v>22</v>
      </c>
      <c r="B91" s="107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2">
        <v>23</v>
      </c>
      <c r="B92" s="107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2">
        <v>24</v>
      </c>
      <c r="B93" s="107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2">
        <v>25</v>
      </c>
      <c r="B94" s="107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2">
        <v>26</v>
      </c>
      <c r="B95" s="107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2">
        <v>27</v>
      </c>
      <c r="B96" s="107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2">
        <v>28</v>
      </c>
      <c r="B97" s="107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2">
        <v>29</v>
      </c>
      <c r="B98" s="107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2">
        <v>30</v>
      </c>
      <c r="B99" s="107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431</v>
      </c>
      <c r="K102" s="360"/>
      <c r="L102" s="360"/>
      <c r="M102" s="360"/>
      <c r="N102" s="360"/>
      <c r="O102" s="360"/>
      <c r="P102" s="361" t="s">
        <v>27</v>
      </c>
      <c r="Q102" s="361"/>
      <c r="R102" s="361"/>
      <c r="S102" s="361"/>
      <c r="T102" s="361"/>
      <c r="U102" s="361"/>
      <c r="V102" s="361"/>
      <c r="W102" s="361"/>
      <c r="X102" s="361"/>
      <c r="Y102" s="362" t="s">
        <v>491</v>
      </c>
      <c r="Z102" s="363"/>
      <c r="AA102" s="363"/>
      <c r="AB102" s="363"/>
      <c r="AC102" s="142" t="s">
        <v>474</v>
      </c>
      <c r="AD102" s="142"/>
      <c r="AE102" s="142"/>
      <c r="AF102" s="142"/>
      <c r="AG102" s="142"/>
      <c r="AH102" s="362" t="s">
        <v>391</v>
      </c>
      <c r="AI102" s="359"/>
      <c r="AJ102" s="359"/>
      <c r="AK102" s="359"/>
      <c r="AL102" s="359" t="s">
        <v>21</v>
      </c>
      <c r="AM102" s="359"/>
      <c r="AN102" s="359"/>
      <c r="AO102" s="364"/>
      <c r="AP102" s="365" t="s">
        <v>432</v>
      </c>
      <c r="AQ102" s="365"/>
      <c r="AR102" s="365"/>
      <c r="AS102" s="365"/>
      <c r="AT102" s="365"/>
      <c r="AU102" s="365"/>
      <c r="AV102" s="365"/>
      <c r="AW102" s="365"/>
      <c r="AX102" s="365"/>
    </row>
    <row r="103" spans="1:50" ht="26.25" customHeight="1" x14ac:dyDescent="0.15">
      <c r="A103" s="1072">
        <v>1</v>
      </c>
      <c r="B103" s="107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2">
        <v>2</v>
      </c>
      <c r="B104" s="107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2">
        <v>3</v>
      </c>
      <c r="B105" s="107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2">
        <v>4</v>
      </c>
      <c r="B106" s="107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2">
        <v>5</v>
      </c>
      <c r="B107" s="107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2">
        <v>6</v>
      </c>
      <c r="B108" s="107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2">
        <v>7</v>
      </c>
      <c r="B109" s="107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2">
        <v>8</v>
      </c>
      <c r="B110" s="107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2">
        <v>9</v>
      </c>
      <c r="B111" s="107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2">
        <v>10</v>
      </c>
      <c r="B112" s="107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2">
        <v>11</v>
      </c>
      <c r="B113" s="107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2">
        <v>12</v>
      </c>
      <c r="B114" s="107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2">
        <v>13</v>
      </c>
      <c r="B115" s="107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2">
        <v>14</v>
      </c>
      <c r="B116" s="107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2">
        <v>15</v>
      </c>
      <c r="B117" s="107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2">
        <v>16</v>
      </c>
      <c r="B118" s="107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2">
        <v>17</v>
      </c>
      <c r="B119" s="107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2">
        <v>18</v>
      </c>
      <c r="B120" s="107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2">
        <v>19</v>
      </c>
      <c r="B121" s="107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2">
        <v>20</v>
      </c>
      <c r="B122" s="107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2">
        <v>21</v>
      </c>
      <c r="B123" s="107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2">
        <v>22</v>
      </c>
      <c r="B124" s="107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2">
        <v>23</v>
      </c>
      <c r="B125" s="107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2">
        <v>24</v>
      </c>
      <c r="B126" s="107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2">
        <v>25</v>
      </c>
      <c r="B127" s="107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2">
        <v>26</v>
      </c>
      <c r="B128" s="107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2">
        <v>27</v>
      </c>
      <c r="B129" s="107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2">
        <v>28</v>
      </c>
      <c r="B130" s="107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2">
        <v>29</v>
      </c>
      <c r="B131" s="107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2">
        <v>30</v>
      </c>
      <c r="B132" s="107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431</v>
      </c>
      <c r="K135" s="360"/>
      <c r="L135" s="360"/>
      <c r="M135" s="360"/>
      <c r="N135" s="360"/>
      <c r="O135" s="360"/>
      <c r="P135" s="361" t="s">
        <v>27</v>
      </c>
      <c r="Q135" s="361"/>
      <c r="R135" s="361"/>
      <c r="S135" s="361"/>
      <c r="T135" s="361"/>
      <c r="U135" s="361"/>
      <c r="V135" s="361"/>
      <c r="W135" s="361"/>
      <c r="X135" s="361"/>
      <c r="Y135" s="362" t="s">
        <v>491</v>
      </c>
      <c r="Z135" s="363"/>
      <c r="AA135" s="363"/>
      <c r="AB135" s="363"/>
      <c r="AC135" s="142" t="s">
        <v>474</v>
      </c>
      <c r="AD135" s="142"/>
      <c r="AE135" s="142"/>
      <c r="AF135" s="142"/>
      <c r="AG135" s="142"/>
      <c r="AH135" s="362" t="s">
        <v>391</v>
      </c>
      <c r="AI135" s="359"/>
      <c r="AJ135" s="359"/>
      <c r="AK135" s="359"/>
      <c r="AL135" s="359" t="s">
        <v>21</v>
      </c>
      <c r="AM135" s="359"/>
      <c r="AN135" s="359"/>
      <c r="AO135" s="364"/>
      <c r="AP135" s="365" t="s">
        <v>432</v>
      </c>
      <c r="AQ135" s="365"/>
      <c r="AR135" s="365"/>
      <c r="AS135" s="365"/>
      <c r="AT135" s="365"/>
      <c r="AU135" s="365"/>
      <c r="AV135" s="365"/>
      <c r="AW135" s="365"/>
      <c r="AX135" s="365"/>
    </row>
    <row r="136" spans="1:50" ht="26.25" customHeight="1" x14ac:dyDescent="0.15">
      <c r="A136" s="1072">
        <v>1</v>
      </c>
      <c r="B136" s="107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2">
        <v>2</v>
      </c>
      <c r="B137" s="107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2">
        <v>3</v>
      </c>
      <c r="B138" s="107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2">
        <v>4</v>
      </c>
      <c r="B139" s="107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2">
        <v>5</v>
      </c>
      <c r="B140" s="107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2">
        <v>6</v>
      </c>
      <c r="B141" s="107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2">
        <v>7</v>
      </c>
      <c r="B142" s="107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2">
        <v>8</v>
      </c>
      <c r="B143" s="107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2">
        <v>9</v>
      </c>
      <c r="B144" s="107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2">
        <v>10</v>
      </c>
      <c r="B145" s="107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2">
        <v>11</v>
      </c>
      <c r="B146" s="107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2">
        <v>12</v>
      </c>
      <c r="B147" s="107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2">
        <v>13</v>
      </c>
      <c r="B148" s="107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2">
        <v>14</v>
      </c>
      <c r="B149" s="107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2">
        <v>15</v>
      </c>
      <c r="B150" s="107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2">
        <v>16</v>
      </c>
      <c r="B151" s="107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2">
        <v>17</v>
      </c>
      <c r="B152" s="107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2">
        <v>18</v>
      </c>
      <c r="B153" s="107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2">
        <v>19</v>
      </c>
      <c r="B154" s="107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2">
        <v>20</v>
      </c>
      <c r="B155" s="107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2">
        <v>21</v>
      </c>
      <c r="B156" s="107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2">
        <v>22</v>
      </c>
      <c r="B157" s="107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2">
        <v>23</v>
      </c>
      <c r="B158" s="107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2">
        <v>24</v>
      </c>
      <c r="B159" s="107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2">
        <v>25</v>
      </c>
      <c r="B160" s="107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2">
        <v>26</v>
      </c>
      <c r="B161" s="107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2">
        <v>27</v>
      </c>
      <c r="B162" s="107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2">
        <v>28</v>
      </c>
      <c r="B163" s="107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2">
        <v>29</v>
      </c>
      <c r="B164" s="107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2">
        <v>30</v>
      </c>
      <c r="B165" s="107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431</v>
      </c>
      <c r="K168" s="360"/>
      <c r="L168" s="360"/>
      <c r="M168" s="360"/>
      <c r="N168" s="360"/>
      <c r="O168" s="360"/>
      <c r="P168" s="361" t="s">
        <v>27</v>
      </c>
      <c r="Q168" s="361"/>
      <c r="R168" s="361"/>
      <c r="S168" s="361"/>
      <c r="T168" s="361"/>
      <c r="U168" s="361"/>
      <c r="V168" s="361"/>
      <c r="W168" s="361"/>
      <c r="X168" s="361"/>
      <c r="Y168" s="362" t="s">
        <v>491</v>
      </c>
      <c r="Z168" s="363"/>
      <c r="AA168" s="363"/>
      <c r="AB168" s="363"/>
      <c r="AC168" s="142" t="s">
        <v>474</v>
      </c>
      <c r="AD168" s="142"/>
      <c r="AE168" s="142"/>
      <c r="AF168" s="142"/>
      <c r="AG168" s="142"/>
      <c r="AH168" s="362" t="s">
        <v>391</v>
      </c>
      <c r="AI168" s="359"/>
      <c r="AJ168" s="359"/>
      <c r="AK168" s="359"/>
      <c r="AL168" s="359" t="s">
        <v>21</v>
      </c>
      <c r="AM168" s="359"/>
      <c r="AN168" s="359"/>
      <c r="AO168" s="364"/>
      <c r="AP168" s="365" t="s">
        <v>432</v>
      </c>
      <c r="AQ168" s="365"/>
      <c r="AR168" s="365"/>
      <c r="AS168" s="365"/>
      <c r="AT168" s="365"/>
      <c r="AU168" s="365"/>
      <c r="AV168" s="365"/>
      <c r="AW168" s="365"/>
      <c r="AX168" s="365"/>
    </row>
    <row r="169" spans="1:50" ht="26.25" customHeight="1" x14ac:dyDescent="0.15">
      <c r="A169" s="1072">
        <v>1</v>
      </c>
      <c r="B169" s="107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2">
        <v>2</v>
      </c>
      <c r="B170" s="107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2">
        <v>3</v>
      </c>
      <c r="B171" s="107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2">
        <v>4</v>
      </c>
      <c r="B172" s="107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2">
        <v>5</v>
      </c>
      <c r="B173" s="107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2">
        <v>6</v>
      </c>
      <c r="B174" s="107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2">
        <v>7</v>
      </c>
      <c r="B175" s="107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2">
        <v>8</v>
      </c>
      <c r="B176" s="107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2">
        <v>9</v>
      </c>
      <c r="B177" s="107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2">
        <v>10</v>
      </c>
      <c r="B178" s="107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2">
        <v>11</v>
      </c>
      <c r="B179" s="107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2">
        <v>12</v>
      </c>
      <c r="B180" s="107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2">
        <v>13</v>
      </c>
      <c r="B181" s="107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2">
        <v>14</v>
      </c>
      <c r="B182" s="107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2">
        <v>15</v>
      </c>
      <c r="B183" s="107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2">
        <v>16</v>
      </c>
      <c r="B184" s="107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2">
        <v>17</v>
      </c>
      <c r="B185" s="107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2">
        <v>18</v>
      </c>
      <c r="B186" s="107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2">
        <v>19</v>
      </c>
      <c r="B187" s="107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2">
        <v>20</v>
      </c>
      <c r="B188" s="107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2">
        <v>21</v>
      </c>
      <c r="B189" s="107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2">
        <v>22</v>
      </c>
      <c r="B190" s="107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2">
        <v>23</v>
      </c>
      <c r="B191" s="107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2">
        <v>24</v>
      </c>
      <c r="B192" s="107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2">
        <v>25</v>
      </c>
      <c r="B193" s="107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2">
        <v>26</v>
      </c>
      <c r="B194" s="107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2">
        <v>27</v>
      </c>
      <c r="B195" s="107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2">
        <v>28</v>
      </c>
      <c r="B196" s="107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2">
        <v>29</v>
      </c>
      <c r="B197" s="107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2">
        <v>30</v>
      </c>
      <c r="B198" s="107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431</v>
      </c>
      <c r="K201" s="360"/>
      <c r="L201" s="360"/>
      <c r="M201" s="360"/>
      <c r="N201" s="360"/>
      <c r="O201" s="360"/>
      <c r="P201" s="361" t="s">
        <v>27</v>
      </c>
      <c r="Q201" s="361"/>
      <c r="R201" s="361"/>
      <c r="S201" s="361"/>
      <c r="T201" s="361"/>
      <c r="U201" s="361"/>
      <c r="V201" s="361"/>
      <c r="W201" s="361"/>
      <c r="X201" s="361"/>
      <c r="Y201" s="362" t="s">
        <v>491</v>
      </c>
      <c r="Z201" s="363"/>
      <c r="AA201" s="363"/>
      <c r="AB201" s="363"/>
      <c r="AC201" s="142" t="s">
        <v>474</v>
      </c>
      <c r="AD201" s="142"/>
      <c r="AE201" s="142"/>
      <c r="AF201" s="142"/>
      <c r="AG201" s="142"/>
      <c r="AH201" s="362" t="s">
        <v>391</v>
      </c>
      <c r="AI201" s="359"/>
      <c r="AJ201" s="359"/>
      <c r="AK201" s="359"/>
      <c r="AL201" s="359" t="s">
        <v>21</v>
      </c>
      <c r="AM201" s="359"/>
      <c r="AN201" s="359"/>
      <c r="AO201" s="364"/>
      <c r="AP201" s="365" t="s">
        <v>432</v>
      </c>
      <c r="AQ201" s="365"/>
      <c r="AR201" s="365"/>
      <c r="AS201" s="365"/>
      <c r="AT201" s="365"/>
      <c r="AU201" s="365"/>
      <c r="AV201" s="365"/>
      <c r="AW201" s="365"/>
      <c r="AX201" s="365"/>
    </row>
    <row r="202" spans="1:50" ht="26.25" customHeight="1" x14ac:dyDescent="0.15">
      <c r="A202" s="1072">
        <v>1</v>
      </c>
      <c r="B202" s="107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2">
        <v>2</v>
      </c>
      <c r="B203" s="107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2">
        <v>3</v>
      </c>
      <c r="B204" s="107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2">
        <v>4</v>
      </c>
      <c r="B205" s="107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2">
        <v>5</v>
      </c>
      <c r="B206" s="107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2">
        <v>6</v>
      </c>
      <c r="B207" s="107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2">
        <v>7</v>
      </c>
      <c r="B208" s="107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2">
        <v>8</v>
      </c>
      <c r="B209" s="107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2">
        <v>9</v>
      </c>
      <c r="B210" s="107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2">
        <v>10</v>
      </c>
      <c r="B211" s="107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2">
        <v>11</v>
      </c>
      <c r="B212" s="107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2">
        <v>12</v>
      </c>
      <c r="B213" s="107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2">
        <v>13</v>
      </c>
      <c r="B214" s="107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2">
        <v>14</v>
      </c>
      <c r="B215" s="107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2">
        <v>15</v>
      </c>
      <c r="B216" s="107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2">
        <v>16</v>
      </c>
      <c r="B217" s="107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2">
        <v>17</v>
      </c>
      <c r="B218" s="107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2">
        <v>18</v>
      </c>
      <c r="B219" s="107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2">
        <v>19</v>
      </c>
      <c r="B220" s="107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2">
        <v>20</v>
      </c>
      <c r="B221" s="107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2">
        <v>21</v>
      </c>
      <c r="B222" s="107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2">
        <v>22</v>
      </c>
      <c r="B223" s="107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2">
        <v>23</v>
      </c>
      <c r="B224" s="107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2">
        <v>24</v>
      </c>
      <c r="B225" s="107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2">
        <v>25</v>
      </c>
      <c r="B226" s="107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2">
        <v>26</v>
      </c>
      <c r="B227" s="107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2">
        <v>27</v>
      </c>
      <c r="B228" s="107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2">
        <v>28</v>
      </c>
      <c r="B229" s="107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2">
        <v>29</v>
      </c>
      <c r="B230" s="107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2">
        <v>30</v>
      </c>
      <c r="B231" s="107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431</v>
      </c>
      <c r="K234" s="360"/>
      <c r="L234" s="360"/>
      <c r="M234" s="360"/>
      <c r="N234" s="360"/>
      <c r="O234" s="360"/>
      <c r="P234" s="361" t="s">
        <v>27</v>
      </c>
      <c r="Q234" s="361"/>
      <c r="R234" s="361"/>
      <c r="S234" s="361"/>
      <c r="T234" s="361"/>
      <c r="U234" s="361"/>
      <c r="V234" s="361"/>
      <c r="W234" s="361"/>
      <c r="X234" s="361"/>
      <c r="Y234" s="362" t="s">
        <v>491</v>
      </c>
      <c r="Z234" s="363"/>
      <c r="AA234" s="363"/>
      <c r="AB234" s="363"/>
      <c r="AC234" s="142" t="s">
        <v>474</v>
      </c>
      <c r="AD234" s="142"/>
      <c r="AE234" s="142"/>
      <c r="AF234" s="142"/>
      <c r="AG234" s="142"/>
      <c r="AH234" s="362" t="s">
        <v>391</v>
      </c>
      <c r="AI234" s="359"/>
      <c r="AJ234" s="359"/>
      <c r="AK234" s="359"/>
      <c r="AL234" s="359" t="s">
        <v>21</v>
      </c>
      <c r="AM234" s="359"/>
      <c r="AN234" s="359"/>
      <c r="AO234" s="364"/>
      <c r="AP234" s="365" t="s">
        <v>432</v>
      </c>
      <c r="AQ234" s="365"/>
      <c r="AR234" s="365"/>
      <c r="AS234" s="365"/>
      <c r="AT234" s="365"/>
      <c r="AU234" s="365"/>
      <c r="AV234" s="365"/>
      <c r="AW234" s="365"/>
      <c r="AX234" s="365"/>
    </row>
    <row r="235" spans="1:50" ht="26.25" customHeight="1" x14ac:dyDescent="0.15">
      <c r="A235" s="1072">
        <v>1</v>
      </c>
      <c r="B235" s="107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2">
        <v>2</v>
      </c>
      <c r="B236" s="107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2">
        <v>3</v>
      </c>
      <c r="B237" s="107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2">
        <v>4</v>
      </c>
      <c r="B238" s="107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2">
        <v>5</v>
      </c>
      <c r="B239" s="107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2">
        <v>6</v>
      </c>
      <c r="B240" s="107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2">
        <v>7</v>
      </c>
      <c r="B241" s="107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2">
        <v>8</v>
      </c>
      <c r="B242" s="107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2">
        <v>9</v>
      </c>
      <c r="B243" s="107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2">
        <v>10</v>
      </c>
      <c r="B244" s="107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2">
        <v>11</v>
      </c>
      <c r="B245" s="107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2">
        <v>12</v>
      </c>
      <c r="B246" s="107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2">
        <v>13</v>
      </c>
      <c r="B247" s="107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2">
        <v>14</v>
      </c>
      <c r="B248" s="107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2">
        <v>15</v>
      </c>
      <c r="B249" s="107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2">
        <v>16</v>
      </c>
      <c r="B250" s="107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2">
        <v>17</v>
      </c>
      <c r="B251" s="107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2">
        <v>18</v>
      </c>
      <c r="B252" s="107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2">
        <v>19</v>
      </c>
      <c r="B253" s="107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2">
        <v>20</v>
      </c>
      <c r="B254" s="107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2">
        <v>21</v>
      </c>
      <c r="B255" s="107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2">
        <v>22</v>
      </c>
      <c r="B256" s="107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2">
        <v>23</v>
      </c>
      <c r="B257" s="107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2">
        <v>24</v>
      </c>
      <c r="B258" s="107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2">
        <v>25</v>
      </c>
      <c r="B259" s="107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2">
        <v>26</v>
      </c>
      <c r="B260" s="107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2">
        <v>27</v>
      </c>
      <c r="B261" s="107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2">
        <v>28</v>
      </c>
      <c r="B262" s="107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2">
        <v>29</v>
      </c>
      <c r="B263" s="107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2">
        <v>30</v>
      </c>
      <c r="B264" s="107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431</v>
      </c>
      <c r="K267" s="360"/>
      <c r="L267" s="360"/>
      <c r="M267" s="360"/>
      <c r="N267" s="360"/>
      <c r="O267" s="360"/>
      <c r="P267" s="361" t="s">
        <v>27</v>
      </c>
      <c r="Q267" s="361"/>
      <c r="R267" s="361"/>
      <c r="S267" s="361"/>
      <c r="T267" s="361"/>
      <c r="U267" s="361"/>
      <c r="V267" s="361"/>
      <c r="W267" s="361"/>
      <c r="X267" s="361"/>
      <c r="Y267" s="362" t="s">
        <v>491</v>
      </c>
      <c r="Z267" s="363"/>
      <c r="AA267" s="363"/>
      <c r="AB267" s="363"/>
      <c r="AC267" s="142" t="s">
        <v>474</v>
      </c>
      <c r="AD267" s="142"/>
      <c r="AE267" s="142"/>
      <c r="AF267" s="142"/>
      <c r="AG267" s="142"/>
      <c r="AH267" s="362" t="s">
        <v>391</v>
      </c>
      <c r="AI267" s="359"/>
      <c r="AJ267" s="359"/>
      <c r="AK267" s="359"/>
      <c r="AL267" s="359" t="s">
        <v>21</v>
      </c>
      <c r="AM267" s="359"/>
      <c r="AN267" s="359"/>
      <c r="AO267" s="364"/>
      <c r="AP267" s="365" t="s">
        <v>432</v>
      </c>
      <c r="AQ267" s="365"/>
      <c r="AR267" s="365"/>
      <c r="AS267" s="365"/>
      <c r="AT267" s="365"/>
      <c r="AU267" s="365"/>
      <c r="AV267" s="365"/>
      <c r="AW267" s="365"/>
      <c r="AX267" s="365"/>
    </row>
    <row r="268" spans="1:50" ht="26.25" customHeight="1" x14ac:dyDescent="0.15">
      <c r="A268" s="1072">
        <v>1</v>
      </c>
      <c r="B268" s="107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2">
        <v>2</v>
      </c>
      <c r="B269" s="107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2">
        <v>3</v>
      </c>
      <c r="B270" s="107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2">
        <v>4</v>
      </c>
      <c r="B271" s="107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2">
        <v>5</v>
      </c>
      <c r="B272" s="107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2">
        <v>6</v>
      </c>
      <c r="B273" s="107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2">
        <v>7</v>
      </c>
      <c r="B274" s="107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2">
        <v>8</v>
      </c>
      <c r="B275" s="107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2">
        <v>9</v>
      </c>
      <c r="B276" s="107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2">
        <v>10</v>
      </c>
      <c r="B277" s="107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2">
        <v>11</v>
      </c>
      <c r="B278" s="107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2">
        <v>12</v>
      </c>
      <c r="B279" s="107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2">
        <v>13</v>
      </c>
      <c r="B280" s="107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2">
        <v>14</v>
      </c>
      <c r="B281" s="107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2">
        <v>15</v>
      </c>
      <c r="B282" s="107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2">
        <v>16</v>
      </c>
      <c r="B283" s="107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2">
        <v>17</v>
      </c>
      <c r="B284" s="107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2">
        <v>18</v>
      </c>
      <c r="B285" s="107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2">
        <v>19</v>
      </c>
      <c r="B286" s="107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2">
        <v>20</v>
      </c>
      <c r="B287" s="107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2">
        <v>21</v>
      </c>
      <c r="B288" s="107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2">
        <v>22</v>
      </c>
      <c r="B289" s="107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2">
        <v>23</v>
      </c>
      <c r="B290" s="107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2">
        <v>24</v>
      </c>
      <c r="B291" s="107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2">
        <v>25</v>
      </c>
      <c r="B292" s="107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2">
        <v>26</v>
      </c>
      <c r="B293" s="107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2">
        <v>27</v>
      </c>
      <c r="B294" s="107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2">
        <v>28</v>
      </c>
      <c r="B295" s="107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2">
        <v>29</v>
      </c>
      <c r="B296" s="107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2">
        <v>30</v>
      </c>
      <c r="B297" s="107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431</v>
      </c>
      <c r="K300" s="360"/>
      <c r="L300" s="360"/>
      <c r="M300" s="360"/>
      <c r="N300" s="360"/>
      <c r="O300" s="360"/>
      <c r="P300" s="361" t="s">
        <v>27</v>
      </c>
      <c r="Q300" s="361"/>
      <c r="R300" s="361"/>
      <c r="S300" s="361"/>
      <c r="T300" s="361"/>
      <c r="U300" s="361"/>
      <c r="V300" s="361"/>
      <c r="W300" s="361"/>
      <c r="X300" s="361"/>
      <c r="Y300" s="362" t="s">
        <v>491</v>
      </c>
      <c r="Z300" s="363"/>
      <c r="AA300" s="363"/>
      <c r="AB300" s="363"/>
      <c r="AC300" s="142" t="s">
        <v>474</v>
      </c>
      <c r="AD300" s="142"/>
      <c r="AE300" s="142"/>
      <c r="AF300" s="142"/>
      <c r="AG300" s="142"/>
      <c r="AH300" s="362" t="s">
        <v>391</v>
      </c>
      <c r="AI300" s="359"/>
      <c r="AJ300" s="359"/>
      <c r="AK300" s="359"/>
      <c r="AL300" s="359" t="s">
        <v>21</v>
      </c>
      <c r="AM300" s="359"/>
      <c r="AN300" s="359"/>
      <c r="AO300" s="364"/>
      <c r="AP300" s="365" t="s">
        <v>432</v>
      </c>
      <c r="AQ300" s="365"/>
      <c r="AR300" s="365"/>
      <c r="AS300" s="365"/>
      <c r="AT300" s="365"/>
      <c r="AU300" s="365"/>
      <c r="AV300" s="365"/>
      <c r="AW300" s="365"/>
      <c r="AX300" s="365"/>
    </row>
    <row r="301" spans="1:50" ht="26.25" customHeight="1" x14ac:dyDescent="0.15">
      <c r="A301" s="1072">
        <v>1</v>
      </c>
      <c r="B301" s="107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2">
        <v>2</v>
      </c>
      <c r="B302" s="107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2">
        <v>3</v>
      </c>
      <c r="B303" s="107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2">
        <v>4</v>
      </c>
      <c r="B304" s="107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2">
        <v>5</v>
      </c>
      <c r="B305" s="107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2">
        <v>6</v>
      </c>
      <c r="B306" s="107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2">
        <v>7</v>
      </c>
      <c r="B307" s="107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2">
        <v>8</v>
      </c>
      <c r="B308" s="107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2">
        <v>9</v>
      </c>
      <c r="B309" s="107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2">
        <v>10</v>
      </c>
      <c r="B310" s="107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2">
        <v>11</v>
      </c>
      <c r="B311" s="107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2">
        <v>12</v>
      </c>
      <c r="B312" s="107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2">
        <v>13</v>
      </c>
      <c r="B313" s="107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2">
        <v>14</v>
      </c>
      <c r="B314" s="107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2">
        <v>15</v>
      </c>
      <c r="B315" s="107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2">
        <v>16</v>
      </c>
      <c r="B316" s="107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2">
        <v>17</v>
      </c>
      <c r="B317" s="107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2">
        <v>18</v>
      </c>
      <c r="B318" s="107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2">
        <v>19</v>
      </c>
      <c r="B319" s="107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2">
        <v>20</v>
      </c>
      <c r="B320" s="107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2">
        <v>21</v>
      </c>
      <c r="B321" s="107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2">
        <v>22</v>
      </c>
      <c r="B322" s="107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2">
        <v>23</v>
      </c>
      <c r="B323" s="107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2">
        <v>24</v>
      </c>
      <c r="B324" s="107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2">
        <v>25</v>
      </c>
      <c r="B325" s="107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2">
        <v>26</v>
      </c>
      <c r="B326" s="107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2">
        <v>27</v>
      </c>
      <c r="B327" s="107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2">
        <v>28</v>
      </c>
      <c r="B328" s="107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2">
        <v>29</v>
      </c>
      <c r="B329" s="107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2">
        <v>30</v>
      </c>
      <c r="B330" s="107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431</v>
      </c>
      <c r="K333" s="360"/>
      <c r="L333" s="360"/>
      <c r="M333" s="360"/>
      <c r="N333" s="360"/>
      <c r="O333" s="360"/>
      <c r="P333" s="361" t="s">
        <v>27</v>
      </c>
      <c r="Q333" s="361"/>
      <c r="R333" s="361"/>
      <c r="S333" s="361"/>
      <c r="T333" s="361"/>
      <c r="U333" s="361"/>
      <c r="V333" s="361"/>
      <c r="W333" s="361"/>
      <c r="X333" s="361"/>
      <c r="Y333" s="362" t="s">
        <v>491</v>
      </c>
      <c r="Z333" s="363"/>
      <c r="AA333" s="363"/>
      <c r="AB333" s="363"/>
      <c r="AC333" s="142" t="s">
        <v>474</v>
      </c>
      <c r="AD333" s="142"/>
      <c r="AE333" s="142"/>
      <c r="AF333" s="142"/>
      <c r="AG333" s="142"/>
      <c r="AH333" s="362" t="s">
        <v>391</v>
      </c>
      <c r="AI333" s="359"/>
      <c r="AJ333" s="359"/>
      <c r="AK333" s="359"/>
      <c r="AL333" s="359" t="s">
        <v>21</v>
      </c>
      <c r="AM333" s="359"/>
      <c r="AN333" s="359"/>
      <c r="AO333" s="364"/>
      <c r="AP333" s="365" t="s">
        <v>432</v>
      </c>
      <c r="AQ333" s="365"/>
      <c r="AR333" s="365"/>
      <c r="AS333" s="365"/>
      <c r="AT333" s="365"/>
      <c r="AU333" s="365"/>
      <c r="AV333" s="365"/>
      <c r="AW333" s="365"/>
      <c r="AX333" s="365"/>
    </row>
    <row r="334" spans="1:50" ht="26.25" customHeight="1" x14ac:dyDescent="0.15">
      <c r="A334" s="1072">
        <v>1</v>
      </c>
      <c r="B334" s="107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2">
        <v>2</v>
      </c>
      <c r="B335" s="107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2">
        <v>3</v>
      </c>
      <c r="B336" s="107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2">
        <v>4</v>
      </c>
      <c r="B337" s="107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2">
        <v>5</v>
      </c>
      <c r="B338" s="107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2">
        <v>6</v>
      </c>
      <c r="B339" s="107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2">
        <v>7</v>
      </c>
      <c r="B340" s="107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2">
        <v>8</v>
      </c>
      <c r="B341" s="107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2">
        <v>9</v>
      </c>
      <c r="B342" s="107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2">
        <v>10</v>
      </c>
      <c r="B343" s="107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2">
        <v>11</v>
      </c>
      <c r="B344" s="107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2">
        <v>12</v>
      </c>
      <c r="B345" s="107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2">
        <v>13</v>
      </c>
      <c r="B346" s="107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2">
        <v>14</v>
      </c>
      <c r="B347" s="107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2">
        <v>15</v>
      </c>
      <c r="B348" s="107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2">
        <v>16</v>
      </c>
      <c r="B349" s="107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2">
        <v>17</v>
      </c>
      <c r="B350" s="107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2">
        <v>18</v>
      </c>
      <c r="B351" s="107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2">
        <v>19</v>
      </c>
      <c r="B352" s="107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2">
        <v>20</v>
      </c>
      <c r="B353" s="107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2">
        <v>21</v>
      </c>
      <c r="B354" s="107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2">
        <v>22</v>
      </c>
      <c r="B355" s="107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2">
        <v>23</v>
      </c>
      <c r="B356" s="107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2">
        <v>24</v>
      </c>
      <c r="B357" s="107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2">
        <v>25</v>
      </c>
      <c r="B358" s="107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2">
        <v>26</v>
      </c>
      <c r="B359" s="107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2">
        <v>27</v>
      </c>
      <c r="B360" s="107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2">
        <v>28</v>
      </c>
      <c r="B361" s="107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2">
        <v>29</v>
      </c>
      <c r="B362" s="107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2">
        <v>30</v>
      </c>
      <c r="B363" s="107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431</v>
      </c>
      <c r="K366" s="360"/>
      <c r="L366" s="360"/>
      <c r="M366" s="360"/>
      <c r="N366" s="360"/>
      <c r="O366" s="360"/>
      <c r="P366" s="361" t="s">
        <v>27</v>
      </c>
      <c r="Q366" s="361"/>
      <c r="R366" s="361"/>
      <c r="S366" s="361"/>
      <c r="T366" s="361"/>
      <c r="U366" s="361"/>
      <c r="V366" s="361"/>
      <c r="W366" s="361"/>
      <c r="X366" s="361"/>
      <c r="Y366" s="362" t="s">
        <v>491</v>
      </c>
      <c r="Z366" s="363"/>
      <c r="AA366" s="363"/>
      <c r="AB366" s="363"/>
      <c r="AC366" s="142" t="s">
        <v>474</v>
      </c>
      <c r="AD366" s="142"/>
      <c r="AE366" s="142"/>
      <c r="AF366" s="142"/>
      <c r="AG366" s="142"/>
      <c r="AH366" s="362" t="s">
        <v>391</v>
      </c>
      <c r="AI366" s="359"/>
      <c r="AJ366" s="359"/>
      <c r="AK366" s="359"/>
      <c r="AL366" s="359" t="s">
        <v>21</v>
      </c>
      <c r="AM366" s="359"/>
      <c r="AN366" s="359"/>
      <c r="AO366" s="364"/>
      <c r="AP366" s="365" t="s">
        <v>432</v>
      </c>
      <c r="AQ366" s="365"/>
      <c r="AR366" s="365"/>
      <c r="AS366" s="365"/>
      <c r="AT366" s="365"/>
      <c r="AU366" s="365"/>
      <c r="AV366" s="365"/>
      <c r="AW366" s="365"/>
      <c r="AX366" s="365"/>
    </row>
    <row r="367" spans="1:50" ht="26.25" customHeight="1" x14ac:dyDescent="0.15">
      <c r="A367" s="1072">
        <v>1</v>
      </c>
      <c r="B367" s="107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2">
        <v>2</v>
      </c>
      <c r="B368" s="107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2">
        <v>3</v>
      </c>
      <c r="B369" s="107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2">
        <v>4</v>
      </c>
      <c r="B370" s="107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2">
        <v>5</v>
      </c>
      <c r="B371" s="107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2">
        <v>6</v>
      </c>
      <c r="B372" s="107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2">
        <v>7</v>
      </c>
      <c r="B373" s="107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2">
        <v>8</v>
      </c>
      <c r="B374" s="107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2">
        <v>9</v>
      </c>
      <c r="B375" s="107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2">
        <v>10</v>
      </c>
      <c r="B376" s="107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2">
        <v>11</v>
      </c>
      <c r="B377" s="107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2">
        <v>12</v>
      </c>
      <c r="B378" s="107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2">
        <v>13</v>
      </c>
      <c r="B379" s="107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2">
        <v>14</v>
      </c>
      <c r="B380" s="107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2">
        <v>15</v>
      </c>
      <c r="B381" s="107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2">
        <v>16</v>
      </c>
      <c r="B382" s="107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2">
        <v>17</v>
      </c>
      <c r="B383" s="107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2">
        <v>18</v>
      </c>
      <c r="B384" s="107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2">
        <v>19</v>
      </c>
      <c r="B385" s="107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2">
        <v>20</v>
      </c>
      <c r="B386" s="107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2">
        <v>21</v>
      </c>
      <c r="B387" s="107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2">
        <v>22</v>
      </c>
      <c r="B388" s="107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2">
        <v>23</v>
      </c>
      <c r="B389" s="107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2">
        <v>24</v>
      </c>
      <c r="B390" s="107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2">
        <v>25</v>
      </c>
      <c r="B391" s="107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2">
        <v>26</v>
      </c>
      <c r="B392" s="107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2">
        <v>27</v>
      </c>
      <c r="B393" s="107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2">
        <v>28</v>
      </c>
      <c r="B394" s="107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2">
        <v>29</v>
      </c>
      <c r="B395" s="107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2">
        <v>30</v>
      </c>
      <c r="B396" s="107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431</v>
      </c>
      <c r="K399" s="360"/>
      <c r="L399" s="360"/>
      <c r="M399" s="360"/>
      <c r="N399" s="360"/>
      <c r="O399" s="360"/>
      <c r="P399" s="361" t="s">
        <v>27</v>
      </c>
      <c r="Q399" s="361"/>
      <c r="R399" s="361"/>
      <c r="S399" s="361"/>
      <c r="T399" s="361"/>
      <c r="U399" s="361"/>
      <c r="V399" s="361"/>
      <c r="W399" s="361"/>
      <c r="X399" s="361"/>
      <c r="Y399" s="362" t="s">
        <v>491</v>
      </c>
      <c r="Z399" s="363"/>
      <c r="AA399" s="363"/>
      <c r="AB399" s="363"/>
      <c r="AC399" s="142" t="s">
        <v>474</v>
      </c>
      <c r="AD399" s="142"/>
      <c r="AE399" s="142"/>
      <c r="AF399" s="142"/>
      <c r="AG399" s="142"/>
      <c r="AH399" s="362" t="s">
        <v>391</v>
      </c>
      <c r="AI399" s="359"/>
      <c r="AJ399" s="359"/>
      <c r="AK399" s="359"/>
      <c r="AL399" s="359" t="s">
        <v>21</v>
      </c>
      <c r="AM399" s="359"/>
      <c r="AN399" s="359"/>
      <c r="AO399" s="364"/>
      <c r="AP399" s="365" t="s">
        <v>432</v>
      </c>
      <c r="AQ399" s="365"/>
      <c r="AR399" s="365"/>
      <c r="AS399" s="365"/>
      <c r="AT399" s="365"/>
      <c r="AU399" s="365"/>
      <c r="AV399" s="365"/>
      <c r="AW399" s="365"/>
      <c r="AX399" s="365"/>
    </row>
    <row r="400" spans="1:50" ht="26.25" customHeight="1" x14ac:dyDescent="0.15">
      <c r="A400" s="1072">
        <v>1</v>
      </c>
      <c r="B400" s="107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2">
        <v>2</v>
      </c>
      <c r="B401" s="107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2">
        <v>3</v>
      </c>
      <c r="B402" s="107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2">
        <v>4</v>
      </c>
      <c r="B403" s="107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2">
        <v>5</v>
      </c>
      <c r="B404" s="107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2">
        <v>6</v>
      </c>
      <c r="B405" s="107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2">
        <v>7</v>
      </c>
      <c r="B406" s="107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2">
        <v>8</v>
      </c>
      <c r="B407" s="107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2">
        <v>9</v>
      </c>
      <c r="B408" s="107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2">
        <v>10</v>
      </c>
      <c r="B409" s="107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2">
        <v>11</v>
      </c>
      <c r="B410" s="107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2">
        <v>12</v>
      </c>
      <c r="B411" s="107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2">
        <v>13</v>
      </c>
      <c r="B412" s="107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2">
        <v>14</v>
      </c>
      <c r="B413" s="107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2">
        <v>15</v>
      </c>
      <c r="B414" s="107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2">
        <v>16</v>
      </c>
      <c r="B415" s="107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2">
        <v>17</v>
      </c>
      <c r="B416" s="107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2">
        <v>18</v>
      </c>
      <c r="B417" s="107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2">
        <v>19</v>
      </c>
      <c r="B418" s="107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2">
        <v>20</v>
      </c>
      <c r="B419" s="107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2">
        <v>21</v>
      </c>
      <c r="B420" s="107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2">
        <v>22</v>
      </c>
      <c r="B421" s="107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2">
        <v>23</v>
      </c>
      <c r="B422" s="107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2">
        <v>24</v>
      </c>
      <c r="B423" s="107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2">
        <v>25</v>
      </c>
      <c r="B424" s="107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2">
        <v>26</v>
      </c>
      <c r="B425" s="107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2">
        <v>27</v>
      </c>
      <c r="B426" s="107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2">
        <v>28</v>
      </c>
      <c r="B427" s="107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2">
        <v>29</v>
      </c>
      <c r="B428" s="107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2">
        <v>30</v>
      </c>
      <c r="B429" s="107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431</v>
      </c>
      <c r="K432" s="360"/>
      <c r="L432" s="360"/>
      <c r="M432" s="360"/>
      <c r="N432" s="360"/>
      <c r="O432" s="360"/>
      <c r="P432" s="361" t="s">
        <v>27</v>
      </c>
      <c r="Q432" s="361"/>
      <c r="R432" s="361"/>
      <c r="S432" s="361"/>
      <c r="T432" s="361"/>
      <c r="U432" s="361"/>
      <c r="V432" s="361"/>
      <c r="W432" s="361"/>
      <c r="X432" s="361"/>
      <c r="Y432" s="362" t="s">
        <v>491</v>
      </c>
      <c r="Z432" s="363"/>
      <c r="AA432" s="363"/>
      <c r="AB432" s="363"/>
      <c r="AC432" s="142" t="s">
        <v>474</v>
      </c>
      <c r="AD432" s="142"/>
      <c r="AE432" s="142"/>
      <c r="AF432" s="142"/>
      <c r="AG432" s="142"/>
      <c r="AH432" s="362" t="s">
        <v>391</v>
      </c>
      <c r="AI432" s="359"/>
      <c r="AJ432" s="359"/>
      <c r="AK432" s="359"/>
      <c r="AL432" s="359" t="s">
        <v>21</v>
      </c>
      <c r="AM432" s="359"/>
      <c r="AN432" s="359"/>
      <c r="AO432" s="364"/>
      <c r="AP432" s="365" t="s">
        <v>432</v>
      </c>
      <c r="AQ432" s="365"/>
      <c r="AR432" s="365"/>
      <c r="AS432" s="365"/>
      <c r="AT432" s="365"/>
      <c r="AU432" s="365"/>
      <c r="AV432" s="365"/>
      <c r="AW432" s="365"/>
      <c r="AX432" s="365"/>
    </row>
    <row r="433" spans="1:50" ht="26.25" customHeight="1" x14ac:dyDescent="0.15">
      <c r="A433" s="1072">
        <v>1</v>
      </c>
      <c r="B433" s="107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2">
        <v>2</v>
      </c>
      <c r="B434" s="107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2">
        <v>3</v>
      </c>
      <c r="B435" s="107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2">
        <v>4</v>
      </c>
      <c r="B436" s="107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2">
        <v>5</v>
      </c>
      <c r="B437" s="107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2">
        <v>6</v>
      </c>
      <c r="B438" s="107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2">
        <v>7</v>
      </c>
      <c r="B439" s="107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2">
        <v>8</v>
      </c>
      <c r="B440" s="107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2">
        <v>9</v>
      </c>
      <c r="B441" s="107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2">
        <v>10</v>
      </c>
      <c r="B442" s="107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2">
        <v>11</v>
      </c>
      <c r="B443" s="107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2">
        <v>12</v>
      </c>
      <c r="B444" s="107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2">
        <v>13</v>
      </c>
      <c r="B445" s="107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2">
        <v>14</v>
      </c>
      <c r="B446" s="107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2">
        <v>15</v>
      </c>
      <c r="B447" s="107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2">
        <v>16</v>
      </c>
      <c r="B448" s="107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2">
        <v>17</v>
      </c>
      <c r="B449" s="107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2">
        <v>18</v>
      </c>
      <c r="B450" s="107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2">
        <v>19</v>
      </c>
      <c r="B451" s="107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2">
        <v>20</v>
      </c>
      <c r="B452" s="107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2">
        <v>21</v>
      </c>
      <c r="B453" s="107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2">
        <v>22</v>
      </c>
      <c r="B454" s="107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2">
        <v>23</v>
      </c>
      <c r="B455" s="107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2">
        <v>24</v>
      </c>
      <c r="B456" s="107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2">
        <v>25</v>
      </c>
      <c r="B457" s="107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2">
        <v>26</v>
      </c>
      <c r="B458" s="107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2">
        <v>27</v>
      </c>
      <c r="B459" s="107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2">
        <v>28</v>
      </c>
      <c r="B460" s="107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2">
        <v>29</v>
      </c>
      <c r="B461" s="107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2">
        <v>30</v>
      </c>
      <c r="B462" s="107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431</v>
      </c>
      <c r="K465" s="360"/>
      <c r="L465" s="360"/>
      <c r="M465" s="360"/>
      <c r="N465" s="360"/>
      <c r="O465" s="360"/>
      <c r="P465" s="361" t="s">
        <v>27</v>
      </c>
      <c r="Q465" s="361"/>
      <c r="R465" s="361"/>
      <c r="S465" s="361"/>
      <c r="T465" s="361"/>
      <c r="U465" s="361"/>
      <c r="V465" s="361"/>
      <c r="W465" s="361"/>
      <c r="X465" s="361"/>
      <c r="Y465" s="362" t="s">
        <v>491</v>
      </c>
      <c r="Z465" s="363"/>
      <c r="AA465" s="363"/>
      <c r="AB465" s="363"/>
      <c r="AC465" s="142" t="s">
        <v>474</v>
      </c>
      <c r="AD465" s="142"/>
      <c r="AE465" s="142"/>
      <c r="AF465" s="142"/>
      <c r="AG465" s="142"/>
      <c r="AH465" s="362" t="s">
        <v>391</v>
      </c>
      <c r="AI465" s="359"/>
      <c r="AJ465" s="359"/>
      <c r="AK465" s="359"/>
      <c r="AL465" s="359" t="s">
        <v>21</v>
      </c>
      <c r="AM465" s="359"/>
      <c r="AN465" s="359"/>
      <c r="AO465" s="364"/>
      <c r="AP465" s="365" t="s">
        <v>432</v>
      </c>
      <c r="AQ465" s="365"/>
      <c r="AR465" s="365"/>
      <c r="AS465" s="365"/>
      <c r="AT465" s="365"/>
      <c r="AU465" s="365"/>
      <c r="AV465" s="365"/>
      <c r="AW465" s="365"/>
      <c r="AX465" s="365"/>
    </row>
    <row r="466" spans="1:50" ht="26.25" customHeight="1" x14ac:dyDescent="0.15">
      <c r="A466" s="1072">
        <v>1</v>
      </c>
      <c r="B466" s="107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2">
        <v>2</v>
      </c>
      <c r="B467" s="107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2">
        <v>3</v>
      </c>
      <c r="B468" s="107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2">
        <v>4</v>
      </c>
      <c r="B469" s="107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2">
        <v>5</v>
      </c>
      <c r="B470" s="107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2">
        <v>6</v>
      </c>
      <c r="B471" s="107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2">
        <v>7</v>
      </c>
      <c r="B472" s="107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2">
        <v>8</v>
      </c>
      <c r="B473" s="107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2">
        <v>9</v>
      </c>
      <c r="B474" s="107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2">
        <v>10</v>
      </c>
      <c r="B475" s="107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2">
        <v>11</v>
      </c>
      <c r="B476" s="107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2">
        <v>12</v>
      </c>
      <c r="B477" s="107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2">
        <v>13</v>
      </c>
      <c r="B478" s="107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2">
        <v>14</v>
      </c>
      <c r="B479" s="107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2">
        <v>15</v>
      </c>
      <c r="B480" s="107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2">
        <v>16</v>
      </c>
      <c r="B481" s="107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2">
        <v>17</v>
      </c>
      <c r="B482" s="107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2">
        <v>18</v>
      </c>
      <c r="B483" s="107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2">
        <v>19</v>
      </c>
      <c r="B484" s="107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2">
        <v>20</v>
      </c>
      <c r="B485" s="107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2">
        <v>21</v>
      </c>
      <c r="B486" s="107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2">
        <v>22</v>
      </c>
      <c r="B487" s="107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2">
        <v>23</v>
      </c>
      <c r="B488" s="107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2">
        <v>24</v>
      </c>
      <c r="B489" s="107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2">
        <v>25</v>
      </c>
      <c r="B490" s="107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2">
        <v>26</v>
      </c>
      <c r="B491" s="107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2">
        <v>27</v>
      </c>
      <c r="B492" s="107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2">
        <v>28</v>
      </c>
      <c r="B493" s="107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2">
        <v>29</v>
      </c>
      <c r="B494" s="107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2">
        <v>30</v>
      </c>
      <c r="B495" s="107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431</v>
      </c>
      <c r="K498" s="360"/>
      <c r="L498" s="360"/>
      <c r="M498" s="360"/>
      <c r="N498" s="360"/>
      <c r="O498" s="360"/>
      <c r="P498" s="361" t="s">
        <v>27</v>
      </c>
      <c r="Q498" s="361"/>
      <c r="R498" s="361"/>
      <c r="S498" s="361"/>
      <c r="T498" s="361"/>
      <c r="U498" s="361"/>
      <c r="V498" s="361"/>
      <c r="W498" s="361"/>
      <c r="X498" s="361"/>
      <c r="Y498" s="362" t="s">
        <v>491</v>
      </c>
      <c r="Z498" s="363"/>
      <c r="AA498" s="363"/>
      <c r="AB498" s="363"/>
      <c r="AC498" s="142" t="s">
        <v>474</v>
      </c>
      <c r="AD498" s="142"/>
      <c r="AE498" s="142"/>
      <c r="AF498" s="142"/>
      <c r="AG498" s="142"/>
      <c r="AH498" s="362" t="s">
        <v>391</v>
      </c>
      <c r="AI498" s="359"/>
      <c r="AJ498" s="359"/>
      <c r="AK498" s="359"/>
      <c r="AL498" s="359" t="s">
        <v>21</v>
      </c>
      <c r="AM498" s="359"/>
      <c r="AN498" s="359"/>
      <c r="AO498" s="364"/>
      <c r="AP498" s="365" t="s">
        <v>432</v>
      </c>
      <c r="AQ498" s="365"/>
      <c r="AR498" s="365"/>
      <c r="AS498" s="365"/>
      <c r="AT498" s="365"/>
      <c r="AU498" s="365"/>
      <c r="AV498" s="365"/>
      <c r="AW498" s="365"/>
      <c r="AX498" s="365"/>
    </row>
    <row r="499" spans="1:50" ht="26.25" customHeight="1" x14ac:dyDescent="0.15">
      <c r="A499" s="1072">
        <v>1</v>
      </c>
      <c r="B499" s="107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2">
        <v>2</v>
      </c>
      <c r="B500" s="107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2">
        <v>3</v>
      </c>
      <c r="B501" s="107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2">
        <v>4</v>
      </c>
      <c r="B502" s="107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2">
        <v>5</v>
      </c>
      <c r="B503" s="107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2">
        <v>6</v>
      </c>
      <c r="B504" s="107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2">
        <v>7</v>
      </c>
      <c r="B505" s="107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2">
        <v>8</v>
      </c>
      <c r="B506" s="107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2">
        <v>9</v>
      </c>
      <c r="B507" s="107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2">
        <v>10</v>
      </c>
      <c r="B508" s="107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2">
        <v>11</v>
      </c>
      <c r="B509" s="107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2">
        <v>12</v>
      </c>
      <c r="B510" s="107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2">
        <v>13</v>
      </c>
      <c r="B511" s="107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2">
        <v>14</v>
      </c>
      <c r="B512" s="107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2">
        <v>15</v>
      </c>
      <c r="B513" s="107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2">
        <v>16</v>
      </c>
      <c r="B514" s="107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2">
        <v>17</v>
      </c>
      <c r="B515" s="107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2">
        <v>18</v>
      </c>
      <c r="B516" s="107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2">
        <v>19</v>
      </c>
      <c r="B517" s="107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2">
        <v>20</v>
      </c>
      <c r="B518" s="107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2">
        <v>21</v>
      </c>
      <c r="B519" s="107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2">
        <v>22</v>
      </c>
      <c r="B520" s="107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2">
        <v>23</v>
      </c>
      <c r="B521" s="107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2">
        <v>24</v>
      </c>
      <c r="B522" s="107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2">
        <v>25</v>
      </c>
      <c r="B523" s="107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2">
        <v>26</v>
      </c>
      <c r="B524" s="107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2">
        <v>27</v>
      </c>
      <c r="B525" s="107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2">
        <v>28</v>
      </c>
      <c r="B526" s="107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2">
        <v>29</v>
      </c>
      <c r="B527" s="107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2">
        <v>30</v>
      </c>
      <c r="B528" s="107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431</v>
      </c>
      <c r="K531" s="360"/>
      <c r="L531" s="360"/>
      <c r="M531" s="360"/>
      <c r="N531" s="360"/>
      <c r="O531" s="360"/>
      <c r="P531" s="361" t="s">
        <v>27</v>
      </c>
      <c r="Q531" s="361"/>
      <c r="R531" s="361"/>
      <c r="S531" s="361"/>
      <c r="T531" s="361"/>
      <c r="U531" s="361"/>
      <c r="V531" s="361"/>
      <c r="W531" s="361"/>
      <c r="X531" s="361"/>
      <c r="Y531" s="362" t="s">
        <v>491</v>
      </c>
      <c r="Z531" s="363"/>
      <c r="AA531" s="363"/>
      <c r="AB531" s="363"/>
      <c r="AC531" s="142" t="s">
        <v>474</v>
      </c>
      <c r="AD531" s="142"/>
      <c r="AE531" s="142"/>
      <c r="AF531" s="142"/>
      <c r="AG531" s="142"/>
      <c r="AH531" s="362" t="s">
        <v>391</v>
      </c>
      <c r="AI531" s="359"/>
      <c r="AJ531" s="359"/>
      <c r="AK531" s="359"/>
      <c r="AL531" s="359" t="s">
        <v>21</v>
      </c>
      <c r="AM531" s="359"/>
      <c r="AN531" s="359"/>
      <c r="AO531" s="364"/>
      <c r="AP531" s="365" t="s">
        <v>432</v>
      </c>
      <c r="AQ531" s="365"/>
      <c r="AR531" s="365"/>
      <c r="AS531" s="365"/>
      <c r="AT531" s="365"/>
      <c r="AU531" s="365"/>
      <c r="AV531" s="365"/>
      <c r="AW531" s="365"/>
      <c r="AX531" s="365"/>
    </row>
    <row r="532" spans="1:50" ht="26.25" customHeight="1" x14ac:dyDescent="0.15">
      <c r="A532" s="1072">
        <v>1</v>
      </c>
      <c r="B532" s="107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2">
        <v>2</v>
      </c>
      <c r="B533" s="107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2">
        <v>3</v>
      </c>
      <c r="B534" s="107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2">
        <v>4</v>
      </c>
      <c r="B535" s="107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2">
        <v>5</v>
      </c>
      <c r="B536" s="107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2">
        <v>6</v>
      </c>
      <c r="B537" s="107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2">
        <v>7</v>
      </c>
      <c r="B538" s="107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2">
        <v>8</v>
      </c>
      <c r="B539" s="107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2">
        <v>9</v>
      </c>
      <c r="B540" s="107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2">
        <v>10</v>
      </c>
      <c r="B541" s="107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2">
        <v>11</v>
      </c>
      <c r="B542" s="107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2">
        <v>12</v>
      </c>
      <c r="B543" s="107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2">
        <v>13</v>
      </c>
      <c r="B544" s="107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2">
        <v>14</v>
      </c>
      <c r="B545" s="107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2">
        <v>15</v>
      </c>
      <c r="B546" s="107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2">
        <v>16</v>
      </c>
      <c r="B547" s="107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2">
        <v>17</v>
      </c>
      <c r="B548" s="107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2">
        <v>18</v>
      </c>
      <c r="B549" s="107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2">
        <v>19</v>
      </c>
      <c r="B550" s="107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2">
        <v>20</v>
      </c>
      <c r="B551" s="107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2">
        <v>21</v>
      </c>
      <c r="B552" s="107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2">
        <v>22</v>
      </c>
      <c r="B553" s="107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2">
        <v>23</v>
      </c>
      <c r="B554" s="107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2">
        <v>24</v>
      </c>
      <c r="B555" s="107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2">
        <v>25</v>
      </c>
      <c r="B556" s="107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2">
        <v>26</v>
      </c>
      <c r="B557" s="107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2">
        <v>27</v>
      </c>
      <c r="B558" s="107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2">
        <v>28</v>
      </c>
      <c r="B559" s="107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2">
        <v>29</v>
      </c>
      <c r="B560" s="107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2">
        <v>30</v>
      </c>
      <c r="B561" s="107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431</v>
      </c>
      <c r="K564" s="360"/>
      <c r="L564" s="360"/>
      <c r="M564" s="360"/>
      <c r="N564" s="360"/>
      <c r="O564" s="360"/>
      <c r="P564" s="361" t="s">
        <v>27</v>
      </c>
      <c r="Q564" s="361"/>
      <c r="R564" s="361"/>
      <c r="S564" s="361"/>
      <c r="T564" s="361"/>
      <c r="U564" s="361"/>
      <c r="V564" s="361"/>
      <c r="W564" s="361"/>
      <c r="X564" s="361"/>
      <c r="Y564" s="362" t="s">
        <v>491</v>
      </c>
      <c r="Z564" s="363"/>
      <c r="AA564" s="363"/>
      <c r="AB564" s="363"/>
      <c r="AC564" s="142" t="s">
        <v>474</v>
      </c>
      <c r="AD564" s="142"/>
      <c r="AE564" s="142"/>
      <c r="AF564" s="142"/>
      <c r="AG564" s="142"/>
      <c r="AH564" s="362" t="s">
        <v>391</v>
      </c>
      <c r="AI564" s="359"/>
      <c r="AJ564" s="359"/>
      <c r="AK564" s="359"/>
      <c r="AL564" s="359" t="s">
        <v>21</v>
      </c>
      <c r="AM564" s="359"/>
      <c r="AN564" s="359"/>
      <c r="AO564" s="364"/>
      <c r="AP564" s="365" t="s">
        <v>432</v>
      </c>
      <c r="AQ564" s="365"/>
      <c r="AR564" s="365"/>
      <c r="AS564" s="365"/>
      <c r="AT564" s="365"/>
      <c r="AU564" s="365"/>
      <c r="AV564" s="365"/>
      <c r="AW564" s="365"/>
      <c r="AX564" s="365"/>
    </row>
    <row r="565" spans="1:50" ht="26.25" customHeight="1" x14ac:dyDescent="0.15">
      <c r="A565" s="1072">
        <v>1</v>
      </c>
      <c r="B565" s="107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2">
        <v>2</v>
      </c>
      <c r="B566" s="107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2">
        <v>3</v>
      </c>
      <c r="B567" s="107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2">
        <v>4</v>
      </c>
      <c r="B568" s="107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2">
        <v>5</v>
      </c>
      <c r="B569" s="107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2">
        <v>6</v>
      </c>
      <c r="B570" s="107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2">
        <v>7</v>
      </c>
      <c r="B571" s="107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2">
        <v>8</v>
      </c>
      <c r="B572" s="107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2">
        <v>9</v>
      </c>
      <c r="B573" s="107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2">
        <v>10</v>
      </c>
      <c r="B574" s="107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2">
        <v>11</v>
      </c>
      <c r="B575" s="107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2">
        <v>12</v>
      </c>
      <c r="B576" s="107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2">
        <v>13</v>
      </c>
      <c r="B577" s="107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2">
        <v>14</v>
      </c>
      <c r="B578" s="107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2">
        <v>15</v>
      </c>
      <c r="B579" s="107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2">
        <v>16</v>
      </c>
      <c r="B580" s="107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2">
        <v>17</v>
      </c>
      <c r="B581" s="107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2">
        <v>18</v>
      </c>
      <c r="B582" s="107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2">
        <v>19</v>
      </c>
      <c r="B583" s="107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2">
        <v>20</v>
      </c>
      <c r="B584" s="107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2">
        <v>21</v>
      </c>
      <c r="B585" s="107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2">
        <v>22</v>
      </c>
      <c r="B586" s="107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2">
        <v>23</v>
      </c>
      <c r="B587" s="107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2">
        <v>24</v>
      </c>
      <c r="B588" s="107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2">
        <v>25</v>
      </c>
      <c r="B589" s="107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2">
        <v>26</v>
      </c>
      <c r="B590" s="107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2">
        <v>27</v>
      </c>
      <c r="B591" s="107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2">
        <v>28</v>
      </c>
      <c r="B592" s="107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2">
        <v>29</v>
      </c>
      <c r="B593" s="107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2">
        <v>30</v>
      </c>
      <c r="B594" s="107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431</v>
      </c>
      <c r="K597" s="360"/>
      <c r="L597" s="360"/>
      <c r="M597" s="360"/>
      <c r="N597" s="360"/>
      <c r="O597" s="360"/>
      <c r="P597" s="361" t="s">
        <v>27</v>
      </c>
      <c r="Q597" s="361"/>
      <c r="R597" s="361"/>
      <c r="S597" s="361"/>
      <c r="T597" s="361"/>
      <c r="U597" s="361"/>
      <c r="V597" s="361"/>
      <c r="W597" s="361"/>
      <c r="X597" s="361"/>
      <c r="Y597" s="362" t="s">
        <v>491</v>
      </c>
      <c r="Z597" s="363"/>
      <c r="AA597" s="363"/>
      <c r="AB597" s="363"/>
      <c r="AC597" s="142" t="s">
        <v>474</v>
      </c>
      <c r="AD597" s="142"/>
      <c r="AE597" s="142"/>
      <c r="AF597" s="142"/>
      <c r="AG597" s="142"/>
      <c r="AH597" s="362" t="s">
        <v>391</v>
      </c>
      <c r="AI597" s="359"/>
      <c r="AJ597" s="359"/>
      <c r="AK597" s="359"/>
      <c r="AL597" s="359" t="s">
        <v>21</v>
      </c>
      <c r="AM597" s="359"/>
      <c r="AN597" s="359"/>
      <c r="AO597" s="364"/>
      <c r="AP597" s="365" t="s">
        <v>432</v>
      </c>
      <c r="AQ597" s="365"/>
      <c r="AR597" s="365"/>
      <c r="AS597" s="365"/>
      <c r="AT597" s="365"/>
      <c r="AU597" s="365"/>
      <c r="AV597" s="365"/>
      <c r="AW597" s="365"/>
      <c r="AX597" s="365"/>
    </row>
    <row r="598" spans="1:50" ht="26.25" customHeight="1" x14ac:dyDescent="0.15">
      <c r="A598" s="1072">
        <v>1</v>
      </c>
      <c r="B598" s="107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2">
        <v>2</v>
      </c>
      <c r="B599" s="107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2">
        <v>3</v>
      </c>
      <c r="B600" s="107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2">
        <v>4</v>
      </c>
      <c r="B601" s="107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2">
        <v>5</v>
      </c>
      <c r="B602" s="107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2">
        <v>6</v>
      </c>
      <c r="B603" s="107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2">
        <v>7</v>
      </c>
      <c r="B604" s="107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2">
        <v>8</v>
      </c>
      <c r="B605" s="107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2">
        <v>9</v>
      </c>
      <c r="B606" s="107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2">
        <v>10</v>
      </c>
      <c r="B607" s="107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2">
        <v>11</v>
      </c>
      <c r="B608" s="107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2">
        <v>12</v>
      </c>
      <c r="B609" s="107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2">
        <v>13</v>
      </c>
      <c r="B610" s="107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2">
        <v>14</v>
      </c>
      <c r="B611" s="107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2">
        <v>15</v>
      </c>
      <c r="B612" s="107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2">
        <v>16</v>
      </c>
      <c r="B613" s="107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2">
        <v>17</v>
      </c>
      <c r="B614" s="107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2">
        <v>18</v>
      </c>
      <c r="B615" s="107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2">
        <v>19</v>
      </c>
      <c r="B616" s="107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2">
        <v>20</v>
      </c>
      <c r="B617" s="107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2">
        <v>21</v>
      </c>
      <c r="B618" s="107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2">
        <v>22</v>
      </c>
      <c r="B619" s="107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2">
        <v>23</v>
      </c>
      <c r="B620" s="107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2">
        <v>24</v>
      </c>
      <c r="B621" s="107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2">
        <v>25</v>
      </c>
      <c r="B622" s="107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2">
        <v>26</v>
      </c>
      <c r="B623" s="107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2">
        <v>27</v>
      </c>
      <c r="B624" s="107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2">
        <v>28</v>
      </c>
      <c r="B625" s="107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2">
        <v>29</v>
      </c>
      <c r="B626" s="107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2">
        <v>30</v>
      </c>
      <c r="B627" s="107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431</v>
      </c>
      <c r="K630" s="360"/>
      <c r="L630" s="360"/>
      <c r="M630" s="360"/>
      <c r="N630" s="360"/>
      <c r="O630" s="360"/>
      <c r="P630" s="361" t="s">
        <v>27</v>
      </c>
      <c r="Q630" s="361"/>
      <c r="R630" s="361"/>
      <c r="S630" s="361"/>
      <c r="T630" s="361"/>
      <c r="U630" s="361"/>
      <c r="V630" s="361"/>
      <c r="W630" s="361"/>
      <c r="X630" s="361"/>
      <c r="Y630" s="362" t="s">
        <v>491</v>
      </c>
      <c r="Z630" s="363"/>
      <c r="AA630" s="363"/>
      <c r="AB630" s="363"/>
      <c r="AC630" s="142" t="s">
        <v>474</v>
      </c>
      <c r="AD630" s="142"/>
      <c r="AE630" s="142"/>
      <c r="AF630" s="142"/>
      <c r="AG630" s="142"/>
      <c r="AH630" s="362" t="s">
        <v>391</v>
      </c>
      <c r="AI630" s="359"/>
      <c r="AJ630" s="359"/>
      <c r="AK630" s="359"/>
      <c r="AL630" s="359" t="s">
        <v>21</v>
      </c>
      <c r="AM630" s="359"/>
      <c r="AN630" s="359"/>
      <c r="AO630" s="364"/>
      <c r="AP630" s="365" t="s">
        <v>432</v>
      </c>
      <c r="AQ630" s="365"/>
      <c r="AR630" s="365"/>
      <c r="AS630" s="365"/>
      <c r="AT630" s="365"/>
      <c r="AU630" s="365"/>
      <c r="AV630" s="365"/>
      <c r="AW630" s="365"/>
      <c r="AX630" s="365"/>
    </row>
    <row r="631" spans="1:50" ht="26.25" customHeight="1" x14ac:dyDescent="0.15">
      <c r="A631" s="1072">
        <v>1</v>
      </c>
      <c r="B631" s="107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2">
        <v>2</v>
      </c>
      <c r="B632" s="107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2">
        <v>3</v>
      </c>
      <c r="B633" s="107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2">
        <v>4</v>
      </c>
      <c r="B634" s="107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2">
        <v>5</v>
      </c>
      <c r="B635" s="107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2">
        <v>6</v>
      </c>
      <c r="B636" s="107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2">
        <v>7</v>
      </c>
      <c r="B637" s="107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2">
        <v>8</v>
      </c>
      <c r="B638" s="107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2">
        <v>9</v>
      </c>
      <c r="B639" s="107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2">
        <v>10</v>
      </c>
      <c r="B640" s="107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2">
        <v>11</v>
      </c>
      <c r="B641" s="107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2">
        <v>12</v>
      </c>
      <c r="B642" s="107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2">
        <v>13</v>
      </c>
      <c r="B643" s="107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2">
        <v>14</v>
      </c>
      <c r="B644" s="107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2">
        <v>15</v>
      </c>
      <c r="B645" s="107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2">
        <v>16</v>
      </c>
      <c r="B646" s="107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2">
        <v>17</v>
      </c>
      <c r="B647" s="107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2">
        <v>18</v>
      </c>
      <c r="B648" s="107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2">
        <v>19</v>
      </c>
      <c r="B649" s="107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2">
        <v>20</v>
      </c>
      <c r="B650" s="107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2">
        <v>21</v>
      </c>
      <c r="B651" s="107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2">
        <v>22</v>
      </c>
      <c r="B652" s="107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2">
        <v>23</v>
      </c>
      <c r="B653" s="107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2">
        <v>24</v>
      </c>
      <c r="B654" s="107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2">
        <v>25</v>
      </c>
      <c r="B655" s="107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2">
        <v>26</v>
      </c>
      <c r="B656" s="107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2">
        <v>27</v>
      </c>
      <c r="B657" s="107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2">
        <v>28</v>
      </c>
      <c r="B658" s="107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2">
        <v>29</v>
      </c>
      <c r="B659" s="107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2">
        <v>30</v>
      </c>
      <c r="B660" s="107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431</v>
      </c>
      <c r="K663" s="360"/>
      <c r="L663" s="360"/>
      <c r="M663" s="360"/>
      <c r="N663" s="360"/>
      <c r="O663" s="360"/>
      <c r="P663" s="361" t="s">
        <v>27</v>
      </c>
      <c r="Q663" s="361"/>
      <c r="R663" s="361"/>
      <c r="S663" s="361"/>
      <c r="T663" s="361"/>
      <c r="U663" s="361"/>
      <c r="V663" s="361"/>
      <c r="W663" s="361"/>
      <c r="X663" s="361"/>
      <c r="Y663" s="362" t="s">
        <v>491</v>
      </c>
      <c r="Z663" s="363"/>
      <c r="AA663" s="363"/>
      <c r="AB663" s="363"/>
      <c r="AC663" s="142" t="s">
        <v>474</v>
      </c>
      <c r="AD663" s="142"/>
      <c r="AE663" s="142"/>
      <c r="AF663" s="142"/>
      <c r="AG663" s="142"/>
      <c r="AH663" s="362" t="s">
        <v>391</v>
      </c>
      <c r="AI663" s="359"/>
      <c r="AJ663" s="359"/>
      <c r="AK663" s="359"/>
      <c r="AL663" s="359" t="s">
        <v>21</v>
      </c>
      <c r="AM663" s="359"/>
      <c r="AN663" s="359"/>
      <c r="AO663" s="364"/>
      <c r="AP663" s="365" t="s">
        <v>432</v>
      </c>
      <c r="AQ663" s="365"/>
      <c r="AR663" s="365"/>
      <c r="AS663" s="365"/>
      <c r="AT663" s="365"/>
      <c r="AU663" s="365"/>
      <c r="AV663" s="365"/>
      <c r="AW663" s="365"/>
      <c r="AX663" s="365"/>
    </row>
    <row r="664" spans="1:50" ht="26.25" customHeight="1" x14ac:dyDescent="0.15">
      <c r="A664" s="1072">
        <v>1</v>
      </c>
      <c r="B664" s="107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2">
        <v>2</v>
      </c>
      <c r="B665" s="107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2">
        <v>3</v>
      </c>
      <c r="B666" s="107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2">
        <v>4</v>
      </c>
      <c r="B667" s="107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2">
        <v>5</v>
      </c>
      <c r="B668" s="107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2">
        <v>6</v>
      </c>
      <c r="B669" s="107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2">
        <v>7</v>
      </c>
      <c r="B670" s="107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2">
        <v>8</v>
      </c>
      <c r="B671" s="107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2">
        <v>9</v>
      </c>
      <c r="B672" s="107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2">
        <v>10</v>
      </c>
      <c r="B673" s="107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2">
        <v>11</v>
      </c>
      <c r="B674" s="107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2">
        <v>12</v>
      </c>
      <c r="B675" s="107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2">
        <v>13</v>
      </c>
      <c r="B676" s="107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2">
        <v>14</v>
      </c>
      <c r="B677" s="107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2">
        <v>15</v>
      </c>
      <c r="B678" s="107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2">
        <v>16</v>
      </c>
      <c r="B679" s="107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2">
        <v>17</v>
      </c>
      <c r="B680" s="107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2">
        <v>18</v>
      </c>
      <c r="B681" s="107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2">
        <v>19</v>
      </c>
      <c r="B682" s="107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2">
        <v>20</v>
      </c>
      <c r="B683" s="107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2">
        <v>21</v>
      </c>
      <c r="B684" s="107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2">
        <v>22</v>
      </c>
      <c r="B685" s="107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2">
        <v>23</v>
      </c>
      <c r="B686" s="107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2">
        <v>24</v>
      </c>
      <c r="B687" s="107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2">
        <v>25</v>
      </c>
      <c r="B688" s="107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2">
        <v>26</v>
      </c>
      <c r="B689" s="107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2">
        <v>27</v>
      </c>
      <c r="B690" s="107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2">
        <v>28</v>
      </c>
      <c r="B691" s="107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2">
        <v>29</v>
      </c>
      <c r="B692" s="107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2">
        <v>30</v>
      </c>
      <c r="B693" s="107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431</v>
      </c>
      <c r="K696" s="360"/>
      <c r="L696" s="360"/>
      <c r="M696" s="360"/>
      <c r="N696" s="360"/>
      <c r="O696" s="360"/>
      <c r="P696" s="361" t="s">
        <v>27</v>
      </c>
      <c r="Q696" s="361"/>
      <c r="R696" s="361"/>
      <c r="S696" s="361"/>
      <c r="T696" s="361"/>
      <c r="U696" s="361"/>
      <c r="V696" s="361"/>
      <c r="W696" s="361"/>
      <c r="X696" s="361"/>
      <c r="Y696" s="362" t="s">
        <v>491</v>
      </c>
      <c r="Z696" s="363"/>
      <c r="AA696" s="363"/>
      <c r="AB696" s="363"/>
      <c r="AC696" s="142" t="s">
        <v>474</v>
      </c>
      <c r="AD696" s="142"/>
      <c r="AE696" s="142"/>
      <c r="AF696" s="142"/>
      <c r="AG696" s="142"/>
      <c r="AH696" s="362" t="s">
        <v>391</v>
      </c>
      <c r="AI696" s="359"/>
      <c r="AJ696" s="359"/>
      <c r="AK696" s="359"/>
      <c r="AL696" s="359" t="s">
        <v>21</v>
      </c>
      <c r="AM696" s="359"/>
      <c r="AN696" s="359"/>
      <c r="AO696" s="364"/>
      <c r="AP696" s="365" t="s">
        <v>432</v>
      </c>
      <c r="AQ696" s="365"/>
      <c r="AR696" s="365"/>
      <c r="AS696" s="365"/>
      <c r="AT696" s="365"/>
      <c r="AU696" s="365"/>
      <c r="AV696" s="365"/>
      <c r="AW696" s="365"/>
      <c r="AX696" s="365"/>
    </row>
    <row r="697" spans="1:50" ht="26.25" customHeight="1" x14ac:dyDescent="0.15">
      <c r="A697" s="1072">
        <v>1</v>
      </c>
      <c r="B697" s="107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2">
        <v>2</v>
      </c>
      <c r="B698" s="107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2">
        <v>3</v>
      </c>
      <c r="B699" s="107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2">
        <v>4</v>
      </c>
      <c r="B700" s="107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2">
        <v>5</v>
      </c>
      <c r="B701" s="107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2">
        <v>6</v>
      </c>
      <c r="B702" s="107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2">
        <v>7</v>
      </c>
      <c r="B703" s="107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2">
        <v>8</v>
      </c>
      <c r="B704" s="107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2">
        <v>9</v>
      </c>
      <c r="B705" s="107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2">
        <v>10</v>
      </c>
      <c r="B706" s="107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2">
        <v>11</v>
      </c>
      <c r="B707" s="107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2">
        <v>12</v>
      </c>
      <c r="B708" s="107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2">
        <v>13</v>
      </c>
      <c r="B709" s="107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2">
        <v>14</v>
      </c>
      <c r="B710" s="107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2">
        <v>15</v>
      </c>
      <c r="B711" s="107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2">
        <v>16</v>
      </c>
      <c r="B712" s="107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2">
        <v>17</v>
      </c>
      <c r="B713" s="107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2">
        <v>18</v>
      </c>
      <c r="B714" s="107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2">
        <v>19</v>
      </c>
      <c r="B715" s="107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2">
        <v>20</v>
      </c>
      <c r="B716" s="107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2">
        <v>21</v>
      </c>
      <c r="B717" s="107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2">
        <v>22</v>
      </c>
      <c r="B718" s="107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2">
        <v>23</v>
      </c>
      <c r="B719" s="107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2">
        <v>24</v>
      </c>
      <c r="B720" s="107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2">
        <v>25</v>
      </c>
      <c r="B721" s="107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2">
        <v>26</v>
      </c>
      <c r="B722" s="107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2">
        <v>27</v>
      </c>
      <c r="B723" s="107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2">
        <v>28</v>
      </c>
      <c r="B724" s="107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2">
        <v>29</v>
      </c>
      <c r="B725" s="107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2">
        <v>30</v>
      </c>
      <c r="B726" s="107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431</v>
      </c>
      <c r="K729" s="360"/>
      <c r="L729" s="360"/>
      <c r="M729" s="360"/>
      <c r="N729" s="360"/>
      <c r="O729" s="360"/>
      <c r="P729" s="361" t="s">
        <v>27</v>
      </c>
      <c r="Q729" s="361"/>
      <c r="R729" s="361"/>
      <c r="S729" s="361"/>
      <c r="T729" s="361"/>
      <c r="U729" s="361"/>
      <c r="V729" s="361"/>
      <c r="W729" s="361"/>
      <c r="X729" s="361"/>
      <c r="Y729" s="362" t="s">
        <v>491</v>
      </c>
      <c r="Z729" s="363"/>
      <c r="AA729" s="363"/>
      <c r="AB729" s="363"/>
      <c r="AC729" s="142" t="s">
        <v>474</v>
      </c>
      <c r="AD729" s="142"/>
      <c r="AE729" s="142"/>
      <c r="AF729" s="142"/>
      <c r="AG729" s="142"/>
      <c r="AH729" s="362" t="s">
        <v>391</v>
      </c>
      <c r="AI729" s="359"/>
      <c r="AJ729" s="359"/>
      <c r="AK729" s="359"/>
      <c r="AL729" s="359" t="s">
        <v>21</v>
      </c>
      <c r="AM729" s="359"/>
      <c r="AN729" s="359"/>
      <c r="AO729" s="364"/>
      <c r="AP729" s="365" t="s">
        <v>432</v>
      </c>
      <c r="AQ729" s="365"/>
      <c r="AR729" s="365"/>
      <c r="AS729" s="365"/>
      <c r="AT729" s="365"/>
      <c r="AU729" s="365"/>
      <c r="AV729" s="365"/>
      <c r="AW729" s="365"/>
      <c r="AX729" s="365"/>
    </row>
    <row r="730" spans="1:50" ht="26.25" customHeight="1" x14ac:dyDescent="0.15">
      <c r="A730" s="1072">
        <v>1</v>
      </c>
      <c r="B730" s="107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2">
        <v>2</v>
      </c>
      <c r="B731" s="107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2">
        <v>3</v>
      </c>
      <c r="B732" s="107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2">
        <v>4</v>
      </c>
      <c r="B733" s="107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2">
        <v>5</v>
      </c>
      <c r="B734" s="107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2">
        <v>6</v>
      </c>
      <c r="B735" s="107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2">
        <v>7</v>
      </c>
      <c r="B736" s="107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2">
        <v>8</v>
      </c>
      <c r="B737" s="107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2">
        <v>9</v>
      </c>
      <c r="B738" s="107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2">
        <v>10</v>
      </c>
      <c r="B739" s="107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2">
        <v>11</v>
      </c>
      <c r="B740" s="107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2">
        <v>12</v>
      </c>
      <c r="B741" s="107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2">
        <v>13</v>
      </c>
      <c r="B742" s="107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2">
        <v>14</v>
      </c>
      <c r="B743" s="107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2">
        <v>15</v>
      </c>
      <c r="B744" s="107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2">
        <v>16</v>
      </c>
      <c r="B745" s="107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2">
        <v>17</v>
      </c>
      <c r="B746" s="107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2">
        <v>18</v>
      </c>
      <c r="B747" s="107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2">
        <v>19</v>
      </c>
      <c r="B748" s="107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2">
        <v>20</v>
      </c>
      <c r="B749" s="107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2">
        <v>21</v>
      </c>
      <c r="B750" s="107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2">
        <v>22</v>
      </c>
      <c r="B751" s="107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2">
        <v>23</v>
      </c>
      <c r="B752" s="107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2">
        <v>24</v>
      </c>
      <c r="B753" s="107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2">
        <v>25</v>
      </c>
      <c r="B754" s="107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2">
        <v>26</v>
      </c>
      <c r="B755" s="107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2">
        <v>27</v>
      </c>
      <c r="B756" s="107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2">
        <v>28</v>
      </c>
      <c r="B757" s="107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2">
        <v>29</v>
      </c>
      <c r="B758" s="107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2">
        <v>30</v>
      </c>
      <c r="B759" s="107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431</v>
      </c>
      <c r="K762" s="360"/>
      <c r="L762" s="360"/>
      <c r="M762" s="360"/>
      <c r="N762" s="360"/>
      <c r="O762" s="360"/>
      <c r="P762" s="361" t="s">
        <v>27</v>
      </c>
      <c r="Q762" s="361"/>
      <c r="R762" s="361"/>
      <c r="S762" s="361"/>
      <c r="T762" s="361"/>
      <c r="U762" s="361"/>
      <c r="V762" s="361"/>
      <c r="W762" s="361"/>
      <c r="X762" s="361"/>
      <c r="Y762" s="362" t="s">
        <v>491</v>
      </c>
      <c r="Z762" s="363"/>
      <c r="AA762" s="363"/>
      <c r="AB762" s="363"/>
      <c r="AC762" s="142" t="s">
        <v>474</v>
      </c>
      <c r="AD762" s="142"/>
      <c r="AE762" s="142"/>
      <c r="AF762" s="142"/>
      <c r="AG762" s="142"/>
      <c r="AH762" s="362" t="s">
        <v>391</v>
      </c>
      <c r="AI762" s="359"/>
      <c r="AJ762" s="359"/>
      <c r="AK762" s="359"/>
      <c r="AL762" s="359" t="s">
        <v>21</v>
      </c>
      <c r="AM762" s="359"/>
      <c r="AN762" s="359"/>
      <c r="AO762" s="364"/>
      <c r="AP762" s="365" t="s">
        <v>432</v>
      </c>
      <c r="AQ762" s="365"/>
      <c r="AR762" s="365"/>
      <c r="AS762" s="365"/>
      <c r="AT762" s="365"/>
      <c r="AU762" s="365"/>
      <c r="AV762" s="365"/>
      <c r="AW762" s="365"/>
      <c r="AX762" s="365"/>
    </row>
    <row r="763" spans="1:50" ht="26.25" customHeight="1" x14ac:dyDescent="0.15">
      <c r="A763" s="1072">
        <v>1</v>
      </c>
      <c r="B763" s="107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2">
        <v>2</v>
      </c>
      <c r="B764" s="107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2">
        <v>3</v>
      </c>
      <c r="B765" s="107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2">
        <v>4</v>
      </c>
      <c r="B766" s="107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2">
        <v>5</v>
      </c>
      <c r="B767" s="107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2">
        <v>6</v>
      </c>
      <c r="B768" s="107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2">
        <v>7</v>
      </c>
      <c r="B769" s="107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2">
        <v>8</v>
      </c>
      <c r="B770" s="107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2">
        <v>9</v>
      </c>
      <c r="B771" s="107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2">
        <v>10</v>
      </c>
      <c r="B772" s="107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2">
        <v>11</v>
      </c>
      <c r="B773" s="107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2">
        <v>12</v>
      </c>
      <c r="B774" s="107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2">
        <v>13</v>
      </c>
      <c r="B775" s="107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2">
        <v>14</v>
      </c>
      <c r="B776" s="107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2">
        <v>15</v>
      </c>
      <c r="B777" s="107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2">
        <v>16</v>
      </c>
      <c r="B778" s="107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2">
        <v>17</v>
      </c>
      <c r="B779" s="107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2">
        <v>18</v>
      </c>
      <c r="B780" s="107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2">
        <v>19</v>
      </c>
      <c r="B781" s="107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2">
        <v>20</v>
      </c>
      <c r="B782" s="107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2">
        <v>21</v>
      </c>
      <c r="B783" s="107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2">
        <v>22</v>
      </c>
      <c r="B784" s="107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2">
        <v>23</v>
      </c>
      <c r="B785" s="107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2">
        <v>24</v>
      </c>
      <c r="B786" s="107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2">
        <v>25</v>
      </c>
      <c r="B787" s="107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2">
        <v>26</v>
      </c>
      <c r="B788" s="107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2">
        <v>27</v>
      </c>
      <c r="B789" s="107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2">
        <v>28</v>
      </c>
      <c r="B790" s="107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2">
        <v>29</v>
      </c>
      <c r="B791" s="107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2">
        <v>30</v>
      </c>
      <c r="B792" s="107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431</v>
      </c>
      <c r="K795" s="360"/>
      <c r="L795" s="360"/>
      <c r="M795" s="360"/>
      <c r="N795" s="360"/>
      <c r="O795" s="360"/>
      <c r="P795" s="361" t="s">
        <v>27</v>
      </c>
      <c r="Q795" s="361"/>
      <c r="R795" s="361"/>
      <c r="S795" s="361"/>
      <c r="T795" s="361"/>
      <c r="U795" s="361"/>
      <c r="V795" s="361"/>
      <c r="W795" s="361"/>
      <c r="X795" s="361"/>
      <c r="Y795" s="362" t="s">
        <v>491</v>
      </c>
      <c r="Z795" s="363"/>
      <c r="AA795" s="363"/>
      <c r="AB795" s="363"/>
      <c r="AC795" s="142" t="s">
        <v>474</v>
      </c>
      <c r="AD795" s="142"/>
      <c r="AE795" s="142"/>
      <c r="AF795" s="142"/>
      <c r="AG795" s="142"/>
      <c r="AH795" s="362" t="s">
        <v>391</v>
      </c>
      <c r="AI795" s="359"/>
      <c r="AJ795" s="359"/>
      <c r="AK795" s="359"/>
      <c r="AL795" s="359" t="s">
        <v>21</v>
      </c>
      <c r="AM795" s="359"/>
      <c r="AN795" s="359"/>
      <c r="AO795" s="364"/>
      <c r="AP795" s="365" t="s">
        <v>432</v>
      </c>
      <c r="AQ795" s="365"/>
      <c r="AR795" s="365"/>
      <c r="AS795" s="365"/>
      <c r="AT795" s="365"/>
      <c r="AU795" s="365"/>
      <c r="AV795" s="365"/>
      <c r="AW795" s="365"/>
      <c r="AX795" s="365"/>
    </row>
    <row r="796" spans="1:50" ht="26.25" customHeight="1" x14ac:dyDescent="0.15">
      <c r="A796" s="1072">
        <v>1</v>
      </c>
      <c r="B796" s="107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2">
        <v>2</v>
      </c>
      <c r="B797" s="107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2">
        <v>3</v>
      </c>
      <c r="B798" s="107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2">
        <v>4</v>
      </c>
      <c r="B799" s="107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2">
        <v>5</v>
      </c>
      <c r="B800" s="107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2">
        <v>6</v>
      </c>
      <c r="B801" s="107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2">
        <v>7</v>
      </c>
      <c r="B802" s="107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2">
        <v>8</v>
      </c>
      <c r="B803" s="107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2">
        <v>9</v>
      </c>
      <c r="B804" s="107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2">
        <v>10</v>
      </c>
      <c r="B805" s="107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2">
        <v>11</v>
      </c>
      <c r="B806" s="107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2">
        <v>12</v>
      </c>
      <c r="B807" s="107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2">
        <v>13</v>
      </c>
      <c r="B808" s="107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2">
        <v>14</v>
      </c>
      <c r="B809" s="107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2">
        <v>15</v>
      </c>
      <c r="B810" s="107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2">
        <v>16</v>
      </c>
      <c r="B811" s="107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2">
        <v>17</v>
      </c>
      <c r="B812" s="107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2">
        <v>18</v>
      </c>
      <c r="B813" s="107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2">
        <v>19</v>
      </c>
      <c r="B814" s="107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2">
        <v>20</v>
      </c>
      <c r="B815" s="107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2">
        <v>21</v>
      </c>
      <c r="B816" s="107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2">
        <v>22</v>
      </c>
      <c r="B817" s="107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2">
        <v>23</v>
      </c>
      <c r="B818" s="107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2">
        <v>24</v>
      </c>
      <c r="B819" s="107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2">
        <v>25</v>
      </c>
      <c r="B820" s="107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2">
        <v>26</v>
      </c>
      <c r="B821" s="107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2">
        <v>27</v>
      </c>
      <c r="B822" s="107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2">
        <v>28</v>
      </c>
      <c r="B823" s="107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2">
        <v>29</v>
      </c>
      <c r="B824" s="107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2">
        <v>30</v>
      </c>
      <c r="B825" s="107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431</v>
      </c>
      <c r="K828" s="360"/>
      <c r="L828" s="360"/>
      <c r="M828" s="360"/>
      <c r="N828" s="360"/>
      <c r="O828" s="360"/>
      <c r="P828" s="361" t="s">
        <v>27</v>
      </c>
      <c r="Q828" s="361"/>
      <c r="R828" s="361"/>
      <c r="S828" s="361"/>
      <c r="T828" s="361"/>
      <c r="U828" s="361"/>
      <c r="V828" s="361"/>
      <c r="W828" s="361"/>
      <c r="X828" s="361"/>
      <c r="Y828" s="362" t="s">
        <v>491</v>
      </c>
      <c r="Z828" s="363"/>
      <c r="AA828" s="363"/>
      <c r="AB828" s="363"/>
      <c r="AC828" s="142" t="s">
        <v>474</v>
      </c>
      <c r="AD828" s="142"/>
      <c r="AE828" s="142"/>
      <c r="AF828" s="142"/>
      <c r="AG828" s="142"/>
      <c r="AH828" s="362" t="s">
        <v>391</v>
      </c>
      <c r="AI828" s="359"/>
      <c r="AJ828" s="359"/>
      <c r="AK828" s="359"/>
      <c r="AL828" s="359" t="s">
        <v>21</v>
      </c>
      <c r="AM828" s="359"/>
      <c r="AN828" s="359"/>
      <c r="AO828" s="364"/>
      <c r="AP828" s="365" t="s">
        <v>432</v>
      </c>
      <c r="AQ828" s="365"/>
      <c r="AR828" s="365"/>
      <c r="AS828" s="365"/>
      <c r="AT828" s="365"/>
      <c r="AU828" s="365"/>
      <c r="AV828" s="365"/>
      <c r="AW828" s="365"/>
      <c r="AX828" s="365"/>
    </row>
    <row r="829" spans="1:50" ht="26.25" customHeight="1" x14ac:dyDescent="0.15">
      <c r="A829" s="1072">
        <v>1</v>
      </c>
      <c r="B829" s="107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2">
        <v>2</v>
      </c>
      <c r="B830" s="107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2">
        <v>3</v>
      </c>
      <c r="B831" s="107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2">
        <v>4</v>
      </c>
      <c r="B832" s="107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2">
        <v>5</v>
      </c>
      <c r="B833" s="107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2">
        <v>6</v>
      </c>
      <c r="B834" s="107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2">
        <v>7</v>
      </c>
      <c r="B835" s="107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2">
        <v>8</v>
      </c>
      <c r="B836" s="107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2">
        <v>9</v>
      </c>
      <c r="B837" s="107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2">
        <v>10</v>
      </c>
      <c r="B838" s="107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2">
        <v>11</v>
      </c>
      <c r="B839" s="107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2">
        <v>12</v>
      </c>
      <c r="B840" s="107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2">
        <v>13</v>
      </c>
      <c r="B841" s="107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2">
        <v>14</v>
      </c>
      <c r="B842" s="107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2">
        <v>15</v>
      </c>
      <c r="B843" s="107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2">
        <v>16</v>
      </c>
      <c r="B844" s="107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2">
        <v>17</v>
      </c>
      <c r="B845" s="107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2">
        <v>18</v>
      </c>
      <c r="B846" s="107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2">
        <v>19</v>
      </c>
      <c r="B847" s="107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2">
        <v>20</v>
      </c>
      <c r="B848" s="107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2">
        <v>21</v>
      </c>
      <c r="B849" s="107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2">
        <v>22</v>
      </c>
      <c r="B850" s="107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2">
        <v>23</v>
      </c>
      <c r="B851" s="107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2">
        <v>24</v>
      </c>
      <c r="B852" s="10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2">
        <v>25</v>
      </c>
      <c r="B853" s="10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2">
        <v>26</v>
      </c>
      <c r="B854" s="10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2">
        <v>27</v>
      </c>
      <c r="B855" s="10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2">
        <v>28</v>
      </c>
      <c r="B856" s="10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2">
        <v>29</v>
      </c>
      <c r="B857" s="10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2">
        <v>30</v>
      </c>
      <c r="B858" s="10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431</v>
      </c>
      <c r="K861" s="360"/>
      <c r="L861" s="360"/>
      <c r="M861" s="360"/>
      <c r="N861" s="360"/>
      <c r="O861" s="360"/>
      <c r="P861" s="361" t="s">
        <v>27</v>
      </c>
      <c r="Q861" s="361"/>
      <c r="R861" s="361"/>
      <c r="S861" s="361"/>
      <c r="T861" s="361"/>
      <c r="U861" s="361"/>
      <c r="V861" s="361"/>
      <c r="W861" s="361"/>
      <c r="X861" s="361"/>
      <c r="Y861" s="362" t="s">
        <v>491</v>
      </c>
      <c r="Z861" s="363"/>
      <c r="AA861" s="363"/>
      <c r="AB861" s="363"/>
      <c r="AC861" s="142" t="s">
        <v>474</v>
      </c>
      <c r="AD861" s="142"/>
      <c r="AE861" s="142"/>
      <c r="AF861" s="142"/>
      <c r="AG861" s="142"/>
      <c r="AH861" s="362" t="s">
        <v>391</v>
      </c>
      <c r="AI861" s="359"/>
      <c r="AJ861" s="359"/>
      <c r="AK861" s="359"/>
      <c r="AL861" s="359" t="s">
        <v>21</v>
      </c>
      <c r="AM861" s="359"/>
      <c r="AN861" s="359"/>
      <c r="AO861" s="364"/>
      <c r="AP861" s="365" t="s">
        <v>432</v>
      </c>
      <c r="AQ861" s="365"/>
      <c r="AR861" s="365"/>
      <c r="AS861" s="365"/>
      <c r="AT861" s="365"/>
      <c r="AU861" s="365"/>
      <c r="AV861" s="365"/>
      <c r="AW861" s="365"/>
      <c r="AX861" s="365"/>
    </row>
    <row r="862" spans="1:50" ht="26.25" customHeight="1" x14ac:dyDescent="0.15">
      <c r="A862" s="1072">
        <v>1</v>
      </c>
      <c r="B862" s="10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2">
        <v>2</v>
      </c>
      <c r="B863" s="10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2">
        <v>3</v>
      </c>
      <c r="B864" s="10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2">
        <v>4</v>
      </c>
      <c r="B865" s="10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2">
        <v>5</v>
      </c>
      <c r="B866" s="10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2">
        <v>6</v>
      </c>
      <c r="B867" s="107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2">
        <v>7</v>
      </c>
      <c r="B868" s="107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2">
        <v>8</v>
      </c>
      <c r="B869" s="107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2">
        <v>9</v>
      </c>
      <c r="B870" s="10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2">
        <v>10</v>
      </c>
      <c r="B871" s="10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2">
        <v>11</v>
      </c>
      <c r="B872" s="107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2">
        <v>12</v>
      </c>
      <c r="B873" s="107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2">
        <v>13</v>
      </c>
      <c r="B874" s="10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2">
        <v>14</v>
      </c>
      <c r="B875" s="107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2">
        <v>15</v>
      </c>
      <c r="B876" s="107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2">
        <v>16</v>
      </c>
      <c r="B877" s="107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2">
        <v>17</v>
      </c>
      <c r="B878" s="107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2">
        <v>18</v>
      </c>
      <c r="B879" s="107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2">
        <v>19</v>
      </c>
      <c r="B880" s="107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2">
        <v>20</v>
      </c>
      <c r="B881" s="107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2">
        <v>21</v>
      </c>
      <c r="B882" s="10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2">
        <v>22</v>
      </c>
      <c r="B883" s="10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2">
        <v>23</v>
      </c>
      <c r="B884" s="10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2">
        <v>24</v>
      </c>
      <c r="B885" s="10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2">
        <v>25</v>
      </c>
      <c r="B886" s="10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2">
        <v>26</v>
      </c>
      <c r="B887" s="10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2">
        <v>27</v>
      </c>
      <c r="B888" s="10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2">
        <v>28</v>
      </c>
      <c r="B889" s="10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2">
        <v>29</v>
      </c>
      <c r="B890" s="10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2">
        <v>30</v>
      </c>
      <c r="B891" s="10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431</v>
      </c>
      <c r="K894" s="360"/>
      <c r="L894" s="360"/>
      <c r="M894" s="360"/>
      <c r="N894" s="360"/>
      <c r="O894" s="360"/>
      <c r="P894" s="361" t="s">
        <v>27</v>
      </c>
      <c r="Q894" s="361"/>
      <c r="R894" s="361"/>
      <c r="S894" s="361"/>
      <c r="T894" s="361"/>
      <c r="U894" s="361"/>
      <c r="V894" s="361"/>
      <c r="W894" s="361"/>
      <c r="X894" s="361"/>
      <c r="Y894" s="362" t="s">
        <v>491</v>
      </c>
      <c r="Z894" s="363"/>
      <c r="AA894" s="363"/>
      <c r="AB894" s="363"/>
      <c r="AC894" s="142" t="s">
        <v>474</v>
      </c>
      <c r="AD894" s="142"/>
      <c r="AE894" s="142"/>
      <c r="AF894" s="142"/>
      <c r="AG894" s="142"/>
      <c r="AH894" s="362" t="s">
        <v>391</v>
      </c>
      <c r="AI894" s="359"/>
      <c r="AJ894" s="359"/>
      <c r="AK894" s="359"/>
      <c r="AL894" s="359" t="s">
        <v>21</v>
      </c>
      <c r="AM894" s="359"/>
      <c r="AN894" s="359"/>
      <c r="AO894" s="364"/>
      <c r="AP894" s="365" t="s">
        <v>432</v>
      </c>
      <c r="AQ894" s="365"/>
      <c r="AR894" s="365"/>
      <c r="AS894" s="365"/>
      <c r="AT894" s="365"/>
      <c r="AU894" s="365"/>
      <c r="AV894" s="365"/>
      <c r="AW894" s="365"/>
      <c r="AX894" s="365"/>
    </row>
    <row r="895" spans="1:50" ht="26.25" customHeight="1" x14ac:dyDescent="0.15">
      <c r="A895" s="1072">
        <v>1</v>
      </c>
      <c r="B895" s="10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2">
        <v>2</v>
      </c>
      <c r="B896" s="10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2">
        <v>3</v>
      </c>
      <c r="B897" s="10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2">
        <v>4</v>
      </c>
      <c r="B898" s="10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2">
        <v>5</v>
      </c>
      <c r="B899" s="10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2">
        <v>6</v>
      </c>
      <c r="B900" s="107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2">
        <v>7</v>
      </c>
      <c r="B901" s="107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2">
        <v>8</v>
      </c>
      <c r="B902" s="107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2">
        <v>9</v>
      </c>
      <c r="B903" s="10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2">
        <v>10</v>
      </c>
      <c r="B904" s="10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2">
        <v>11</v>
      </c>
      <c r="B905" s="107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2">
        <v>12</v>
      </c>
      <c r="B906" s="107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2">
        <v>13</v>
      </c>
      <c r="B907" s="10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2">
        <v>14</v>
      </c>
      <c r="B908" s="107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2">
        <v>15</v>
      </c>
      <c r="B909" s="107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2">
        <v>16</v>
      </c>
      <c r="B910" s="107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2">
        <v>17</v>
      </c>
      <c r="B911" s="107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2">
        <v>18</v>
      </c>
      <c r="B912" s="107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2">
        <v>19</v>
      </c>
      <c r="B913" s="107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2">
        <v>20</v>
      </c>
      <c r="B914" s="107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2">
        <v>21</v>
      </c>
      <c r="B915" s="10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2">
        <v>22</v>
      </c>
      <c r="B916" s="10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2">
        <v>23</v>
      </c>
      <c r="B917" s="10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2">
        <v>24</v>
      </c>
      <c r="B918" s="10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2">
        <v>25</v>
      </c>
      <c r="B919" s="10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2">
        <v>26</v>
      </c>
      <c r="B920" s="10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2">
        <v>27</v>
      </c>
      <c r="B921" s="10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2">
        <v>28</v>
      </c>
      <c r="B922" s="10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2">
        <v>29</v>
      </c>
      <c r="B923" s="10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2">
        <v>30</v>
      </c>
      <c r="B924" s="10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431</v>
      </c>
      <c r="K927" s="360"/>
      <c r="L927" s="360"/>
      <c r="M927" s="360"/>
      <c r="N927" s="360"/>
      <c r="O927" s="360"/>
      <c r="P927" s="361" t="s">
        <v>27</v>
      </c>
      <c r="Q927" s="361"/>
      <c r="R927" s="361"/>
      <c r="S927" s="361"/>
      <c r="T927" s="361"/>
      <c r="U927" s="361"/>
      <c r="V927" s="361"/>
      <c r="W927" s="361"/>
      <c r="X927" s="361"/>
      <c r="Y927" s="362" t="s">
        <v>491</v>
      </c>
      <c r="Z927" s="363"/>
      <c r="AA927" s="363"/>
      <c r="AB927" s="363"/>
      <c r="AC927" s="142" t="s">
        <v>474</v>
      </c>
      <c r="AD927" s="142"/>
      <c r="AE927" s="142"/>
      <c r="AF927" s="142"/>
      <c r="AG927" s="142"/>
      <c r="AH927" s="362" t="s">
        <v>391</v>
      </c>
      <c r="AI927" s="359"/>
      <c r="AJ927" s="359"/>
      <c r="AK927" s="359"/>
      <c r="AL927" s="359" t="s">
        <v>21</v>
      </c>
      <c r="AM927" s="359"/>
      <c r="AN927" s="359"/>
      <c r="AO927" s="364"/>
      <c r="AP927" s="365" t="s">
        <v>432</v>
      </c>
      <c r="AQ927" s="365"/>
      <c r="AR927" s="365"/>
      <c r="AS927" s="365"/>
      <c r="AT927" s="365"/>
      <c r="AU927" s="365"/>
      <c r="AV927" s="365"/>
      <c r="AW927" s="365"/>
      <c r="AX927" s="365"/>
    </row>
    <row r="928" spans="1:50" ht="26.25" customHeight="1" x14ac:dyDescent="0.15">
      <c r="A928" s="1072">
        <v>1</v>
      </c>
      <c r="B928" s="107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2">
        <v>2</v>
      </c>
      <c r="B929" s="10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2">
        <v>3</v>
      </c>
      <c r="B930" s="10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2">
        <v>4</v>
      </c>
      <c r="B931" s="10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2">
        <v>5</v>
      </c>
      <c r="B932" s="10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2">
        <v>6</v>
      </c>
      <c r="B933" s="107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2">
        <v>7</v>
      </c>
      <c r="B934" s="107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2">
        <v>8</v>
      </c>
      <c r="B935" s="107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2">
        <v>9</v>
      </c>
      <c r="B936" s="10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2">
        <v>10</v>
      </c>
      <c r="B937" s="10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2">
        <v>11</v>
      </c>
      <c r="B938" s="107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2">
        <v>12</v>
      </c>
      <c r="B939" s="107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2">
        <v>13</v>
      </c>
      <c r="B940" s="10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2">
        <v>14</v>
      </c>
      <c r="B941" s="107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2">
        <v>15</v>
      </c>
      <c r="B942" s="107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2">
        <v>16</v>
      </c>
      <c r="B943" s="107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2">
        <v>17</v>
      </c>
      <c r="B944" s="107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2">
        <v>18</v>
      </c>
      <c r="B945" s="10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2">
        <v>19</v>
      </c>
      <c r="B946" s="107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2">
        <v>20</v>
      </c>
      <c r="B947" s="107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2">
        <v>21</v>
      </c>
      <c r="B948" s="10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2">
        <v>22</v>
      </c>
      <c r="B949" s="10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2">
        <v>23</v>
      </c>
      <c r="B950" s="10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2">
        <v>24</v>
      </c>
      <c r="B951" s="10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2">
        <v>25</v>
      </c>
      <c r="B952" s="10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2">
        <v>26</v>
      </c>
      <c r="B953" s="10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2">
        <v>27</v>
      </c>
      <c r="B954" s="10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2">
        <v>28</v>
      </c>
      <c r="B955" s="10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2">
        <v>29</v>
      </c>
      <c r="B956" s="10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2">
        <v>30</v>
      </c>
      <c r="B957" s="10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431</v>
      </c>
      <c r="K960" s="360"/>
      <c r="L960" s="360"/>
      <c r="M960" s="360"/>
      <c r="N960" s="360"/>
      <c r="O960" s="360"/>
      <c r="P960" s="361" t="s">
        <v>27</v>
      </c>
      <c r="Q960" s="361"/>
      <c r="R960" s="361"/>
      <c r="S960" s="361"/>
      <c r="T960" s="361"/>
      <c r="U960" s="361"/>
      <c r="V960" s="361"/>
      <c r="W960" s="361"/>
      <c r="X960" s="361"/>
      <c r="Y960" s="362" t="s">
        <v>491</v>
      </c>
      <c r="Z960" s="363"/>
      <c r="AA960" s="363"/>
      <c r="AB960" s="363"/>
      <c r="AC960" s="142" t="s">
        <v>474</v>
      </c>
      <c r="AD960" s="142"/>
      <c r="AE960" s="142"/>
      <c r="AF960" s="142"/>
      <c r="AG960" s="142"/>
      <c r="AH960" s="362" t="s">
        <v>391</v>
      </c>
      <c r="AI960" s="359"/>
      <c r="AJ960" s="359"/>
      <c r="AK960" s="359"/>
      <c r="AL960" s="359" t="s">
        <v>21</v>
      </c>
      <c r="AM960" s="359"/>
      <c r="AN960" s="359"/>
      <c r="AO960" s="364"/>
      <c r="AP960" s="365" t="s">
        <v>432</v>
      </c>
      <c r="AQ960" s="365"/>
      <c r="AR960" s="365"/>
      <c r="AS960" s="365"/>
      <c r="AT960" s="365"/>
      <c r="AU960" s="365"/>
      <c r="AV960" s="365"/>
      <c r="AW960" s="365"/>
      <c r="AX960" s="365"/>
    </row>
    <row r="961" spans="1:50" ht="26.25" customHeight="1" x14ac:dyDescent="0.15">
      <c r="A961" s="1072">
        <v>1</v>
      </c>
      <c r="B961" s="10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2">
        <v>2</v>
      </c>
      <c r="B962" s="10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2">
        <v>3</v>
      </c>
      <c r="B963" s="10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2">
        <v>4</v>
      </c>
      <c r="B964" s="10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2">
        <v>5</v>
      </c>
      <c r="B965" s="10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2">
        <v>6</v>
      </c>
      <c r="B966" s="107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2">
        <v>7</v>
      </c>
      <c r="B967" s="107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2">
        <v>8</v>
      </c>
      <c r="B968" s="107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2">
        <v>9</v>
      </c>
      <c r="B969" s="10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2">
        <v>10</v>
      </c>
      <c r="B970" s="10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2">
        <v>11</v>
      </c>
      <c r="B971" s="107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2">
        <v>12</v>
      </c>
      <c r="B972" s="107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2">
        <v>13</v>
      </c>
      <c r="B973" s="10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2">
        <v>14</v>
      </c>
      <c r="B974" s="107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2">
        <v>15</v>
      </c>
      <c r="B975" s="107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2">
        <v>16</v>
      </c>
      <c r="B976" s="107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2">
        <v>17</v>
      </c>
      <c r="B977" s="10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2">
        <v>18</v>
      </c>
      <c r="B978" s="10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2">
        <v>19</v>
      </c>
      <c r="B979" s="107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2">
        <v>20</v>
      </c>
      <c r="B980" s="107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2">
        <v>21</v>
      </c>
      <c r="B981" s="10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2">
        <v>22</v>
      </c>
      <c r="B982" s="10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2">
        <v>23</v>
      </c>
      <c r="B983" s="10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2">
        <v>24</v>
      </c>
      <c r="B984" s="10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2">
        <v>25</v>
      </c>
      <c r="B985" s="10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2">
        <v>26</v>
      </c>
      <c r="B986" s="10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2">
        <v>27</v>
      </c>
      <c r="B987" s="10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2">
        <v>28</v>
      </c>
      <c r="B988" s="10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2">
        <v>29</v>
      </c>
      <c r="B989" s="10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2">
        <v>30</v>
      </c>
      <c r="B990" s="10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431</v>
      </c>
      <c r="K993" s="360"/>
      <c r="L993" s="360"/>
      <c r="M993" s="360"/>
      <c r="N993" s="360"/>
      <c r="O993" s="360"/>
      <c r="P993" s="361" t="s">
        <v>27</v>
      </c>
      <c r="Q993" s="361"/>
      <c r="R993" s="361"/>
      <c r="S993" s="361"/>
      <c r="T993" s="361"/>
      <c r="U993" s="361"/>
      <c r="V993" s="361"/>
      <c r="W993" s="361"/>
      <c r="X993" s="361"/>
      <c r="Y993" s="362" t="s">
        <v>491</v>
      </c>
      <c r="Z993" s="363"/>
      <c r="AA993" s="363"/>
      <c r="AB993" s="363"/>
      <c r="AC993" s="142" t="s">
        <v>474</v>
      </c>
      <c r="AD993" s="142"/>
      <c r="AE993" s="142"/>
      <c r="AF993" s="142"/>
      <c r="AG993" s="142"/>
      <c r="AH993" s="362" t="s">
        <v>391</v>
      </c>
      <c r="AI993" s="359"/>
      <c r="AJ993" s="359"/>
      <c r="AK993" s="359"/>
      <c r="AL993" s="359" t="s">
        <v>21</v>
      </c>
      <c r="AM993" s="359"/>
      <c r="AN993" s="359"/>
      <c r="AO993" s="364"/>
      <c r="AP993" s="365" t="s">
        <v>432</v>
      </c>
      <c r="AQ993" s="365"/>
      <c r="AR993" s="365"/>
      <c r="AS993" s="365"/>
      <c r="AT993" s="365"/>
      <c r="AU993" s="365"/>
      <c r="AV993" s="365"/>
      <c r="AW993" s="365"/>
      <c r="AX993" s="365"/>
    </row>
    <row r="994" spans="1:50" ht="26.25" customHeight="1" x14ac:dyDescent="0.15">
      <c r="A994" s="1072">
        <v>1</v>
      </c>
      <c r="B994" s="10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2">
        <v>2</v>
      </c>
      <c r="B995" s="10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2">
        <v>3</v>
      </c>
      <c r="B996" s="10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2">
        <v>4</v>
      </c>
      <c r="B997" s="10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2">
        <v>5</v>
      </c>
      <c r="B998" s="10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2">
        <v>6</v>
      </c>
      <c r="B999" s="107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2">
        <v>7</v>
      </c>
      <c r="B1000" s="107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2">
        <v>8</v>
      </c>
      <c r="B1001" s="107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2">
        <v>9</v>
      </c>
      <c r="B1002" s="10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2">
        <v>10</v>
      </c>
      <c r="B1003" s="10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2">
        <v>11</v>
      </c>
      <c r="B1004" s="107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2">
        <v>12</v>
      </c>
      <c r="B1005" s="107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2">
        <v>13</v>
      </c>
      <c r="B1006" s="10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2">
        <v>14</v>
      </c>
      <c r="B1007" s="107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2">
        <v>15</v>
      </c>
      <c r="B1008" s="107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2">
        <v>16</v>
      </c>
      <c r="B1009" s="107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2">
        <v>17</v>
      </c>
      <c r="B1010" s="10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2">
        <v>18</v>
      </c>
      <c r="B1011" s="10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2">
        <v>19</v>
      </c>
      <c r="B1012" s="107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2">
        <v>20</v>
      </c>
      <c r="B1013" s="107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2">
        <v>21</v>
      </c>
      <c r="B1014" s="10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2">
        <v>22</v>
      </c>
      <c r="B1015" s="10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2">
        <v>23</v>
      </c>
      <c r="B1016" s="10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2">
        <v>24</v>
      </c>
      <c r="B1017" s="10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2">
        <v>25</v>
      </c>
      <c r="B1018" s="10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2">
        <v>26</v>
      </c>
      <c r="B1019" s="10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2">
        <v>27</v>
      </c>
      <c r="B1020" s="10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2">
        <v>28</v>
      </c>
      <c r="B1021" s="10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2">
        <v>29</v>
      </c>
      <c r="B1022" s="10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2">
        <v>30</v>
      </c>
      <c r="B1023" s="10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431</v>
      </c>
      <c r="K1026" s="360"/>
      <c r="L1026" s="360"/>
      <c r="M1026" s="360"/>
      <c r="N1026" s="360"/>
      <c r="O1026" s="360"/>
      <c r="P1026" s="361" t="s">
        <v>27</v>
      </c>
      <c r="Q1026" s="361"/>
      <c r="R1026" s="361"/>
      <c r="S1026" s="361"/>
      <c r="T1026" s="361"/>
      <c r="U1026" s="361"/>
      <c r="V1026" s="361"/>
      <c r="W1026" s="361"/>
      <c r="X1026" s="361"/>
      <c r="Y1026" s="362" t="s">
        <v>491</v>
      </c>
      <c r="Z1026" s="363"/>
      <c r="AA1026" s="363"/>
      <c r="AB1026" s="363"/>
      <c r="AC1026" s="142" t="s">
        <v>474</v>
      </c>
      <c r="AD1026" s="142"/>
      <c r="AE1026" s="142"/>
      <c r="AF1026" s="142"/>
      <c r="AG1026" s="142"/>
      <c r="AH1026" s="362" t="s">
        <v>391</v>
      </c>
      <c r="AI1026" s="359"/>
      <c r="AJ1026" s="359"/>
      <c r="AK1026" s="359"/>
      <c r="AL1026" s="359" t="s">
        <v>21</v>
      </c>
      <c r="AM1026" s="359"/>
      <c r="AN1026" s="359"/>
      <c r="AO1026" s="364"/>
      <c r="AP1026" s="365" t="s">
        <v>432</v>
      </c>
      <c r="AQ1026" s="365"/>
      <c r="AR1026" s="365"/>
      <c r="AS1026" s="365"/>
      <c r="AT1026" s="365"/>
      <c r="AU1026" s="365"/>
      <c r="AV1026" s="365"/>
      <c r="AW1026" s="365"/>
      <c r="AX1026" s="365"/>
    </row>
    <row r="1027" spans="1:50" ht="26.25" customHeight="1" x14ac:dyDescent="0.15">
      <c r="A1027" s="1072">
        <v>1</v>
      </c>
      <c r="B1027" s="10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2">
        <v>2</v>
      </c>
      <c r="B1028" s="10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2">
        <v>3</v>
      </c>
      <c r="B1029" s="10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2">
        <v>4</v>
      </c>
      <c r="B1030" s="10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2">
        <v>5</v>
      </c>
      <c r="B1031" s="10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2">
        <v>6</v>
      </c>
      <c r="B1032" s="107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2">
        <v>7</v>
      </c>
      <c r="B1033" s="107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2">
        <v>8</v>
      </c>
      <c r="B1034" s="107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2">
        <v>9</v>
      </c>
      <c r="B1035" s="10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2">
        <v>10</v>
      </c>
      <c r="B1036" s="10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2">
        <v>11</v>
      </c>
      <c r="B1037" s="107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2">
        <v>12</v>
      </c>
      <c r="B1038" s="107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2">
        <v>13</v>
      </c>
      <c r="B1039" s="10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2">
        <v>14</v>
      </c>
      <c r="B1040" s="107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2">
        <v>15</v>
      </c>
      <c r="B1041" s="107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2">
        <v>16</v>
      </c>
      <c r="B1042" s="107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2">
        <v>17</v>
      </c>
      <c r="B1043" s="10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2">
        <v>18</v>
      </c>
      <c r="B1044" s="10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2">
        <v>19</v>
      </c>
      <c r="B1045" s="107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2">
        <v>20</v>
      </c>
      <c r="B1046" s="107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2">
        <v>21</v>
      </c>
      <c r="B1047" s="10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2">
        <v>22</v>
      </c>
      <c r="B1048" s="10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2">
        <v>23</v>
      </c>
      <c r="B1049" s="10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2">
        <v>24</v>
      </c>
      <c r="B1050" s="10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2">
        <v>25</v>
      </c>
      <c r="B1051" s="10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2">
        <v>26</v>
      </c>
      <c r="B1052" s="10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2">
        <v>27</v>
      </c>
      <c r="B1053" s="10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2">
        <v>28</v>
      </c>
      <c r="B1054" s="10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2">
        <v>29</v>
      </c>
      <c r="B1055" s="10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2">
        <v>30</v>
      </c>
      <c r="B1056" s="10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431</v>
      </c>
      <c r="K1059" s="360"/>
      <c r="L1059" s="360"/>
      <c r="M1059" s="360"/>
      <c r="N1059" s="360"/>
      <c r="O1059" s="360"/>
      <c r="P1059" s="361" t="s">
        <v>27</v>
      </c>
      <c r="Q1059" s="361"/>
      <c r="R1059" s="361"/>
      <c r="S1059" s="361"/>
      <c r="T1059" s="361"/>
      <c r="U1059" s="361"/>
      <c r="V1059" s="361"/>
      <c r="W1059" s="361"/>
      <c r="X1059" s="361"/>
      <c r="Y1059" s="362" t="s">
        <v>491</v>
      </c>
      <c r="Z1059" s="363"/>
      <c r="AA1059" s="363"/>
      <c r="AB1059" s="363"/>
      <c r="AC1059" s="142" t="s">
        <v>474</v>
      </c>
      <c r="AD1059" s="142"/>
      <c r="AE1059" s="142"/>
      <c r="AF1059" s="142"/>
      <c r="AG1059" s="142"/>
      <c r="AH1059" s="362" t="s">
        <v>391</v>
      </c>
      <c r="AI1059" s="359"/>
      <c r="AJ1059" s="359"/>
      <c r="AK1059" s="359"/>
      <c r="AL1059" s="359" t="s">
        <v>21</v>
      </c>
      <c r="AM1059" s="359"/>
      <c r="AN1059" s="359"/>
      <c r="AO1059" s="364"/>
      <c r="AP1059" s="365" t="s">
        <v>432</v>
      </c>
      <c r="AQ1059" s="365"/>
      <c r="AR1059" s="365"/>
      <c r="AS1059" s="365"/>
      <c r="AT1059" s="365"/>
      <c r="AU1059" s="365"/>
      <c r="AV1059" s="365"/>
      <c r="AW1059" s="365"/>
      <c r="AX1059" s="365"/>
    </row>
    <row r="1060" spans="1:50" ht="26.25" customHeight="1" x14ac:dyDescent="0.15">
      <c r="A1060" s="1072">
        <v>1</v>
      </c>
      <c r="B1060" s="10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2">
        <v>2</v>
      </c>
      <c r="B1061" s="10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2">
        <v>3</v>
      </c>
      <c r="B1062" s="10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2">
        <v>4</v>
      </c>
      <c r="B1063" s="10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2">
        <v>5</v>
      </c>
      <c r="B1064" s="10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2">
        <v>6</v>
      </c>
      <c r="B1065" s="107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2">
        <v>7</v>
      </c>
      <c r="B1066" s="107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2">
        <v>8</v>
      </c>
      <c r="B1067" s="107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2">
        <v>9</v>
      </c>
      <c r="B1068" s="10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2">
        <v>10</v>
      </c>
      <c r="B1069" s="10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2">
        <v>11</v>
      </c>
      <c r="B1070" s="107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2">
        <v>12</v>
      </c>
      <c r="B1071" s="107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2">
        <v>13</v>
      </c>
      <c r="B1072" s="10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2">
        <v>14</v>
      </c>
      <c r="B1073" s="107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2">
        <v>15</v>
      </c>
      <c r="B1074" s="107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2">
        <v>16</v>
      </c>
      <c r="B1075" s="107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2">
        <v>17</v>
      </c>
      <c r="B1076" s="10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2">
        <v>18</v>
      </c>
      <c r="B1077" s="10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2">
        <v>19</v>
      </c>
      <c r="B1078" s="107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2">
        <v>20</v>
      </c>
      <c r="B1079" s="107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2">
        <v>21</v>
      </c>
      <c r="B1080" s="10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2">
        <v>22</v>
      </c>
      <c r="B1081" s="10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2">
        <v>23</v>
      </c>
      <c r="B1082" s="10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2">
        <v>24</v>
      </c>
      <c r="B1083" s="10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2">
        <v>25</v>
      </c>
      <c r="B1084" s="10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2">
        <v>26</v>
      </c>
      <c r="B1085" s="10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2">
        <v>27</v>
      </c>
      <c r="B1086" s="10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2">
        <v>28</v>
      </c>
      <c r="B1087" s="10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2">
        <v>29</v>
      </c>
      <c r="B1088" s="10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2">
        <v>30</v>
      </c>
      <c r="B1089" s="10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431</v>
      </c>
      <c r="K1092" s="360"/>
      <c r="L1092" s="360"/>
      <c r="M1092" s="360"/>
      <c r="N1092" s="360"/>
      <c r="O1092" s="360"/>
      <c r="P1092" s="361" t="s">
        <v>27</v>
      </c>
      <c r="Q1092" s="361"/>
      <c r="R1092" s="361"/>
      <c r="S1092" s="361"/>
      <c r="T1092" s="361"/>
      <c r="U1092" s="361"/>
      <c r="V1092" s="361"/>
      <c r="W1092" s="361"/>
      <c r="X1092" s="361"/>
      <c r="Y1092" s="362" t="s">
        <v>491</v>
      </c>
      <c r="Z1092" s="363"/>
      <c r="AA1092" s="363"/>
      <c r="AB1092" s="363"/>
      <c r="AC1092" s="142" t="s">
        <v>474</v>
      </c>
      <c r="AD1092" s="142"/>
      <c r="AE1092" s="142"/>
      <c r="AF1092" s="142"/>
      <c r="AG1092" s="142"/>
      <c r="AH1092" s="362" t="s">
        <v>391</v>
      </c>
      <c r="AI1092" s="359"/>
      <c r="AJ1092" s="359"/>
      <c r="AK1092" s="359"/>
      <c r="AL1092" s="359" t="s">
        <v>21</v>
      </c>
      <c r="AM1092" s="359"/>
      <c r="AN1092" s="359"/>
      <c r="AO1092" s="364"/>
      <c r="AP1092" s="365" t="s">
        <v>432</v>
      </c>
      <c r="AQ1092" s="365"/>
      <c r="AR1092" s="365"/>
      <c r="AS1092" s="365"/>
      <c r="AT1092" s="365"/>
      <c r="AU1092" s="365"/>
      <c r="AV1092" s="365"/>
      <c r="AW1092" s="365"/>
      <c r="AX1092" s="365"/>
    </row>
    <row r="1093" spans="1:50" ht="26.25" customHeight="1" x14ac:dyDescent="0.15">
      <c r="A1093" s="1072">
        <v>1</v>
      </c>
      <c r="B1093" s="10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2">
        <v>2</v>
      </c>
      <c r="B1094" s="10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2">
        <v>3</v>
      </c>
      <c r="B1095" s="10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2">
        <v>4</v>
      </c>
      <c r="B1096" s="10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2">
        <v>5</v>
      </c>
      <c r="B1097" s="10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2">
        <v>6</v>
      </c>
      <c r="B1098" s="107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2">
        <v>7</v>
      </c>
      <c r="B1099" s="107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2">
        <v>8</v>
      </c>
      <c r="B1100" s="107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2">
        <v>9</v>
      </c>
      <c r="B1101" s="107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2">
        <v>10</v>
      </c>
      <c r="B1102" s="107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2">
        <v>11</v>
      </c>
      <c r="B1103" s="107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2">
        <v>12</v>
      </c>
      <c r="B1104" s="107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2">
        <v>13</v>
      </c>
      <c r="B1105" s="107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2">
        <v>14</v>
      </c>
      <c r="B1106" s="107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2">
        <v>15</v>
      </c>
      <c r="B1107" s="107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2">
        <v>16</v>
      </c>
      <c r="B1108" s="107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2">
        <v>17</v>
      </c>
      <c r="B1109" s="107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2">
        <v>18</v>
      </c>
      <c r="B1110" s="107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2">
        <v>19</v>
      </c>
      <c r="B1111" s="107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2">
        <v>20</v>
      </c>
      <c r="B1112" s="107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2">
        <v>21</v>
      </c>
      <c r="B1113" s="107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2">
        <v>22</v>
      </c>
      <c r="B1114" s="107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2">
        <v>23</v>
      </c>
      <c r="B1115" s="107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2">
        <v>24</v>
      </c>
      <c r="B1116" s="107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2">
        <v>25</v>
      </c>
      <c r="B1117" s="107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2">
        <v>26</v>
      </c>
      <c r="B1118" s="107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2">
        <v>27</v>
      </c>
      <c r="B1119" s="107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2">
        <v>28</v>
      </c>
      <c r="B1120" s="107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2">
        <v>29</v>
      </c>
      <c r="B1121" s="107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2">
        <v>30</v>
      </c>
      <c r="B1122" s="107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431</v>
      </c>
      <c r="K1125" s="360"/>
      <c r="L1125" s="360"/>
      <c r="M1125" s="360"/>
      <c r="N1125" s="360"/>
      <c r="O1125" s="360"/>
      <c r="P1125" s="361" t="s">
        <v>27</v>
      </c>
      <c r="Q1125" s="361"/>
      <c r="R1125" s="361"/>
      <c r="S1125" s="361"/>
      <c r="T1125" s="361"/>
      <c r="U1125" s="361"/>
      <c r="V1125" s="361"/>
      <c r="W1125" s="361"/>
      <c r="X1125" s="361"/>
      <c r="Y1125" s="362" t="s">
        <v>491</v>
      </c>
      <c r="Z1125" s="363"/>
      <c r="AA1125" s="363"/>
      <c r="AB1125" s="363"/>
      <c r="AC1125" s="142" t="s">
        <v>474</v>
      </c>
      <c r="AD1125" s="142"/>
      <c r="AE1125" s="142"/>
      <c r="AF1125" s="142"/>
      <c r="AG1125" s="142"/>
      <c r="AH1125" s="362" t="s">
        <v>391</v>
      </c>
      <c r="AI1125" s="359"/>
      <c r="AJ1125" s="359"/>
      <c r="AK1125" s="359"/>
      <c r="AL1125" s="359" t="s">
        <v>21</v>
      </c>
      <c r="AM1125" s="359"/>
      <c r="AN1125" s="359"/>
      <c r="AO1125" s="364"/>
      <c r="AP1125" s="365" t="s">
        <v>432</v>
      </c>
      <c r="AQ1125" s="365"/>
      <c r="AR1125" s="365"/>
      <c r="AS1125" s="365"/>
      <c r="AT1125" s="365"/>
      <c r="AU1125" s="365"/>
      <c r="AV1125" s="365"/>
      <c r="AW1125" s="365"/>
      <c r="AX1125" s="365"/>
    </row>
    <row r="1126" spans="1:50" ht="26.25" customHeight="1" x14ac:dyDescent="0.15">
      <c r="A1126" s="1072">
        <v>1</v>
      </c>
      <c r="B1126" s="107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2">
        <v>2</v>
      </c>
      <c r="B1127" s="107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2">
        <v>3</v>
      </c>
      <c r="B1128" s="107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2">
        <v>4</v>
      </c>
      <c r="B1129" s="107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2">
        <v>5</v>
      </c>
      <c r="B1130" s="107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2">
        <v>6</v>
      </c>
      <c r="B1131" s="107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2">
        <v>7</v>
      </c>
      <c r="B1132" s="107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2">
        <v>8</v>
      </c>
      <c r="B1133" s="107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2">
        <v>9</v>
      </c>
      <c r="B1134" s="107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2">
        <v>10</v>
      </c>
      <c r="B1135" s="107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2">
        <v>11</v>
      </c>
      <c r="B1136" s="107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2">
        <v>12</v>
      </c>
      <c r="B1137" s="107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2">
        <v>13</v>
      </c>
      <c r="B1138" s="107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2">
        <v>14</v>
      </c>
      <c r="B1139" s="107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2">
        <v>15</v>
      </c>
      <c r="B1140" s="107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2">
        <v>16</v>
      </c>
      <c r="B1141" s="107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2">
        <v>17</v>
      </c>
      <c r="B1142" s="107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2">
        <v>18</v>
      </c>
      <c r="B1143" s="107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2">
        <v>19</v>
      </c>
      <c r="B1144" s="107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2">
        <v>20</v>
      </c>
      <c r="B1145" s="107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2">
        <v>21</v>
      </c>
      <c r="B1146" s="107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2">
        <v>22</v>
      </c>
      <c r="B1147" s="107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2">
        <v>23</v>
      </c>
      <c r="B1148" s="107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2">
        <v>24</v>
      </c>
      <c r="B1149" s="107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2">
        <v>25</v>
      </c>
      <c r="B1150" s="107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2">
        <v>26</v>
      </c>
      <c r="B1151" s="107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2">
        <v>27</v>
      </c>
      <c r="B1152" s="107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2">
        <v>28</v>
      </c>
      <c r="B1153" s="107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2">
        <v>29</v>
      </c>
      <c r="B1154" s="107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2">
        <v>30</v>
      </c>
      <c r="B1155" s="107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431</v>
      </c>
      <c r="K1158" s="360"/>
      <c r="L1158" s="360"/>
      <c r="M1158" s="360"/>
      <c r="N1158" s="360"/>
      <c r="O1158" s="360"/>
      <c r="P1158" s="361" t="s">
        <v>27</v>
      </c>
      <c r="Q1158" s="361"/>
      <c r="R1158" s="361"/>
      <c r="S1158" s="361"/>
      <c r="T1158" s="361"/>
      <c r="U1158" s="361"/>
      <c r="V1158" s="361"/>
      <c r="W1158" s="361"/>
      <c r="X1158" s="361"/>
      <c r="Y1158" s="362" t="s">
        <v>491</v>
      </c>
      <c r="Z1158" s="363"/>
      <c r="AA1158" s="363"/>
      <c r="AB1158" s="363"/>
      <c r="AC1158" s="142" t="s">
        <v>474</v>
      </c>
      <c r="AD1158" s="142"/>
      <c r="AE1158" s="142"/>
      <c r="AF1158" s="142"/>
      <c r="AG1158" s="142"/>
      <c r="AH1158" s="362" t="s">
        <v>391</v>
      </c>
      <c r="AI1158" s="359"/>
      <c r="AJ1158" s="359"/>
      <c r="AK1158" s="359"/>
      <c r="AL1158" s="359" t="s">
        <v>21</v>
      </c>
      <c r="AM1158" s="359"/>
      <c r="AN1158" s="359"/>
      <c r="AO1158" s="364"/>
      <c r="AP1158" s="365" t="s">
        <v>432</v>
      </c>
      <c r="AQ1158" s="365"/>
      <c r="AR1158" s="365"/>
      <c r="AS1158" s="365"/>
      <c r="AT1158" s="365"/>
      <c r="AU1158" s="365"/>
      <c r="AV1158" s="365"/>
      <c r="AW1158" s="365"/>
      <c r="AX1158" s="365"/>
    </row>
    <row r="1159" spans="1:50" ht="26.25" customHeight="1" x14ac:dyDescent="0.15">
      <c r="A1159" s="1072">
        <v>1</v>
      </c>
      <c r="B1159" s="107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2">
        <v>2</v>
      </c>
      <c r="B1160" s="107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2">
        <v>3</v>
      </c>
      <c r="B1161" s="107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2">
        <v>4</v>
      </c>
      <c r="B1162" s="107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2">
        <v>5</v>
      </c>
      <c r="B1163" s="107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2">
        <v>6</v>
      </c>
      <c r="B1164" s="107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2">
        <v>7</v>
      </c>
      <c r="B1165" s="107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2">
        <v>8</v>
      </c>
      <c r="B1166" s="107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2">
        <v>9</v>
      </c>
      <c r="B1167" s="107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2">
        <v>10</v>
      </c>
      <c r="B1168" s="107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2">
        <v>11</v>
      </c>
      <c r="B1169" s="107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2">
        <v>12</v>
      </c>
      <c r="B1170" s="107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2">
        <v>13</v>
      </c>
      <c r="B1171" s="107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2">
        <v>14</v>
      </c>
      <c r="B1172" s="107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2">
        <v>15</v>
      </c>
      <c r="B1173" s="107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2">
        <v>16</v>
      </c>
      <c r="B1174" s="107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2">
        <v>17</v>
      </c>
      <c r="B1175" s="107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2">
        <v>18</v>
      </c>
      <c r="B1176" s="107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2">
        <v>19</v>
      </c>
      <c r="B1177" s="107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2">
        <v>20</v>
      </c>
      <c r="B1178" s="107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2">
        <v>21</v>
      </c>
      <c r="B1179" s="107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2">
        <v>22</v>
      </c>
      <c r="B1180" s="107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2">
        <v>23</v>
      </c>
      <c r="B1181" s="107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2">
        <v>24</v>
      </c>
      <c r="B1182" s="107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2">
        <v>25</v>
      </c>
      <c r="B1183" s="107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2">
        <v>26</v>
      </c>
      <c r="B1184" s="107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2">
        <v>27</v>
      </c>
      <c r="B1185" s="107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2">
        <v>28</v>
      </c>
      <c r="B1186" s="107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2">
        <v>29</v>
      </c>
      <c r="B1187" s="107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2">
        <v>30</v>
      </c>
      <c r="B1188" s="107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431</v>
      </c>
      <c r="K1191" s="360"/>
      <c r="L1191" s="360"/>
      <c r="M1191" s="360"/>
      <c r="N1191" s="360"/>
      <c r="O1191" s="360"/>
      <c r="P1191" s="361" t="s">
        <v>27</v>
      </c>
      <c r="Q1191" s="361"/>
      <c r="R1191" s="361"/>
      <c r="S1191" s="361"/>
      <c r="T1191" s="361"/>
      <c r="U1191" s="361"/>
      <c r="V1191" s="361"/>
      <c r="W1191" s="361"/>
      <c r="X1191" s="361"/>
      <c r="Y1191" s="362" t="s">
        <v>491</v>
      </c>
      <c r="Z1191" s="363"/>
      <c r="AA1191" s="363"/>
      <c r="AB1191" s="363"/>
      <c r="AC1191" s="142" t="s">
        <v>474</v>
      </c>
      <c r="AD1191" s="142"/>
      <c r="AE1191" s="142"/>
      <c r="AF1191" s="142"/>
      <c r="AG1191" s="142"/>
      <c r="AH1191" s="362" t="s">
        <v>391</v>
      </c>
      <c r="AI1191" s="359"/>
      <c r="AJ1191" s="359"/>
      <c r="AK1191" s="359"/>
      <c r="AL1191" s="359" t="s">
        <v>21</v>
      </c>
      <c r="AM1191" s="359"/>
      <c r="AN1191" s="359"/>
      <c r="AO1191" s="364"/>
      <c r="AP1191" s="365" t="s">
        <v>432</v>
      </c>
      <c r="AQ1191" s="365"/>
      <c r="AR1191" s="365"/>
      <c r="AS1191" s="365"/>
      <c r="AT1191" s="365"/>
      <c r="AU1191" s="365"/>
      <c r="AV1191" s="365"/>
      <c r="AW1191" s="365"/>
      <c r="AX1191" s="365"/>
    </row>
    <row r="1192" spans="1:50" ht="26.25" customHeight="1" x14ac:dyDescent="0.15">
      <c r="A1192" s="1072">
        <v>1</v>
      </c>
      <c r="B1192" s="107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2">
        <v>2</v>
      </c>
      <c r="B1193" s="107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2">
        <v>3</v>
      </c>
      <c r="B1194" s="107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2">
        <v>4</v>
      </c>
      <c r="B1195" s="107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2">
        <v>5</v>
      </c>
      <c r="B1196" s="107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2">
        <v>6</v>
      </c>
      <c r="B1197" s="107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2">
        <v>7</v>
      </c>
      <c r="B1198" s="107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2">
        <v>8</v>
      </c>
      <c r="B1199" s="107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2">
        <v>9</v>
      </c>
      <c r="B1200" s="107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2">
        <v>10</v>
      </c>
      <c r="B1201" s="107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2">
        <v>11</v>
      </c>
      <c r="B1202" s="107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2">
        <v>12</v>
      </c>
      <c r="B1203" s="107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2">
        <v>13</v>
      </c>
      <c r="B1204" s="107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2">
        <v>14</v>
      </c>
      <c r="B1205" s="107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2">
        <v>15</v>
      </c>
      <c r="B1206" s="107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2">
        <v>16</v>
      </c>
      <c r="B1207" s="107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2">
        <v>17</v>
      </c>
      <c r="B1208" s="107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2">
        <v>18</v>
      </c>
      <c r="B1209" s="107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2">
        <v>19</v>
      </c>
      <c r="B1210" s="107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2">
        <v>20</v>
      </c>
      <c r="B1211" s="107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2">
        <v>21</v>
      </c>
      <c r="B1212" s="107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2">
        <v>22</v>
      </c>
      <c r="B1213" s="107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2">
        <v>23</v>
      </c>
      <c r="B1214" s="107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2">
        <v>24</v>
      </c>
      <c r="B1215" s="107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2">
        <v>25</v>
      </c>
      <c r="B1216" s="107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2">
        <v>26</v>
      </c>
      <c r="B1217" s="107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2">
        <v>27</v>
      </c>
      <c r="B1218" s="107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2">
        <v>28</v>
      </c>
      <c r="B1219" s="107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2">
        <v>29</v>
      </c>
      <c r="B1220" s="107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2">
        <v>30</v>
      </c>
      <c r="B1221" s="107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431</v>
      </c>
      <c r="K1224" s="360"/>
      <c r="L1224" s="360"/>
      <c r="M1224" s="360"/>
      <c r="N1224" s="360"/>
      <c r="O1224" s="360"/>
      <c r="P1224" s="361" t="s">
        <v>27</v>
      </c>
      <c r="Q1224" s="361"/>
      <c r="R1224" s="361"/>
      <c r="S1224" s="361"/>
      <c r="T1224" s="361"/>
      <c r="U1224" s="361"/>
      <c r="V1224" s="361"/>
      <c r="W1224" s="361"/>
      <c r="X1224" s="361"/>
      <c r="Y1224" s="362" t="s">
        <v>491</v>
      </c>
      <c r="Z1224" s="363"/>
      <c r="AA1224" s="363"/>
      <c r="AB1224" s="363"/>
      <c r="AC1224" s="142" t="s">
        <v>474</v>
      </c>
      <c r="AD1224" s="142"/>
      <c r="AE1224" s="142"/>
      <c r="AF1224" s="142"/>
      <c r="AG1224" s="142"/>
      <c r="AH1224" s="362" t="s">
        <v>391</v>
      </c>
      <c r="AI1224" s="359"/>
      <c r="AJ1224" s="359"/>
      <c r="AK1224" s="359"/>
      <c r="AL1224" s="359" t="s">
        <v>21</v>
      </c>
      <c r="AM1224" s="359"/>
      <c r="AN1224" s="359"/>
      <c r="AO1224" s="364"/>
      <c r="AP1224" s="365" t="s">
        <v>432</v>
      </c>
      <c r="AQ1224" s="365"/>
      <c r="AR1224" s="365"/>
      <c r="AS1224" s="365"/>
      <c r="AT1224" s="365"/>
      <c r="AU1224" s="365"/>
      <c r="AV1224" s="365"/>
      <c r="AW1224" s="365"/>
      <c r="AX1224" s="365"/>
    </row>
    <row r="1225" spans="1:50" ht="26.25" customHeight="1" x14ac:dyDescent="0.15">
      <c r="A1225" s="1072">
        <v>1</v>
      </c>
      <c r="B1225" s="107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2">
        <v>2</v>
      </c>
      <c r="B1226" s="107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2">
        <v>3</v>
      </c>
      <c r="B1227" s="107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2">
        <v>4</v>
      </c>
      <c r="B1228" s="107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2">
        <v>5</v>
      </c>
      <c r="B1229" s="107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2">
        <v>6</v>
      </c>
      <c r="B1230" s="107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2">
        <v>7</v>
      </c>
      <c r="B1231" s="107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2">
        <v>8</v>
      </c>
      <c r="B1232" s="107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2">
        <v>9</v>
      </c>
      <c r="B1233" s="107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2">
        <v>10</v>
      </c>
      <c r="B1234" s="107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2">
        <v>11</v>
      </c>
      <c r="B1235" s="107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2">
        <v>12</v>
      </c>
      <c r="B1236" s="107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2">
        <v>13</v>
      </c>
      <c r="B1237" s="107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2">
        <v>14</v>
      </c>
      <c r="B1238" s="107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2">
        <v>15</v>
      </c>
      <c r="B1239" s="107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2">
        <v>16</v>
      </c>
      <c r="B1240" s="107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2">
        <v>17</v>
      </c>
      <c r="B1241" s="107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2">
        <v>18</v>
      </c>
      <c r="B1242" s="107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2">
        <v>19</v>
      </c>
      <c r="B1243" s="107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2">
        <v>20</v>
      </c>
      <c r="B1244" s="107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2">
        <v>21</v>
      </c>
      <c r="B1245" s="107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2">
        <v>22</v>
      </c>
      <c r="B1246" s="107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2">
        <v>23</v>
      </c>
      <c r="B1247" s="107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2">
        <v>24</v>
      </c>
      <c r="B1248" s="107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2">
        <v>25</v>
      </c>
      <c r="B1249" s="107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2">
        <v>26</v>
      </c>
      <c r="B1250" s="107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2">
        <v>27</v>
      </c>
      <c r="B1251" s="107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2">
        <v>28</v>
      </c>
      <c r="B1252" s="107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2">
        <v>29</v>
      </c>
      <c r="B1253" s="107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2">
        <v>30</v>
      </c>
      <c r="B1254" s="107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431</v>
      </c>
      <c r="K1257" s="360"/>
      <c r="L1257" s="360"/>
      <c r="M1257" s="360"/>
      <c r="N1257" s="360"/>
      <c r="O1257" s="360"/>
      <c r="P1257" s="361" t="s">
        <v>27</v>
      </c>
      <c r="Q1257" s="361"/>
      <c r="R1257" s="361"/>
      <c r="S1257" s="361"/>
      <c r="T1257" s="361"/>
      <c r="U1257" s="361"/>
      <c r="V1257" s="361"/>
      <c r="W1257" s="361"/>
      <c r="X1257" s="361"/>
      <c r="Y1257" s="362" t="s">
        <v>491</v>
      </c>
      <c r="Z1257" s="363"/>
      <c r="AA1257" s="363"/>
      <c r="AB1257" s="363"/>
      <c r="AC1257" s="142" t="s">
        <v>474</v>
      </c>
      <c r="AD1257" s="142"/>
      <c r="AE1257" s="142"/>
      <c r="AF1257" s="142"/>
      <c r="AG1257" s="142"/>
      <c r="AH1257" s="362" t="s">
        <v>391</v>
      </c>
      <c r="AI1257" s="359"/>
      <c r="AJ1257" s="359"/>
      <c r="AK1257" s="359"/>
      <c r="AL1257" s="359" t="s">
        <v>21</v>
      </c>
      <c r="AM1257" s="359"/>
      <c r="AN1257" s="359"/>
      <c r="AO1257" s="364"/>
      <c r="AP1257" s="365" t="s">
        <v>432</v>
      </c>
      <c r="AQ1257" s="365"/>
      <c r="AR1257" s="365"/>
      <c r="AS1257" s="365"/>
      <c r="AT1257" s="365"/>
      <c r="AU1257" s="365"/>
      <c r="AV1257" s="365"/>
      <c r="AW1257" s="365"/>
      <c r="AX1257" s="365"/>
    </row>
    <row r="1258" spans="1:50" ht="26.25" customHeight="1" x14ac:dyDescent="0.15">
      <c r="A1258" s="1072">
        <v>1</v>
      </c>
      <c r="B1258" s="107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2">
        <v>2</v>
      </c>
      <c r="B1259" s="107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2">
        <v>3</v>
      </c>
      <c r="B1260" s="107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2">
        <v>4</v>
      </c>
      <c r="B1261" s="107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2">
        <v>5</v>
      </c>
      <c r="B1262" s="107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2">
        <v>6</v>
      </c>
      <c r="B1263" s="107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2">
        <v>7</v>
      </c>
      <c r="B1264" s="107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2">
        <v>8</v>
      </c>
      <c r="B1265" s="107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2">
        <v>9</v>
      </c>
      <c r="B1266" s="107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2">
        <v>10</v>
      </c>
      <c r="B1267" s="107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2">
        <v>11</v>
      </c>
      <c r="B1268" s="107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2">
        <v>12</v>
      </c>
      <c r="B1269" s="107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2">
        <v>13</v>
      </c>
      <c r="B1270" s="107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2">
        <v>14</v>
      </c>
      <c r="B1271" s="107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2">
        <v>15</v>
      </c>
      <c r="B1272" s="107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2">
        <v>16</v>
      </c>
      <c r="B1273" s="107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2">
        <v>17</v>
      </c>
      <c r="B1274" s="107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2">
        <v>18</v>
      </c>
      <c r="B1275" s="107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2">
        <v>19</v>
      </c>
      <c r="B1276" s="107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2">
        <v>20</v>
      </c>
      <c r="B1277" s="107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2">
        <v>21</v>
      </c>
      <c r="B1278" s="107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2">
        <v>22</v>
      </c>
      <c r="B1279" s="107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2">
        <v>23</v>
      </c>
      <c r="B1280" s="107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2">
        <v>24</v>
      </c>
      <c r="B1281" s="107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2">
        <v>25</v>
      </c>
      <c r="B1282" s="107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2">
        <v>26</v>
      </c>
      <c r="B1283" s="107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2">
        <v>27</v>
      </c>
      <c r="B1284" s="107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2">
        <v>28</v>
      </c>
      <c r="B1285" s="107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2">
        <v>29</v>
      </c>
      <c r="B1286" s="107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2">
        <v>30</v>
      </c>
      <c r="B1287" s="107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431</v>
      </c>
      <c r="K1290" s="360"/>
      <c r="L1290" s="360"/>
      <c r="M1290" s="360"/>
      <c r="N1290" s="360"/>
      <c r="O1290" s="360"/>
      <c r="P1290" s="361" t="s">
        <v>27</v>
      </c>
      <c r="Q1290" s="361"/>
      <c r="R1290" s="361"/>
      <c r="S1290" s="361"/>
      <c r="T1290" s="361"/>
      <c r="U1290" s="361"/>
      <c r="V1290" s="361"/>
      <c r="W1290" s="361"/>
      <c r="X1290" s="361"/>
      <c r="Y1290" s="362" t="s">
        <v>491</v>
      </c>
      <c r="Z1290" s="363"/>
      <c r="AA1290" s="363"/>
      <c r="AB1290" s="363"/>
      <c r="AC1290" s="142" t="s">
        <v>474</v>
      </c>
      <c r="AD1290" s="142"/>
      <c r="AE1290" s="142"/>
      <c r="AF1290" s="142"/>
      <c r="AG1290" s="142"/>
      <c r="AH1290" s="362" t="s">
        <v>391</v>
      </c>
      <c r="AI1290" s="359"/>
      <c r="AJ1290" s="359"/>
      <c r="AK1290" s="359"/>
      <c r="AL1290" s="359" t="s">
        <v>21</v>
      </c>
      <c r="AM1290" s="359"/>
      <c r="AN1290" s="359"/>
      <c r="AO1290" s="364"/>
      <c r="AP1290" s="365" t="s">
        <v>432</v>
      </c>
      <c r="AQ1290" s="365"/>
      <c r="AR1290" s="365"/>
      <c r="AS1290" s="365"/>
      <c r="AT1290" s="365"/>
      <c r="AU1290" s="365"/>
      <c r="AV1290" s="365"/>
      <c r="AW1290" s="365"/>
      <c r="AX1290" s="365"/>
    </row>
    <row r="1291" spans="1:50" ht="26.25" customHeight="1" x14ac:dyDescent="0.15">
      <c r="A1291" s="1072">
        <v>1</v>
      </c>
      <c r="B1291" s="107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2">
        <v>2</v>
      </c>
      <c r="B1292" s="107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2">
        <v>3</v>
      </c>
      <c r="B1293" s="107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2">
        <v>4</v>
      </c>
      <c r="B1294" s="107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2">
        <v>5</v>
      </c>
      <c r="B1295" s="107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2">
        <v>6</v>
      </c>
      <c r="B1296" s="107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2">
        <v>7</v>
      </c>
      <c r="B1297" s="107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2">
        <v>8</v>
      </c>
      <c r="B1298" s="107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2">
        <v>9</v>
      </c>
      <c r="B1299" s="107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2">
        <v>10</v>
      </c>
      <c r="B1300" s="107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2">
        <v>11</v>
      </c>
      <c r="B1301" s="107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2">
        <v>12</v>
      </c>
      <c r="B1302" s="107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2">
        <v>13</v>
      </c>
      <c r="B1303" s="107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2">
        <v>14</v>
      </c>
      <c r="B1304" s="107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2">
        <v>15</v>
      </c>
      <c r="B1305" s="107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2">
        <v>16</v>
      </c>
      <c r="B1306" s="107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2">
        <v>17</v>
      </c>
      <c r="B1307" s="107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2">
        <v>18</v>
      </c>
      <c r="B1308" s="107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2">
        <v>19</v>
      </c>
      <c r="B1309" s="107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2">
        <v>20</v>
      </c>
      <c r="B1310" s="107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2">
        <v>21</v>
      </c>
      <c r="B1311" s="107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2">
        <v>22</v>
      </c>
      <c r="B1312" s="107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2">
        <v>23</v>
      </c>
      <c r="B1313" s="107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2">
        <v>24</v>
      </c>
      <c r="B1314" s="107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2">
        <v>25</v>
      </c>
      <c r="B1315" s="107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2">
        <v>26</v>
      </c>
      <c r="B1316" s="107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2">
        <v>27</v>
      </c>
      <c r="B1317" s="107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2">
        <v>28</v>
      </c>
      <c r="B1318" s="107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2">
        <v>29</v>
      </c>
      <c r="B1319" s="107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2">
        <v>30</v>
      </c>
      <c r="B1320" s="107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2018-07-05T08:28:47Z</cp:lastPrinted>
  <dcterms:created xsi:type="dcterms:W3CDTF">2012-03-13T00:50:25Z</dcterms:created>
  <dcterms:modified xsi:type="dcterms:W3CDTF">2018-07-09T04:31:08Z</dcterms:modified>
</cp:coreProperties>
</file>