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<sst xmlns="http://schemas.openxmlformats.org/spreadsheetml/2006/main" count="2903" uniqueCount="623">
  <si>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</si>
  <si>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</si>
  <si>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</si>
  <si>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</si>
  <si>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</si>
  <si>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</si>
  <si>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</si>
  <si>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</si>
  <si>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</si>
  <si>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</si>
  <si>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</si>
  <si>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</si>
  <si>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</si>
  <si>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</si>
  <si>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</si>
  <si>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</si>
  <si>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</si>
  <si>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</si>
  <si>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</si>
  <si>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</si>
  <si>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</si>
  <si>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</si>
  <si>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</si>
  <si>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</si>
  <si>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</si>
  <si>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</si>
  <si>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</si>
  <si>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</si>
  <si>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</si>
  <si>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</si>
  <si>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</si>
  <si>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</si>
  <si>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</si>
  <si>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</si>
  <si>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</si>
  <si>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</si>
  <si>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</si>
  <si>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</si>
  <si>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</si>
  <si>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</si>
  <si>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</si>
  <si>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</si>
  <si>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</si>
  <si>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</si>
  <si>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</si>
  <si>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</si>
  <si>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</si>
  <si>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</si>
  <si>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</si>
  <si>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</si>
  <si>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</si>
  <si>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</si>
  <si>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</si>
  <si>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</si>
  <si>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</si>
  <si>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</si>
  <si>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</si>
  <si>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</si>
  <si>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</si>
  <si>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</si>
  <si>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</si>
  <si>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</si>
  <si>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</si>
  <si>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</si>
  <si>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</si>
  <si>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</si>
  <si>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</si>
  <si>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</si>
  <si>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</si>
  <si>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</si>
  <si>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</si>
  <si>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</si>
  <si>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</si>
  <si>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</si>
  <si>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</si>
  <si>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</si>
  <si>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</si>
  <si>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</si>
  <si>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</si>
  <si>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</si>
  <si>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</si>
  <si>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</si>
  <si>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</si>
  <si>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</si>
  <si>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</si>
  <si>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</si>
  <si>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</si>
  <si>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</si>
  <si>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</si>
  <si>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</si>
  <si>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</si>
  <si>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</si>
  <si>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</si>
  <si>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</si>
  <si>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</si>
  <si>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</si>
  <si>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</si>
  <si>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</si>
  <si>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</si>
  <si>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</si>
  <si>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</si>
  <si>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</si>
  <si>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</si>
  <si>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</si>
  <si>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</si>
  <si>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</si>
  <si>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</si>
  <si>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</si>
  <si>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</si>
  <si>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</si>
  <si>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</si>
  <si>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</si>
  <si>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</si>
  <si>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</si>
  <si>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</si>
  <si>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</si>
  <si>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</si>
  <si>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</si>
  <si>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</si>
  <si>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</si>
  <si>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</si>
  <si>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</si>
  <si>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</si>
  <si>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</si>
  <si>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</si>
  <si>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</si>
  <si>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</si>
  <si>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</si>
  <si>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</si>
  <si>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</si>
  <si>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</si>
  <si>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</si>
  <si>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</si>
  <si>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</si>
  <si>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</si>
  <si>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</si>
  <si>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</si>
  <si>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</si>
  <si>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</si>
  <si>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</si>
  <si>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</si>
  <si>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</si>
  <si>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</si>
  <si>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</si>
  <si>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</si>
  <si>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</si>
  <si>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</si>
  <si>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</si>
  <si>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</si>
  <si>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</si>
  <si>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</si>
  <si>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</si>
  <si>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</si>
  <si>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</si>
  <si>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</si>
  <si>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</si>
  <si>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</si>
  <si>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</si>
  <si>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</si>
  <si>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</si>
  <si>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</si>
  <si>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</si>
  <si>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</si>
  <si>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</si>
  <si>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</si>
  <si>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</si>
  <si>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</si>
  <si>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</si>
  <si>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</si>
  <si>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</si>
  <si>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</si>
  <si>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</si>
  <si>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</si>
  <si>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</si>
  <si>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</si>
  <si>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</si>
  <si>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</si>
  <si>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</si>
  <si>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</si>
  <si>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</si>
  <si>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</si>
  <si>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</si>
  <si>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</si>
  <si>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</si>
  <si>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</si>
  <si>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</si>
  <si>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</si>
  <si>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</si>
  <si>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</si>
  <si>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</si>
  <si>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</si>
  <si>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</si>
  <si>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</si>
  <si>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</si>
  <si>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</si>
  <si>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</si>
  <si>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</si>
  <si>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</si>
  <si>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</si>
  <si>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</si>
  <si>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</si>
  <si>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</si>
  <si>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</si>
  <si>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</si>
  <si>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</si>
  <si>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</si>
  <si>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</si>
  <si>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</si>
  <si>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</si>
  <si>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</si>
  <si>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</si>
  <si>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</si>
  <si>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</si>
  <si>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</si>
  <si>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</si>
  <si>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</si>
  <si>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</si>
  <si>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</si>
  <si>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</si>
  <si>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</si>
  <si>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</si>
  <si>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</si>
  <si>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</si>
  <si>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</si>
  <si>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</si>
  <si>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</si>
  <si>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</si>
  <si>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</si>
  <si>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</si>
  <si>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</si>
  <si>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</si>
  <si>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</si>
  <si>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</si>
  <si>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</si>
  <si>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</si>
  <si>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</si>
  <si>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</si>
  <si>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</si>
  <si>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</si>
  <si>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</si>
  <si>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</si>
  <si>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</si>
  <si>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</si>
  <si>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</si>
  <si>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</si>
  <si>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</si>
  <si>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</si>
  <si>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</si>
  <si>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</si>
  <si>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</si>
  <si>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</si>
  <si>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</si>
  <si>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</si>
  <si>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</si>
  <si>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</si>
  <si>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</si>
  <si>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</si>
  <si>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</si>
  <si>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</si>
  <si>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</si>
  <si>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</si>
  <si>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</si>
  <si>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</si>
  <si>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</si>
  <si>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</si>
  <si>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</si>
  <si>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</si>
  <si>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</si>
  <si>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</si>
  <si>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</si>
  <si>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</si>
  <si>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</si>
  <si>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</si>
  <si>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</si>
  <si>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</si>
  <si>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</si>
  <si>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</si>
  <si>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</si>
  <si>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</si>
  <si>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</si>
  <si>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</si>
  <si>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</si>
  <si>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</si>
  <si>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</si>
  <si>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</si>
  <si>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</si>
  <si>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</si>
  <si>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</si>
  <si>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</si>
  <si>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</si>
  <si>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</si>
  <si>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</si>
  <si>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</si>
  <si>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</si>
  <si>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</si>
  <si>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</si>
  <si>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</si>
  <si>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</si>
  <si>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</si>
  <si>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</si>
  <si>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</si>
  <si>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</si>
  <si>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</si>
  <si>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</si>
  <si>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</si>
  <si>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</si>
  <si>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</si>
  <si>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</si>
  <si>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</si>
  <si>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</si>
  <si>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</si>
  <si>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</si>
  <si>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</si>
  <si>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</si>
  <si>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</si>
  <si>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</si>
  <si>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</si>
  <si>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</si>
  <si>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</si>
  <si>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</si>
  <si>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</si>
  <si>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</si>
  <si>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</si>
  <si>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</si>
  <si>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</si>
  <si>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</si>
  <si>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</si>
  <si>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</si>
  <si>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</si>
  <si>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</si>
  <si>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</si>
  <si>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</si>
  <si>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</si>
  <si>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</si>
  <si>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</si>
  <si>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</si>
  <si>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</si>
  <si>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</si>
  <si>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</si>
  <si>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</si>
  <si>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</si>
  <si>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</si>
  <si>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</si>
  <si>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</si>
  <si>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</si>
  <si>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</si>
  <si>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</si>
  <si>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</si>
  <si>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</si>
  <si>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</si>
  <si>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</si>
  <si>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</si>
  <si>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</si>
  <si>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</si>
  <si>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</si>
  <si>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</si>
  <si>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</si>
  <si>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</si>
  <si>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</si>
  <si>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</si>
  <si>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</si>
  <si>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</si>
  <si>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</si>
  <si>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</si>
  <si>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</si>
  <si>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</si>
  <si>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</si>
  <si>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</si>
  <si>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</si>
  <si>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</si>
  <si>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</si>
  <si>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</si>
  <si>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</si>
  <si>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</si>
  <si>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</si>
  <si>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</si>
  <si>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</si>
  <si>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</si>
  <si>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</si>
  <si>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</si>
  <si>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</si>
  <si>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</si>
  <si>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</si>
  <si>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</si>
  <si>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</si>
  <si>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</si>
  <si>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</si>
  <si>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</si>
  <si>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</si>
  <si>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</si>
  <si>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</si>
  <si>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</si>
  <si>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</si>
  <si>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</si>
  <si>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</si>
  <si>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</si>
  <si>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</si>
  <si>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</si>
  <si>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</si>
  <si>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</si>
  <si>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</si>
  <si>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</si>
  <si>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</si>
  <si>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</si>
  <si>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</si>
  <si>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</si>
  <si>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</si>
  <si>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</si>
  <si>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</si>
  <si>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</si>
  <si>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</si>
  <si>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</si>
  <si>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</si>
  <si>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</si>
  <si>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</si>
  <si>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</si>
  <si>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</si>
  <si>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</si>
  <si>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</si>
  <si>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</si>
  <si>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</si>
  <si>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</si>
  <si>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</si>
  <si>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</si>
  <si>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</si>
  <si>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</si>
  <si>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</si>
  <si>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</si>
  <si>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</si>
  <si>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</si>
  <si>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</si>
  <si>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</si>
  <si>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</si>
  <si>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</si>
  <si>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</si>
  <si>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</si>
  <si>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</si>
  <si>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</si>
  <si>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</si>
  <si>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</si>
  <si>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</si>
  <si>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</si>
  <si>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</si>
  <si>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</si>
  <si>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</si>
  <si>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</si>
  <si>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</si>
  <si>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</si>
  <si>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</si>
  <si>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</si>
  <si>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</si>
  <si>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</si>
  <si>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</si>
  <si>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</si>
  <si>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</si>
  <si>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</si>
  <si>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</si>
  <si>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</si>
  <si>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</si>
  <si>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</si>
  <si>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</si>
  <si>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</si>
  <si>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</si>
  <si>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</si>
  <si>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</si>
  <si>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</si>
  <si>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</si>
  <si>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</si>
  <si>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</si>
  <si>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</si>
  <si>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</si>
  <si>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</si>
  <si>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</si>
  <si>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</si>
  <si>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</si>
  <si>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</si>
  <si>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</si>
  <si>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</si>
  <si>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</si>
  <si>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</si>
  <si>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</si>
  <si>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</si>
  <si>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</si>
  <si>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</si>
  <si>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</si>
  <si>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</si>
  <si>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</si>
  <si>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</si>
  <si>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</si>
  <si>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</si>
  <si>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</si>
  <si>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</si>
  <si>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</si>
  <si>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</si>
  <si>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</si>
  <si>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</si>
  <si>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</si>
  <si>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</si>
  <si>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</si>
  <si>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</si>
  <si>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</si>
  <si>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</si>
  <si>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</si>
  <si>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</si>
  <si>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</si>
  <si>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</si>
  <si>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</si>
  <si>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</si>
  <si>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</si>
  <si>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</si>
  <si>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</si>
  <si>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</si>
  <si>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</si>
  <si>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</si>
  <si>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</si>
  <si>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</si>
  <si>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</si>
  <si>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</si>
  <si>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</si>
  <si>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</si>
  <si>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</si>
  <si>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</si>
  <si>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</si>
  <si>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</si>
  <si>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</si>
  <si>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</si>
  <si>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</si>
  <si>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</si>
  <si>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</si>
  <si>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</si>
  <si>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</si>
  <si>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</si>
  <si>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</si>
  <si>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</si>
  <si>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</si>
  <si>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</si>
  <si>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</si>
  <si>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</si>
  <si>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</si>
  <si>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</si>
  <si>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</si>
  <si>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</si>
  <si>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</si>
  <si>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</si>
  <si>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</si>
  <si>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</si>
  <si>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</si>
  <si>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</si>
  <si>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</si>
  <si>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</si>
  <si>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国際戦略港湾競争力強化対策事業</t>
    <rPh sb="0" eb="2">
      <t>コクサイ</t>
    </rPh>
    <rPh sb="2" eb="4">
      <t>センリャク</t>
    </rPh>
    <rPh sb="4" eb="6">
      <t>コウワン</t>
    </rPh>
    <rPh sb="6" eb="9">
      <t>キョウソウリョク</t>
    </rPh>
    <rPh sb="9" eb="11">
      <t>キョウカ</t>
    </rPh>
    <rPh sb="11" eb="13">
      <t>タイサク</t>
    </rPh>
    <rPh sb="13" eb="15">
      <t>ジギョウ</t>
    </rPh>
    <phoneticPr fontId="5"/>
  </si>
  <si>
    <t>港湾局</t>
  </si>
  <si>
    <t>港湾経済課港湾物流戦略室</t>
    <rPh sb="0" eb="2">
      <t>コウワン</t>
    </rPh>
    <rPh sb="2" eb="5">
      <t>ケイザイカ</t>
    </rPh>
    <rPh sb="5" eb="7">
      <t>コウワン</t>
    </rPh>
    <rPh sb="7" eb="9">
      <t>ブツリュウ</t>
    </rPh>
    <rPh sb="9" eb="11">
      <t>センリャク</t>
    </rPh>
    <rPh sb="11" eb="12">
      <t>シツ</t>
    </rPh>
    <phoneticPr fontId="5"/>
  </si>
  <si>
    <t>室長　上原　修二</t>
    <rPh sb="0" eb="2">
      <t>シツチョウ</t>
    </rPh>
    <rPh sb="3" eb="5">
      <t>ウエハラ</t>
    </rPh>
    <rPh sb="6" eb="8">
      <t>シュウジ</t>
    </rPh>
    <phoneticPr fontId="5"/>
  </si>
  <si>
    <t>○</t>
  </si>
  <si>
    <t>-</t>
  </si>
  <si>
    <t>-</t>
    <phoneticPr fontId="5"/>
  </si>
  <si>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5"/>
  </si>
  <si>
    <t>委員等旅費</t>
    <rPh sb="0" eb="2">
      <t>イイン</t>
    </rPh>
    <rPh sb="2" eb="3">
      <t>トウ</t>
    </rPh>
    <rPh sb="3" eb="5">
      <t>リョヒ</t>
    </rPh>
    <phoneticPr fontId="5"/>
  </si>
  <si>
    <t>諸謝金</t>
    <rPh sb="0" eb="3">
      <t>ショシャキン</t>
    </rPh>
    <phoneticPr fontId="5"/>
  </si>
  <si>
    <t>概ね５年以内に、国際コンテナ戦略港湾に寄港する欧州基幹航路を週３便に増やすとともに、北米基幹航路のデイリー寄港を維持する。</t>
    <rPh sb="42" eb="44">
      <t>ホクベイ</t>
    </rPh>
    <rPh sb="44" eb="46">
      <t>キカン</t>
    </rPh>
    <rPh sb="46" eb="48">
      <t>コウロ</t>
    </rPh>
    <rPh sb="53" eb="55">
      <t>キコウ</t>
    </rPh>
    <rPh sb="56" eb="58">
      <t>イジ</t>
    </rPh>
    <phoneticPr fontId="5"/>
  </si>
  <si>
    <t>欧州基幹航路の寄港便数</t>
    <rPh sb="7" eb="9">
      <t>キコウ</t>
    </rPh>
    <rPh sb="9" eb="11">
      <t>ビンスウ</t>
    </rPh>
    <phoneticPr fontId="5"/>
  </si>
  <si>
    <t>便</t>
    <rPh sb="0" eb="1">
      <t>ビン</t>
    </rPh>
    <phoneticPr fontId="5"/>
  </si>
  <si>
    <t>北米基幹航路のデイリー寄港の維持については、寄港便数という定量的な指標では、デイリー寄港（毎曜日の寄港）の有無を把握できないため。</t>
    <rPh sb="0" eb="2">
      <t>ホクベイ</t>
    </rPh>
    <rPh sb="2" eb="4">
      <t>キカン</t>
    </rPh>
    <rPh sb="4" eb="6">
      <t>コウロ</t>
    </rPh>
    <rPh sb="11" eb="13">
      <t>キコウ</t>
    </rPh>
    <rPh sb="14" eb="16">
      <t>イジ</t>
    </rPh>
    <rPh sb="22" eb="24">
      <t>キコウ</t>
    </rPh>
    <rPh sb="24" eb="26">
      <t>ビンスウ</t>
    </rPh>
    <rPh sb="29" eb="32">
      <t>テイリョウテキ</t>
    </rPh>
    <rPh sb="33" eb="35">
      <t>シヒョウ</t>
    </rPh>
    <rPh sb="42" eb="44">
      <t>キコウ</t>
    </rPh>
    <rPh sb="45" eb="46">
      <t>マイ</t>
    </rPh>
    <rPh sb="46" eb="48">
      <t>ヨウビ</t>
    </rPh>
    <rPh sb="49" eb="51">
      <t>キコウ</t>
    </rPh>
    <rPh sb="53" eb="55">
      <t>ウム</t>
    </rPh>
    <rPh sb="56" eb="58">
      <t>ハアク</t>
    </rPh>
    <phoneticPr fontId="5"/>
  </si>
  <si>
    <t>事業</t>
    <rPh sb="0" eb="2">
      <t>ジギョウ</t>
    </rPh>
    <phoneticPr fontId="5"/>
  </si>
  <si>
    <t>千円</t>
    <rPh sb="0" eb="1">
      <t>セン</t>
    </rPh>
    <rPh sb="1" eb="2">
      <t>エン</t>
    </rPh>
    <phoneticPr fontId="5"/>
  </si>
  <si>
    <t>執行額/実施事業数</t>
    <rPh sb="0" eb="2">
      <t>シッコウ</t>
    </rPh>
    <rPh sb="2" eb="3">
      <t>ガク</t>
    </rPh>
    <rPh sb="4" eb="6">
      <t>ジッシ</t>
    </rPh>
    <rPh sb="6" eb="9">
      <t>ジギョウスウ</t>
    </rPh>
    <phoneticPr fontId="5"/>
  </si>
  <si>
    <t>1,375/2</t>
  </si>
  <si>
    <t>1,615/2</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</si>
  <si>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</si>
  <si>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</si>
  <si>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</si>
  <si>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</si>
  <si>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</si>
  <si>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</si>
  <si>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</si>
  <si>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</si>
  <si>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t>
  </si>
  <si>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</si>
  <si>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5"/>
  </si>
  <si>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5"/>
  </si>
  <si>
    <t>新26-030</t>
    <rPh sb="0" eb="1">
      <t>シン</t>
    </rPh>
    <phoneticPr fontId="5"/>
  </si>
  <si>
    <t>228</t>
    <phoneticPr fontId="5"/>
  </si>
  <si>
    <t>236</t>
    <phoneticPr fontId="5"/>
  </si>
  <si>
    <t>-</t>
    <phoneticPr fontId="5"/>
  </si>
  <si>
    <t>-</t>
    <phoneticPr fontId="5"/>
  </si>
  <si>
    <t>A.近畿地方整備局</t>
    <rPh sb="2" eb="4">
      <t>キンキ</t>
    </rPh>
    <rPh sb="4" eb="6">
      <t>チホウ</t>
    </rPh>
    <rPh sb="6" eb="9">
      <t>セイビキョク</t>
    </rPh>
    <phoneticPr fontId="5"/>
  </si>
  <si>
    <t>B.阪神国際港湾（株）</t>
    <phoneticPr fontId="5"/>
  </si>
  <si>
    <t>補助金</t>
    <rPh sb="0" eb="3">
      <t>ホジョキン</t>
    </rPh>
    <phoneticPr fontId="5"/>
  </si>
  <si>
    <t>補助対象者への補助金の交付</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</si>
  <si>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</si>
  <si>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</si>
  <si>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補助対象者への補助金の交付</t>
    <rPh sb="0" eb="2">
      <t>ホジョ</t>
    </rPh>
    <rPh sb="2" eb="5">
      <t>タイショウシャ</t>
    </rPh>
    <rPh sb="7" eb="10">
      <t>ホジョキン</t>
    </rPh>
    <rPh sb="11" eb="13">
      <t>コウフ</t>
    </rPh>
    <phoneticPr fontId="5"/>
  </si>
  <si>
    <t>補助金等交付</t>
  </si>
  <si>
    <t>阪神国際港湾（株）</t>
    <rPh sb="0" eb="2">
      <t>ハンシン</t>
    </rPh>
    <rPh sb="2" eb="4">
      <t>コクサイ</t>
    </rPh>
    <rPh sb="4" eb="6">
      <t>コウワン</t>
    </rPh>
    <rPh sb="7" eb="8">
      <t>カブ</t>
    </rPh>
    <phoneticPr fontId="5"/>
  </si>
  <si>
    <t>横浜川崎国際港湾（株）</t>
    <rPh sb="0" eb="2">
      <t>ヨコハマ</t>
    </rPh>
    <rPh sb="2" eb="4">
      <t>カワサキ</t>
    </rPh>
    <rPh sb="4" eb="6">
      <t>コクサイ</t>
    </rPh>
    <rPh sb="6" eb="8">
      <t>コウワン</t>
    </rPh>
    <rPh sb="9" eb="10">
      <t>カブ</t>
    </rPh>
    <phoneticPr fontId="5"/>
  </si>
  <si>
    <t>阪神港国際戦略港湾競争力強化対策事業</t>
    <rPh sb="0" eb="2">
      <t>ハンシン</t>
    </rPh>
    <rPh sb="2" eb="3">
      <t>コウ</t>
    </rPh>
    <rPh sb="3" eb="5">
      <t>コクサイ</t>
    </rPh>
    <rPh sb="5" eb="7">
      <t>センリャク</t>
    </rPh>
    <rPh sb="7" eb="9">
      <t>コウワン</t>
    </rPh>
    <rPh sb="9" eb="12">
      <t>キョウソウリョク</t>
    </rPh>
    <rPh sb="12" eb="14">
      <t>キョウカ</t>
    </rPh>
    <rPh sb="14" eb="16">
      <t>タイサク</t>
    </rPh>
    <rPh sb="16" eb="18">
      <t>ジギョウ</t>
    </rPh>
    <phoneticPr fontId="5"/>
  </si>
  <si>
    <t>京浜港国際戦略港湾競争力強化対策事業</t>
    <rPh sb="0" eb="2">
      <t>ケイヒン</t>
    </rPh>
    <rPh sb="2" eb="3">
      <t>コウ</t>
    </rPh>
    <rPh sb="3" eb="5">
      <t>コクサイ</t>
    </rPh>
    <rPh sb="5" eb="7">
      <t>センリャク</t>
    </rPh>
    <rPh sb="7" eb="9">
      <t>コウワン</t>
    </rPh>
    <rPh sb="9" eb="12">
      <t>キョウソウリョク</t>
    </rPh>
    <rPh sb="12" eb="14">
      <t>キョウカ</t>
    </rPh>
    <rPh sb="14" eb="16">
      <t>タイサク</t>
    </rPh>
    <rPh sb="16" eb="18">
      <t>ジギョウ</t>
    </rPh>
    <phoneticPr fontId="5"/>
  </si>
  <si>
    <t>-</t>
    <phoneticPr fontId="5"/>
  </si>
  <si>
    <t>・総合物流施策大綱（H29年7月28日閣議決定）
・経済財政運営と改革の基本方針2017（H29年6月9日閣議決定）
・未来投資戦略2017（H29年6月9日閣議決定）</t>
    <rPh sb="60" eb="62">
      <t>ミライ</t>
    </rPh>
    <rPh sb="62" eb="64">
      <t>トウシ</t>
    </rPh>
    <rPh sb="64" eb="66">
      <t>センリャク</t>
    </rPh>
    <phoneticPr fontId="5"/>
  </si>
  <si>
    <t>国際輸送ハンドブック（２０１８年版）
（同ハンドブックに掲載されている各コンテナ船運航会社の国内寄港スケジュールを基に、港湾局で寄港便数を算出）</t>
    <rPh sb="0" eb="2">
      <t>コクサイ</t>
    </rPh>
    <rPh sb="2" eb="4">
      <t>ユソウ</t>
    </rPh>
    <rPh sb="15" eb="16">
      <t>ネン</t>
    </rPh>
    <rPh sb="16" eb="17">
      <t>バン</t>
    </rPh>
    <rPh sb="20" eb="21">
      <t>ドウ</t>
    </rPh>
    <rPh sb="28" eb="30">
      <t>ケイサイ</t>
    </rPh>
    <rPh sb="35" eb="36">
      <t>カク</t>
    </rPh>
    <rPh sb="40" eb="41">
      <t>フネ</t>
    </rPh>
    <rPh sb="41" eb="43">
      <t>ウンコウ</t>
    </rPh>
    <rPh sb="43" eb="45">
      <t>ガイシャ</t>
    </rPh>
    <rPh sb="46" eb="48">
      <t>コクナイ</t>
    </rPh>
    <rPh sb="48" eb="50">
      <t>キコウ</t>
    </rPh>
    <rPh sb="57" eb="58">
      <t>モト</t>
    </rPh>
    <rPh sb="60" eb="63">
      <t>コウワンキョク</t>
    </rPh>
    <rPh sb="64" eb="66">
      <t>キコウ</t>
    </rPh>
    <rPh sb="66" eb="68">
      <t>ビンスウ</t>
    </rPh>
    <rPh sb="69" eb="71">
      <t>サンシュツ</t>
    </rPh>
    <phoneticPr fontId="5"/>
  </si>
  <si>
    <t>1,581/2</t>
    <phoneticPr fontId="5"/>
  </si>
  <si>
    <t>1,462/2</t>
    <phoneticPr fontId="5"/>
  </si>
  <si>
    <t>活動実績は見込み通りである。</t>
    <rPh sb="5" eb="7">
      <t>ミコ</t>
    </rPh>
    <rPh sb="8" eb="9">
      <t>ドオ</t>
    </rPh>
    <phoneticPr fontId="5"/>
  </si>
  <si>
    <t>補助金の交付に際しては、事業主体からの交付申請を受け、事業の実施スケジュールや事業内容を精査した上で交付決定しており、単位当たりコストも妥当である。</t>
    <rPh sb="61" eb="62">
      <t>ア</t>
    </rPh>
    <phoneticPr fontId="5"/>
  </si>
  <si>
    <t>引き続き適正な予算執行の確保を図るとともに、国際基幹航路の維持・拡大を図るべく効果的な事業の執行に努める。</t>
    <rPh sb="0" eb="1">
      <t>ヒ</t>
    </rPh>
    <rPh sb="2" eb="3">
      <t>ツヅ</t>
    </rPh>
    <rPh sb="4" eb="6">
      <t>テキセイ</t>
    </rPh>
    <rPh sb="7" eb="9">
      <t>ヨサン</t>
    </rPh>
    <rPh sb="9" eb="11">
      <t>シッコウ</t>
    </rPh>
    <rPh sb="12" eb="14">
      <t>カクホ</t>
    </rPh>
    <rPh sb="15" eb="16">
      <t>ハカ</t>
    </rPh>
    <rPh sb="22" eb="24">
      <t>コクサイ</t>
    </rPh>
    <rPh sb="24" eb="26">
      <t>キカン</t>
    </rPh>
    <rPh sb="26" eb="28">
      <t>コウロ</t>
    </rPh>
    <rPh sb="29" eb="31">
      <t>イジ</t>
    </rPh>
    <rPh sb="32" eb="34">
      <t>カクダイ</t>
    </rPh>
    <rPh sb="35" eb="36">
      <t>ハカ</t>
    </rPh>
    <rPh sb="39" eb="42">
      <t>コウカテキ</t>
    </rPh>
    <rPh sb="43" eb="45">
      <t>ジギョウ</t>
    </rPh>
    <rPh sb="46" eb="48">
      <t>シッコウ</t>
    </rPh>
    <rPh sb="49" eb="50">
      <t>ツト</t>
    </rPh>
    <phoneticPr fontId="5"/>
  </si>
  <si>
    <t>コンテナ船の更なる大型化やアライアンスの再編等、海運・港湾を取り巻く情勢が変化する中、我が国の国際競争力強化や国民の雇用と所得の維持・創出を図るため、国際戦略港湾競争力強化対策事業を実施し、国際コンテナ戦略港湾への「集貨」を強力に推進することで、我が国に寄港する国際基幹航路を維持・拡大することを目的としている。</t>
    <rPh sb="47" eb="49">
      <t>コクサイ</t>
    </rPh>
    <rPh sb="75" eb="77">
      <t>コクサイ</t>
    </rPh>
    <rPh sb="77" eb="79">
      <t>センリャク</t>
    </rPh>
    <rPh sb="79" eb="81">
      <t>コウワン</t>
    </rPh>
    <rPh sb="81" eb="84">
      <t>キョウソウリョク</t>
    </rPh>
    <rPh sb="84" eb="86">
      <t>キョウカ</t>
    </rPh>
    <rPh sb="86" eb="88">
      <t>タイサク</t>
    </rPh>
    <rPh sb="88" eb="90">
      <t>ジギョウ</t>
    </rPh>
    <rPh sb="91" eb="93">
      <t>ジッシ</t>
    </rPh>
    <rPh sb="95" eb="97">
      <t>コクサイ</t>
    </rPh>
    <rPh sb="101" eb="103">
      <t>センリャク</t>
    </rPh>
    <rPh sb="103" eb="105">
      <t>コウワン</t>
    </rPh>
    <rPh sb="108" eb="110">
      <t>シュウカ</t>
    </rPh>
    <rPh sb="112" eb="114">
      <t>キョウリョク</t>
    </rPh>
    <rPh sb="115" eb="117">
      <t>スイシン</t>
    </rPh>
    <rPh sb="123" eb="124">
      <t>ワ</t>
    </rPh>
    <rPh sb="125" eb="126">
      <t>クニ</t>
    </rPh>
    <rPh sb="127" eb="129">
      <t>キコウ</t>
    </rPh>
    <rPh sb="131" eb="133">
      <t>コクサイ</t>
    </rPh>
    <rPh sb="133" eb="135">
      <t>キカン</t>
    </rPh>
    <rPh sb="135" eb="137">
      <t>コウロ</t>
    </rPh>
    <rPh sb="138" eb="140">
      <t>イジ</t>
    </rPh>
    <rPh sb="141" eb="143">
      <t>カクダイ</t>
    </rPh>
    <rPh sb="148" eb="150">
      <t>モクテキ</t>
    </rPh>
    <phoneticPr fontId="5"/>
  </si>
  <si>
    <t>補助金の交付に際しては、事業主体からの交付申請を受け、事業の実施スケジュールや事業内容を精査した上で交付決定しており、事業目的に即し、真に必要な経費に対して補助を行っている。</t>
    <rPh sb="75" eb="76">
      <t>タイ</t>
    </rPh>
    <phoneticPr fontId="5"/>
  </si>
  <si>
    <t>当該事業が実効性のあるものとなるよう、補助対象事業者から事業内容に係る基本計画の提出を受け、成果実績が成果目標に沿ったものであり、有効に実施されていることを確認している。</t>
    <rPh sb="0" eb="2">
      <t>トウガイ</t>
    </rPh>
    <phoneticPr fontId="5"/>
  </si>
  <si>
    <t>補助対象事業者からの実施報告により、予算の支出先、使途、事業の進捗状況を把握している。また、第三者委員会の意見を踏まえ事業計画を審査することにより、事業の効率性・有効性を確認している。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7">
      <t>シト</t>
    </rPh>
    <rPh sb="28" eb="30">
      <t>ジギョウ</t>
    </rPh>
    <rPh sb="31" eb="33">
      <t>シンチョク</t>
    </rPh>
    <rPh sb="33" eb="35">
      <t>ジョウキョウ</t>
    </rPh>
    <rPh sb="36" eb="38">
      <t>ハアク</t>
    </rPh>
    <rPh sb="46" eb="47">
      <t>ダイ</t>
    </rPh>
    <rPh sb="47" eb="49">
      <t>サンシャ</t>
    </rPh>
    <rPh sb="49" eb="52">
      <t>イインカイ</t>
    </rPh>
    <rPh sb="53" eb="55">
      <t>イケン</t>
    </rPh>
    <rPh sb="56" eb="57">
      <t>フ</t>
    </rPh>
    <rPh sb="64" eb="66">
      <t>シンサ</t>
    </rPh>
    <rPh sb="74" eb="76">
      <t>ジギョウ</t>
    </rPh>
    <rPh sb="77" eb="80">
      <t>コウリツセイ</t>
    </rPh>
    <rPh sb="81" eb="84">
      <t>ユウコウセイ</t>
    </rPh>
    <rPh sb="85" eb="87">
      <t>カクニン</t>
    </rPh>
    <phoneticPr fontId="5"/>
  </si>
  <si>
    <t>国際基幹航路を維持・拡大することは、生活物資の安定的な輸入や、海外に製品を輸出する我が国製造業を支えるために極めて重要であり、国民生活に与える影響が大きいことから、国民や社会のニーズを的確に反映している。</t>
    <rPh sb="41" eb="42">
      <t>ワ</t>
    </rPh>
    <rPh sb="43" eb="44">
      <t>クニ</t>
    </rPh>
    <rPh sb="54" eb="55">
      <t>キワ</t>
    </rPh>
    <rPh sb="57" eb="59">
      <t>ジュウヨウ</t>
    </rPh>
    <phoneticPr fontId="5"/>
  </si>
  <si>
    <t>本事業は経済財政運営と改革の基本方針2017、未来投資戦略2017等にも位置付けられており、政策体系の中で優先度の高い事業となっている。</t>
    <rPh sb="0" eb="1">
      <t>ホン</t>
    </rPh>
    <rPh sb="1" eb="3">
      <t>ジギョウ</t>
    </rPh>
    <rPh sb="4" eb="6">
      <t>ケイザイ</t>
    </rPh>
    <rPh sb="6" eb="8">
      <t>ザイセイ</t>
    </rPh>
    <rPh sb="8" eb="10">
      <t>ウンエイ</t>
    </rPh>
    <rPh sb="11" eb="13">
      <t>カイカク</t>
    </rPh>
    <rPh sb="14" eb="16">
      <t>キホン</t>
    </rPh>
    <rPh sb="16" eb="18">
      <t>ホウシン</t>
    </rPh>
    <rPh sb="23" eb="25">
      <t>ミライ</t>
    </rPh>
    <rPh sb="25" eb="27">
      <t>トウシ</t>
    </rPh>
    <rPh sb="27" eb="29">
      <t>センリャク</t>
    </rPh>
    <rPh sb="33" eb="34">
      <t>トウ</t>
    </rPh>
    <rPh sb="46" eb="48">
      <t>セイサク</t>
    </rPh>
    <rPh sb="48" eb="50">
      <t>タイケイ</t>
    </rPh>
    <rPh sb="51" eb="52">
      <t>ナカ</t>
    </rPh>
    <rPh sb="53" eb="56">
      <t>ユウセンド</t>
    </rPh>
    <rPh sb="57" eb="58">
      <t>タカ</t>
    </rPh>
    <rPh sb="59" eb="61">
      <t>ジギョウ</t>
    </rPh>
    <phoneticPr fontId="5"/>
  </si>
  <si>
    <t>国際基幹航路の寄港地決定においては揚げ積みされるコンテナ貨物量が重要であるため、国際コンテナ戦略港湾への集貨を図るべく、国や港湾管理者、港湾運営会社が一体となって取り組む必要がある。当該事業では、港湾運営会社が策定する国際戦略港湾競争力強化基本計画に基づき、同会社が実施する集貨事業に対し補助を行う（補助率１／２）。具体的には、国際コンテナ戦略港湾と国内各港を結ぶ国際フィーダー航路網の拡充に向けた船会社支援や釜山港等東アジア主要港で積み替えられている国内外発着貨物の国際コンテナ戦略港湾利用への転換に対する支援、国際基幹航路の新規寄港を実現させるための追加寄港コストに対する支援等を行う。</t>
    <rPh sb="0" eb="2">
      <t>コクサイ</t>
    </rPh>
    <rPh sb="2" eb="4">
      <t>キカン</t>
    </rPh>
    <rPh sb="4" eb="6">
      <t>コウロ</t>
    </rPh>
    <rPh sb="7" eb="10">
      <t>キコウチ</t>
    </rPh>
    <rPh sb="10" eb="12">
      <t>ケッテイ</t>
    </rPh>
    <rPh sb="17" eb="18">
      <t>ア</t>
    </rPh>
    <rPh sb="19" eb="20">
      <t>ツ</t>
    </rPh>
    <rPh sb="28" eb="31">
      <t>カモツリョウ</t>
    </rPh>
    <rPh sb="32" eb="34">
      <t>ジュウヨウ</t>
    </rPh>
    <rPh sb="55" eb="56">
      <t>ハカ</t>
    </rPh>
    <rPh sb="85" eb="87">
      <t>ヒツヨウ</t>
    </rPh>
    <rPh sb="91" eb="93">
      <t>トウガイ</t>
    </rPh>
    <rPh sb="93" eb="95">
      <t>ジギョウ</t>
    </rPh>
    <rPh sb="158" eb="161">
      <t>グタイテキ</t>
    </rPh>
    <rPh sb="193" eb="195">
      <t>カクジュウ</t>
    </rPh>
    <rPh sb="196" eb="197">
      <t>ム</t>
    </rPh>
    <rPh sb="199" eb="202">
      <t>フナガイシャ</t>
    </rPh>
    <rPh sb="202" eb="204">
      <t>シエン</t>
    </rPh>
    <rPh sb="209" eb="210">
      <t>ヒガシ</t>
    </rPh>
    <rPh sb="213" eb="216">
      <t>シュヨウコウ</t>
    </rPh>
    <rPh sb="217" eb="218">
      <t>ツ</t>
    </rPh>
    <rPh sb="219" eb="220">
      <t>カ</t>
    </rPh>
    <rPh sb="229" eb="231">
      <t>ハッチャク</t>
    </rPh>
    <rPh sb="231" eb="233">
      <t>カモツ</t>
    </rPh>
    <rPh sb="244" eb="246">
      <t>リヨウ</t>
    </rPh>
    <rPh sb="251" eb="252">
      <t>タイ</t>
    </rPh>
    <rPh sb="254" eb="256">
      <t>シエン</t>
    </rPh>
    <rPh sb="285" eb="286">
      <t>タイ</t>
    </rPh>
    <rPh sb="290" eb="291">
      <t>トウ</t>
    </rPh>
    <rPh sb="292" eb="293">
      <t>オコナ</t>
    </rPh>
    <phoneticPr fontId="5"/>
  </si>
  <si>
    <t>国際コンテナ戦略港湾（京浜港・阪神港）への集貨は、全国から行うものであり、港湾運営会社と連携しつつ国が先導的に進める必要があり、地方自治体、民間等に委ねられるものではない。</t>
    <rPh sb="29" eb="30">
      <t>オコナ</t>
    </rPh>
    <rPh sb="37" eb="39">
      <t>コウワン</t>
    </rPh>
    <rPh sb="39" eb="41">
      <t>ウンエイ</t>
    </rPh>
    <rPh sb="41" eb="43">
      <t>ガイシャ</t>
    </rPh>
    <rPh sb="44" eb="46">
      <t>レンケイ</t>
    </rPh>
    <rPh sb="64" eb="66">
      <t>チホウ</t>
    </rPh>
    <rPh sb="66" eb="69">
      <t>ジチタイ</t>
    </rPh>
    <rPh sb="70" eb="72">
      <t>ミンカン</t>
    </rPh>
    <rPh sb="72" eb="73">
      <t>トウ</t>
    </rPh>
    <rPh sb="74" eb="75">
      <t>ユダ</t>
    </rPh>
    <phoneticPr fontId="5"/>
  </si>
  <si>
    <t>73  海上貨物輸送コスト低減効果（対H25年度総輸送コスト）（①国内）　［H29年度は速報値］</t>
    <phoneticPr fontId="5"/>
  </si>
  <si>
    <t>73  海上貨物輸送コスト低減効果（対H25年度総輸送コスト）（②国際）　［H29年度は速報値］</t>
    <phoneticPr fontId="5"/>
  </si>
  <si>
    <t>-</t>
    <phoneticPr fontId="5"/>
  </si>
  <si>
    <t>デイリー寄港の維持については、平成27年度、平成28年度及び平成29年度は達成している。</t>
    <rPh sb="4" eb="6">
      <t>キコウ</t>
    </rPh>
    <rPh sb="7" eb="9">
      <t>イジ</t>
    </rPh>
    <rPh sb="15" eb="17">
      <t>ヘイセイ</t>
    </rPh>
    <rPh sb="19" eb="21">
      <t>ネンド</t>
    </rPh>
    <rPh sb="28" eb="29">
      <t>オヨ</t>
    </rPh>
    <rPh sb="30" eb="32">
      <t>ヘイセイ</t>
    </rPh>
    <rPh sb="34" eb="36">
      <t>ネンド</t>
    </rPh>
    <rPh sb="37" eb="39">
      <t>タッセイ</t>
    </rPh>
    <phoneticPr fontId="5"/>
  </si>
  <si>
    <t>デイリー寄港を維持（平成29年度）</t>
    <rPh sb="4" eb="6">
      <t>キコウ</t>
    </rPh>
    <rPh sb="7" eb="9">
      <t>イジ</t>
    </rPh>
    <rPh sb="10" eb="12">
      <t>ヘイセイ</t>
    </rPh>
    <rPh sb="14" eb="16">
      <t>ネンド</t>
    </rPh>
    <phoneticPr fontId="5"/>
  </si>
  <si>
    <t>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具体的には、国際基幹航路を維持・拡大に必要な貨物の集約を促進することを目的とする。</t>
    <phoneticPr fontId="5"/>
  </si>
  <si>
    <t>阪神港国際戦略港湾競争力強化対策事業</t>
    <rPh sb="2" eb="3">
      <t>コウ</t>
    </rPh>
    <phoneticPr fontId="5"/>
  </si>
  <si>
    <t xml:space="preserve">      国際戦略港湾競争力強化対策事業を実施した港湾数</t>
    <rPh sb="6" eb="8">
      <t>コクサイ</t>
    </rPh>
    <rPh sb="8" eb="10">
      <t>センリャク</t>
    </rPh>
    <rPh sb="10" eb="12">
      <t>コウワン</t>
    </rPh>
    <rPh sb="12" eb="15">
      <t>キョウソウリョク</t>
    </rPh>
    <rPh sb="15" eb="17">
      <t>キョウカ</t>
    </rPh>
    <rPh sb="17" eb="19">
      <t>タイサク</t>
    </rPh>
    <rPh sb="19" eb="21">
      <t>ジギョウ</t>
    </rPh>
    <rPh sb="22" eb="24">
      <t>ジッシ</t>
    </rPh>
    <rPh sb="26" eb="28">
      <t>コウワン</t>
    </rPh>
    <rPh sb="28" eb="29">
      <t>スウ</t>
    </rPh>
    <phoneticPr fontId="5"/>
  </si>
  <si>
    <t>執行額 ／国際戦略港湾競争力強化対策事業を実施した港湾数</t>
    <rPh sb="0" eb="2">
      <t>シッコウ</t>
    </rPh>
    <rPh sb="2" eb="3">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</si>
</sst>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68036</xdr:colOff>
      <xdr:row>738</xdr:row>
      <xdr:rowOff>272142</xdr:rowOff>
    </xdr:from>
    <xdr:to>
      <xdr:col>45</xdr:col>
      <xdr:colOff>44904</xdr:colOff>
      <xdr:row>779</xdr:row>
      <xdr:rowOff>126546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786" y="49842963"/>
          <a:ext cx="7732939" cy="10236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225</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0.7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599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9.95" customHeight="1" x14ac:dyDescent="0.15">
      <c r="A9" s="142" t="s">
        <v>23</v>
      </c>
      <c r="B9" s="143"/>
      <c r="C9" s="143"/>
      <c r="D9" s="143"/>
      <c r="E9" s="143"/>
      <c r="F9" s="143"/>
      <c r="G9" s="572" t="s">
        <v>606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8" customHeight="1" x14ac:dyDescent="0.15">
      <c r="A10" s="739" t="s">
        <v>30</v>
      </c>
      <c r="B10" s="740"/>
      <c r="C10" s="740"/>
      <c r="D10" s="740"/>
      <c r="E10" s="740"/>
      <c r="F10" s="740"/>
      <c r="G10" s="672" t="s">
        <v>612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1465</v>
      </c>
      <c r="Q13" s="98"/>
      <c r="R13" s="98"/>
      <c r="S13" s="98"/>
      <c r="T13" s="98"/>
      <c r="U13" s="98"/>
      <c r="V13" s="99"/>
      <c r="W13" s="97">
        <v>1438</v>
      </c>
      <c r="X13" s="98"/>
      <c r="Y13" s="98"/>
      <c r="Z13" s="98"/>
      <c r="AA13" s="98"/>
      <c r="AB13" s="98"/>
      <c r="AC13" s="99"/>
      <c r="AD13" s="97">
        <v>1450</v>
      </c>
      <c r="AE13" s="98"/>
      <c r="AF13" s="98"/>
      <c r="AG13" s="98"/>
      <c r="AH13" s="98"/>
      <c r="AI13" s="98"/>
      <c r="AJ13" s="99"/>
      <c r="AK13" s="97">
        <v>1462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584</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219</v>
      </c>
      <c r="Q15" s="98"/>
      <c r="R15" s="98"/>
      <c r="S15" s="98"/>
      <c r="T15" s="98"/>
      <c r="U15" s="98"/>
      <c r="V15" s="99"/>
      <c r="W15" s="97">
        <v>309</v>
      </c>
      <c r="X15" s="98"/>
      <c r="Y15" s="98"/>
      <c r="Z15" s="98"/>
      <c r="AA15" s="98"/>
      <c r="AB15" s="98"/>
      <c r="AC15" s="99"/>
      <c r="AD15" s="97">
        <v>131</v>
      </c>
      <c r="AE15" s="98"/>
      <c r="AF15" s="98"/>
      <c r="AG15" s="98"/>
      <c r="AH15" s="98"/>
      <c r="AI15" s="98"/>
      <c r="AJ15" s="99"/>
      <c r="AK15" s="97" t="s">
        <v>585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-309</v>
      </c>
      <c r="Q16" s="98"/>
      <c r="R16" s="98"/>
      <c r="S16" s="98"/>
      <c r="T16" s="98"/>
      <c r="U16" s="98"/>
      <c r="V16" s="99"/>
      <c r="W16" s="97">
        <v>-131</v>
      </c>
      <c r="X16" s="98"/>
      <c r="Y16" s="98"/>
      <c r="Z16" s="98"/>
      <c r="AA16" s="98"/>
      <c r="AB16" s="98"/>
      <c r="AC16" s="99"/>
      <c r="AD16" s="97" t="s">
        <v>585</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1375</v>
      </c>
      <c r="Q18" s="104"/>
      <c r="R18" s="104"/>
      <c r="S18" s="104"/>
      <c r="T18" s="104"/>
      <c r="U18" s="104"/>
      <c r="V18" s="105"/>
      <c r="W18" s="103">
        <f>SUM(W13:AC17)</f>
        <v>1616</v>
      </c>
      <c r="X18" s="104"/>
      <c r="Y18" s="104"/>
      <c r="Z18" s="104"/>
      <c r="AA18" s="104"/>
      <c r="AB18" s="104"/>
      <c r="AC18" s="105"/>
      <c r="AD18" s="103">
        <f>SUM(AD13:AJ17)</f>
        <v>1581</v>
      </c>
      <c r="AE18" s="104"/>
      <c r="AF18" s="104"/>
      <c r="AG18" s="104"/>
      <c r="AH18" s="104"/>
      <c r="AI18" s="104"/>
      <c r="AJ18" s="105"/>
      <c r="AK18" s="103">
        <f>SUM(AK13:AQ17)</f>
        <v>1462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1375</v>
      </c>
      <c r="Q19" s="98"/>
      <c r="R19" s="98"/>
      <c r="S19" s="98"/>
      <c r="T19" s="98"/>
      <c r="U19" s="98"/>
      <c r="V19" s="99"/>
      <c r="W19" s="97">
        <v>1615</v>
      </c>
      <c r="X19" s="98"/>
      <c r="Y19" s="98"/>
      <c r="Z19" s="98"/>
      <c r="AA19" s="98"/>
      <c r="AB19" s="98"/>
      <c r="AC19" s="99"/>
      <c r="AD19" s="97">
        <v>1581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0.99938118811881194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0.93856655290102387</v>
      </c>
      <c r="Q21" s="539"/>
      <c r="R21" s="539"/>
      <c r="S21" s="539"/>
      <c r="T21" s="539"/>
      <c r="U21" s="539"/>
      <c r="V21" s="539"/>
      <c r="W21" s="539">
        <f t="shared" ref="W21" si="2">IF(W19=0, "-", SUM(W19)/SUM(W13,W14))</f>
        <v>1.1230876216968011</v>
      </c>
      <c r="X21" s="539"/>
      <c r="Y21" s="539"/>
      <c r="Z21" s="539"/>
      <c r="AA21" s="539"/>
      <c r="AB21" s="539"/>
      <c r="AC21" s="539"/>
      <c r="AD21" s="539">
        <f t="shared" ref="AD21" si="3">IF(AD19=0, "-", SUM(AD19)/SUM(AD13,AD14))</f>
        <v>1.0903448275862069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75" customHeight="1" x14ac:dyDescent="0.15">
      <c r="A23" s="198"/>
      <c r="B23" s="199"/>
      <c r="C23" s="199"/>
      <c r="D23" s="199"/>
      <c r="E23" s="199"/>
      <c r="F23" s="200"/>
      <c r="G23" s="183" t="s">
        <v>557</v>
      </c>
      <c r="H23" s="184"/>
      <c r="I23" s="184"/>
      <c r="J23" s="184"/>
      <c r="K23" s="184"/>
      <c r="L23" s="184"/>
      <c r="M23" s="184"/>
      <c r="N23" s="184"/>
      <c r="O23" s="185"/>
      <c r="P23" s="94">
        <v>1461</v>
      </c>
      <c r="Q23" s="95"/>
      <c r="R23" s="95"/>
      <c r="S23" s="95"/>
      <c r="T23" s="95"/>
      <c r="U23" s="95"/>
      <c r="V23" s="96"/>
      <c r="W23" s="94" t="s">
        <v>598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0.5</v>
      </c>
      <c r="Q24" s="98"/>
      <c r="R24" s="98"/>
      <c r="S24" s="98"/>
      <c r="T24" s="98"/>
      <c r="U24" s="98"/>
      <c r="V24" s="99"/>
      <c r="W24" s="97" t="s">
        <v>598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0.3</v>
      </c>
      <c r="Q25" s="98"/>
      <c r="R25" s="98"/>
      <c r="S25" s="98"/>
      <c r="T25" s="98"/>
      <c r="U25" s="98"/>
      <c r="V25" s="99"/>
      <c r="W25" s="97" t="s">
        <v>598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0.20000000000004547</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1462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30</v>
      </c>
      <c r="AV31" s="269"/>
      <c r="AW31" s="377" t="s">
        <v>300</v>
      </c>
      <c r="AX31" s="378"/>
    </row>
    <row r="32" spans="1:50" ht="30"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v>2</v>
      </c>
      <c r="AF32" s="363"/>
      <c r="AG32" s="363"/>
      <c r="AH32" s="363"/>
      <c r="AI32" s="362">
        <v>2</v>
      </c>
      <c r="AJ32" s="363"/>
      <c r="AK32" s="363"/>
      <c r="AL32" s="363"/>
      <c r="AM32" s="362">
        <v>2</v>
      </c>
      <c r="AN32" s="363"/>
      <c r="AO32" s="363"/>
      <c r="AP32" s="363"/>
      <c r="AQ32" s="100" t="s">
        <v>556</v>
      </c>
      <c r="AR32" s="101"/>
      <c r="AS32" s="101"/>
      <c r="AT32" s="102"/>
      <c r="AU32" s="363" t="s">
        <v>556</v>
      </c>
      <c r="AV32" s="363"/>
      <c r="AW32" s="363"/>
      <c r="AX32" s="365"/>
    </row>
    <row r="33" spans="1:50" ht="30"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t="s">
        <v>555</v>
      </c>
      <c r="AF33" s="363"/>
      <c r="AG33" s="363"/>
      <c r="AH33" s="363"/>
      <c r="AI33" s="362" t="s">
        <v>555</v>
      </c>
      <c r="AJ33" s="363"/>
      <c r="AK33" s="363"/>
      <c r="AL33" s="363"/>
      <c r="AM33" s="362" t="s">
        <v>555</v>
      </c>
      <c r="AN33" s="363"/>
      <c r="AO33" s="363"/>
      <c r="AP33" s="363"/>
      <c r="AQ33" s="100" t="s">
        <v>556</v>
      </c>
      <c r="AR33" s="101"/>
      <c r="AS33" s="101"/>
      <c r="AT33" s="102"/>
      <c r="AU33" s="363">
        <v>3</v>
      </c>
      <c r="AV33" s="363"/>
      <c r="AW33" s="363"/>
      <c r="AX33" s="365"/>
    </row>
    <row r="34" spans="1:50" ht="30"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556</v>
      </c>
      <c r="AR34" s="101"/>
      <c r="AS34" s="101"/>
      <c r="AT34" s="102"/>
      <c r="AU34" s="363" t="s">
        <v>556</v>
      </c>
      <c r="AV34" s="363"/>
      <c r="AW34" s="363"/>
      <c r="AX34" s="365"/>
    </row>
    <row r="35" spans="1:50" ht="23.25" customHeight="1" x14ac:dyDescent="0.15">
      <c r="A35" s="900" t="s">
        <v>527</v>
      </c>
      <c r="B35" s="901"/>
      <c r="C35" s="901"/>
      <c r="D35" s="901"/>
      <c r="E35" s="901"/>
      <c r="F35" s="902"/>
      <c r="G35" s="906" t="s">
        <v>600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563</v>
      </c>
      <c r="H82" s="501"/>
      <c r="I82" s="501"/>
      <c r="J82" s="501"/>
      <c r="K82" s="501"/>
      <c r="L82" s="501"/>
      <c r="M82" s="501"/>
      <c r="N82" s="501"/>
      <c r="O82" s="501"/>
      <c r="P82" s="501"/>
      <c r="Q82" s="501"/>
      <c r="R82" s="501"/>
      <c r="S82" s="501"/>
      <c r="T82" s="501"/>
      <c r="U82" s="501"/>
      <c r="V82" s="501"/>
      <c r="W82" s="501"/>
      <c r="X82" s="501"/>
      <c r="Y82" s="501"/>
      <c r="Z82" s="501"/>
      <c r="AA82" s="752"/>
      <c r="AB82" s="500" t="s">
        <v>617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21.5" customHeight="1" thickBo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621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2">
        <v>2</v>
      </c>
      <c r="AF101" s="363"/>
      <c r="AG101" s="363"/>
      <c r="AH101" s="364"/>
      <c r="AI101" s="362">
        <v>2</v>
      </c>
      <c r="AJ101" s="363"/>
      <c r="AK101" s="363"/>
      <c r="AL101" s="364"/>
      <c r="AM101" s="362">
        <v>2</v>
      </c>
      <c r="AN101" s="363"/>
      <c r="AO101" s="363"/>
      <c r="AP101" s="364"/>
      <c r="AQ101" s="362" t="s">
        <v>556</v>
      </c>
      <c r="AR101" s="363"/>
      <c r="AS101" s="363"/>
      <c r="AT101" s="364"/>
      <c r="AU101" s="362" t="s">
        <v>598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2</v>
      </c>
      <c r="AF102" s="356"/>
      <c r="AG102" s="356"/>
      <c r="AH102" s="356"/>
      <c r="AI102" s="356">
        <v>2</v>
      </c>
      <c r="AJ102" s="356"/>
      <c r="AK102" s="356"/>
      <c r="AL102" s="356"/>
      <c r="AM102" s="356">
        <v>2</v>
      </c>
      <c r="AN102" s="356"/>
      <c r="AO102" s="356"/>
      <c r="AP102" s="356"/>
      <c r="AQ102" s="817">
        <v>2</v>
      </c>
      <c r="AR102" s="818"/>
      <c r="AS102" s="818"/>
      <c r="AT102" s="819"/>
      <c r="AU102" s="817" t="s">
        <v>598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622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687500</v>
      </c>
      <c r="AF116" s="356"/>
      <c r="AG116" s="356"/>
      <c r="AH116" s="356"/>
      <c r="AI116" s="356">
        <v>807500</v>
      </c>
      <c r="AJ116" s="356"/>
      <c r="AK116" s="356"/>
      <c r="AL116" s="356"/>
      <c r="AM116" s="356">
        <v>790500</v>
      </c>
      <c r="AN116" s="356"/>
      <c r="AO116" s="356"/>
      <c r="AP116" s="356"/>
      <c r="AQ116" s="362">
        <v>731000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567</v>
      </c>
      <c r="AF117" s="304"/>
      <c r="AG117" s="304"/>
      <c r="AH117" s="304"/>
      <c r="AI117" s="304" t="s">
        <v>568</v>
      </c>
      <c r="AJ117" s="304"/>
      <c r="AK117" s="304"/>
      <c r="AL117" s="304"/>
      <c r="AM117" s="304" t="s">
        <v>601</v>
      </c>
      <c r="AN117" s="304"/>
      <c r="AO117" s="304"/>
      <c r="AP117" s="304"/>
      <c r="AQ117" s="304" t="s">
        <v>602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v>32</v>
      </c>
      <c r="AV133" s="133"/>
      <c r="AW133" s="134" t="s">
        <v>300</v>
      </c>
      <c r="AX133" s="135"/>
    </row>
    <row r="134" spans="1:50" ht="33" customHeight="1" x14ac:dyDescent="0.15">
      <c r="A134" s="997"/>
      <c r="B134" s="250"/>
      <c r="C134" s="249"/>
      <c r="D134" s="250"/>
      <c r="E134" s="249"/>
      <c r="F134" s="312"/>
      <c r="G134" s="228" t="s">
        <v>614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0.9</v>
      </c>
      <c r="AF134" s="101"/>
      <c r="AG134" s="101"/>
      <c r="AH134" s="101"/>
      <c r="AI134" s="264">
        <v>1</v>
      </c>
      <c r="AJ134" s="101"/>
      <c r="AK134" s="101"/>
      <c r="AL134" s="101"/>
      <c r="AM134" s="264">
        <v>1</v>
      </c>
      <c r="AN134" s="101"/>
      <c r="AO134" s="101"/>
      <c r="AP134" s="101"/>
      <c r="AQ134" s="264" t="s">
        <v>556</v>
      </c>
      <c r="AR134" s="101"/>
      <c r="AS134" s="101"/>
      <c r="AT134" s="101"/>
      <c r="AU134" s="264" t="s">
        <v>556</v>
      </c>
      <c r="AV134" s="101"/>
      <c r="AW134" s="101"/>
      <c r="AX134" s="220"/>
    </row>
    <row r="135" spans="1:50" ht="33"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555</v>
      </c>
      <c r="AF135" s="101"/>
      <c r="AG135" s="101"/>
      <c r="AH135" s="101"/>
      <c r="AI135" s="264" t="s">
        <v>555</v>
      </c>
      <c r="AJ135" s="101"/>
      <c r="AK135" s="101"/>
      <c r="AL135" s="101"/>
      <c r="AM135" s="264" t="s">
        <v>616</v>
      </c>
      <c r="AN135" s="101"/>
      <c r="AO135" s="101"/>
      <c r="AP135" s="101"/>
      <c r="AQ135" s="264" t="s">
        <v>556</v>
      </c>
      <c r="AR135" s="101"/>
      <c r="AS135" s="101"/>
      <c r="AT135" s="101"/>
      <c r="AU135" s="264">
        <v>3</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556</v>
      </c>
      <c r="AR137" s="269"/>
      <c r="AS137" s="134" t="s">
        <v>356</v>
      </c>
      <c r="AT137" s="169"/>
      <c r="AU137" s="133">
        <v>32</v>
      </c>
      <c r="AV137" s="133"/>
      <c r="AW137" s="134" t="s">
        <v>300</v>
      </c>
      <c r="AX137" s="135"/>
    </row>
    <row r="138" spans="1:50" ht="29.25" customHeight="1" x14ac:dyDescent="0.15">
      <c r="A138" s="997"/>
      <c r="B138" s="250"/>
      <c r="C138" s="249"/>
      <c r="D138" s="250"/>
      <c r="E138" s="249"/>
      <c r="F138" s="312"/>
      <c r="G138" s="228" t="s">
        <v>615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571</v>
      </c>
      <c r="AC138" s="219"/>
      <c r="AD138" s="219"/>
      <c r="AE138" s="264">
        <v>1.4</v>
      </c>
      <c r="AF138" s="101"/>
      <c r="AG138" s="101"/>
      <c r="AH138" s="101"/>
      <c r="AI138" s="264">
        <v>1.9</v>
      </c>
      <c r="AJ138" s="101"/>
      <c r="AK138" s="101"/>
      <c r="AL138" s="101"/>
      <c r="AM138" s="264">
        <v>2</v>
      </c>
      <c r="AN138" s="101"/>
      <c r="AO138" s="101"/>
      <c r="AP138" s="101"/>
      <c r="AQ138" s="264" t="s">
        <v>556</v>
      </c>
      <c r="AR138" s="101"/>
      <c r="AS138" s="101"/>
      <c r="AT138" s="101"/>
      <c r="AU138" s="264" t="s">
        <v>556</v>
      </c>
      <c r="AV138" s="101"/>
      <c r="AW138" s="101"/>
      <c r="AX138" s="220"/>
    </row>
    <row r="139" spans="1:50" ht="29.2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571</v>
      </c>
      <c r="AC139" s="130"/>
      <c r="AD139" s="130"/>
      <c r="AE139" s="264" t="s">
        <v>555</v>
      </c>
      <c r="AF139" s="101"/>
      <c r="AG139" s="101"/>
      <c r="AH139" s="101"/>
      <c r="AI139" s="264" t="s">
        <v>555</v>
      </c>
      <c r="AJ139" s="101"/>
      <c r="AK139" s="101"/>
      <c r="AL139" s="101"/>
      <c r="AM139" s="264" t="s">
        <v>616</v>
      </c>
      <c r="AN139" s="101"/>
      <c r="AO139" s="101"/>
      <c r="AP139" s="101"/>
      <c r="AQ139" s="264" t="s">
        <v>556</v>
      </c>
      <c r="AR139" s="101"/>
      <c r="AS139" s="101"/>
      <c r="AT139" s="101"/>
      <c r="AU139" s="264">
        <v>5</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556</v>
      </c>
      <c r="AR141" s="269"/>
      <c r="AS141" s="134" t="s">
        <v>356</v>
      </c>
      <c r="AT141" s="169"/>
      <c r="AU141" s="133">
        <v>30</v>
      </c>
      <c r="AV141" s="133"/>
      <c r="AW141" s="134" t="s">
        <v>300</v>
      </c>
      <c r="AX141" s="135"/>
    </row>
    <row r="142" spans="1:50" ht="25.5" customHeight="1" x14ac:dyDescent="0.15">
      <c r="A142" s="997"/>
      <c r="B142" s="250"/>
      <c r="C142" s="249"/>
      <c r="D142" s="250"/>
      <c r="E142" s="249"/>
      <c r="F142" s="312"/>
      <c r="G142" s="228" t="s">
        <v>572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573</v>
      </c>
      <c r="AC142" s="219"/>
      <c r="AD142" s="219"/>
      <c r="AE142" s="264">
        <v>2</v>
      </c>
      <c r="AF142" s="101"/>
      <c r="AG142" s="101"/>
      <c r="AH142" s="101"/>
      <c r="AI142" s="264">
        <v>2</v>
      </c>
      <c r="AJ142" s="101"/>
      <c r="AK142" s="101"/>
      <c r="AL142" s="101"/>
      <c r="AM142" s="264">
        <v>2</v>
      </c>
      <c r="AN142" s="101"/>
      <c r="AO142" s="101"/>
      <c r="AP142" s="101"/>
      <c r="AQ142" s="264" t="s">
        <v>556</v>
      </c>
      <c r="AR142" s="101"/>
      <c r="AS142" s="101"/>
      <c r="AT142" s="101"/>
      <c r="AU142" s="264" t="s">
        <v>556</v>
      </c>
      <c r="AV142" s="101"/>
      <c r="AW142" s="101"/>
      <c r="AX142" s="220"/>
    </row>
    <row r="143" spans="1:50" ht="25.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573</v>
      </c>
      <c r="AC143" s="130"/>
      <c r="AD143" s="130"/>
      <c r="AE143" s="264" t="s">
        <v>555</v>
      </c>
      <c r="AF143" s="101"/>
      <c r="AG143" s="101"/>
      <c r="AH143" s="101"/>
      <c r="AI143" s="264" t="s">
        <v>555</v>
      </c>
      <c r="AJ143" s="101"/>
      <c r="AK143" s="101"/>
      <c r="AL143" s="101"/>
      <c r="AM143" s="264" t="s">
        <v>616</v>
      </c>
      <c r="AN143" s="101"/>
      <c r="AO143" s="101"/>
      <c r="AP143" s="101"/>
      <c r="AQ143" s="264" t="s">
        <v>556</v>
      </c>
      <c r="AR143" s="101"/>
      <c r="AS143" s="101"/>
      <c r="AT143" s="101"/>
      <c r="AU143" s="264">
        <v>3</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4.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8" customHeight="1" x14ac:dyDescent="0.15">
      <c r="A154" s="997"/>
      <c r="B154" s="250"/>
      <c r="C154" s="249"/>
      <c r="D154" s="250"/>
      <c r="E154" s="249"/>
      <c r="F154" s="312"/>
      <c r="G154" s="228" t="s">
        <v>574</v>
      </c>
      <c r="H154" s="158"/>
      <c r="I154" s="158"/>
      <c r="J154" s="158"/>
      <c r="K154" s="158"/>
      <c r="L154" s="158"/>
      <c r="M154" s="158"/>
      <c r="N154" s="158"/>
      <c r="O154" s="158"/>
      <c r="P154" s="229"/>
      <c r="Q154" s="157" t="s">
        <v>575</v>
      </c>
      <c r="R154" s="158"/>
      <c r="S154" s="158"/>
      <c r="T154" s="158"/>
      <c r="U154" s="158"/>
      <c r="V154" s="158"/>
      <c r="W154" s="158"/>
      <c r="X154" s="158"/>
      <c r="Y154" s="158"/>
      <c r="Z154" s="158"/>
      <c r="AA154" s="926"/>
      <c r="AB154" s="253">
        <v>30</v>
      </c>
      <c r="AC154" s="254"/>
      <c r="AD154" s="254"/>
      <c r="AE154" s="259" t="s">
        <v>576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9.7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8"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9.7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5" customHeight="1" x14ac:dyDescent="0.15">
      <c r="A188" s="997"/>
      <c r="B188" s="250"/>
      <c r="C188" s="249"/>
      <c r="D188" s="250"/>
      <c r="E188" s="157" t="s">
        <v>619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4"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585</v>
      </c>
      <c r="AF432" s="133"/>
      <c r="AG432" s="134" t="s">
        <v>356</v>
      </c>
      <c r="AH432" s="169"/>
      <c r="AI432" s="179"/>
      <c r="AJ432" s="179"/>
      <c r="AK432" s="179"/>
      <c r="AL432" s="174"/>
      <c r="AM432" s="179"/>
      <c r="AN432" s="179"/>
      <c r="AO432" s="179"/>
      <c r="AP432" s="174"/>
      <c r="AQ432" s="215" t="s">
        <v>585</v>
      </c>
      <c r="AR432" s="133"/>
      <c r="AS432" s="134" t="s">
        <v>356</v>
      </c>
      <c r="AT432" s="169"/>
      <c r="AU432" s="133" t="s">
        <v>585</v>
      </c>
      <c r="AV432" s="133"/>
      <c r="AW432" s="134" t="s">
        <v>300</v>
      </c>
      <c r="AX432" s="135"/>
    </row>
    <row r="433" spans="1:50" ht="23.25" customHeight="1" x14ac:dyDescent="0.15">
      <c r="A433" s="997"/>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585</v>
      </c>
      <c r="AF433" s="101"/>
      <c r="AG433" s="101"/>
      <c r="AH433" s="101"/>
      <c r="AI433" s="100" t="s">
        <v>555</v>
      </c>
      <c r="AJ433" s="101"/>
      <c r="AK433" s="101"/>
      <c r="AL433" s="101"/>
      <c r="AM433" s="100" t="s">
        <v>555</v>
      </c>
      <c r="AN433" s="101"/>
      <c r="AO433" s="101"/>
      <c r="AP433" s="102"/>
      <c r="AQ433" s="100" t="s">
        <v>555</v>
      </c>
      <c r="AR433" s="101"/>
      <c r="AS433" s="101"/>
      <c r="AT433" s="102"/>
      <c r="AU433" s="101" t="s">
        <v>585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585</v>
      </c>
      <c r="AF434" s="101"/>
      <c r="AG434" s="101"/>
      <c r="AH434" s="102"/>
      <c r="AI434" s="100" t="s">
        <v>555</v>
      </c>
      <c r="AJ434" s="101"/>
      <c r="AK434" s="101"/>
      <c r="AL434" s="101"/>
      <c r="AM434" s="100" t="s">
        <v>555</v>
      </c>
      <c r="AN434" s="101"/>
      <c r="AO434" s="101"/>
      <c r="AP434" s="102"/>
      <c r="AQ434" s="100" t="s">
        <v>555</v>
      </c>
      <c r="AR434" s="101"/>
      <c r="AS434" s="101"/>
      <c r="AT434" s="102"/>
      <c r="AU434" s="101" t="s">
        <v>585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585</v>
      </c>
      <c r="AF435" s="101"/>
      <c r="AG435" s="101"/>
      <c r="AH435" s="102"/>
      <c r="AI435" s="100" t="s">
        <v>555</v>
      </c>
      <c r="AJ435" s="101"/>
      <c r="AK435" s="101"/>
      <c r="AL435" s="101"/>
      <c r="AM435" s="100" t="s">
        <v>555</v>
      </c>
      <c r="AN435" s="101"/>
      <c r="AO435" s="101"/>
      <c r="AP435" s="102"/>
      <c r="AQ435" s="100" t="s">
        <v>555</v>
      </c>
      <c r="AR435" s="101"/>
      <c r="AS435" s="101"/>
      <c r="AT435" s="102"/>
      <c r="AU435" s="101" t="s">
        <v>585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585</v>
      </c>
      <c r="AR457" s="133"/>
      <c r="AS457" s="134" t="s">
        <v>356</v>
      </c>
      <c r="AT457" s="169"/>
      <c r="AU457" s="133" t="s">
        <v>585</v>
      </c>
      <c r="AV457" s="133"/>
      <c r="AW457" s="134" t="s">
        <v>300</v>
      </c>
      <c r="AX457" s="135"/>
    </row>
    <row r="458" spans="1:50" ht="23.25" customHeight="1" x14ac:dyDescent="0.15">
      <c r="A458" s="997"/>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585</v>
      </c>
      <c r="AC458" s="130"/>
      <c r="AD458" s="130"/>
      <c r="AE458" s="100" t="s">
        <v>585</v>
      </c>
      <c r="AF458" s="101"/>
      <c r="AG458" s="101"/>
      <c r="AH458" s="101"/>
      <c r="AI458" s="100" t="s">
        <v>555</v>
      </c>
      <c r="AJ458" s="101"/>
      <c r="AK458" s="101"/>
      <c r="AL458" s="101"/>
      <c r="AM458" s="100" t="s">
        <v>555</v>
      </c>
      <c r="AN458" s="101"/>
      <c r="AO458" s="101"/>
      <c r="AP458" s="102"/>
      <c r="AQ458" s="100" t="s">
        <v>555</v>
      </c>
      <c r="AR458" s="101"/>
      <c r="AS458" s="101"/>
      <c r="AT458" s="102"/>
      <c r="AU458" s="101" t="s">
        <v>585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585</v>
      </c>
      <c r="AF459" s="101"/>
      <c r="AG459" s="101"/>
      <c r="AH459" s="102"/>
      <c r="AI459" s="100" t="s">
        <v>555</v>
      </c>
      <c r="AJ459" s="101"/>
      <c r="AK459" s="101"/>
      <c r="AL459" s="101"/>
      <c r="AM459" s="100" t="s">
        <v>555</v>
      </c>
      <c r="AN459" s="101"/>
      <c r="AO459" s="101"/>
      <c r="AP459" s="102"/>
      <c r="AQ459" s="100" t="s">
        <v>555</v>
      </c>
      <c r="AR459" s="101"/>
      <c r="AS459" s="101"/>
      <c r="AT459" s="102"/>
      <c r="AU459" s="101" t="s">
        <v>585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585</v>
      </c>
      <c r="AF460" s="101"/>
      <c r="AG460" s="101"/>
      <c r="AH460" s="102"/>
      <c r="AI460" s="100" t="s">
        <v>555</v>
      </c>
      <c r="AJ460" s="101"/>
      <c r="AK460" s="101"/>
      <c r="AL460" s="101"/>
      <c r="AM460" s="100" t="s">
        <v>555</v>
      </c>
      <c r="AN460" s="101"/>
      <c r="AO460" s="101"/>
      <c r="AP460" s="102"/>
      <c r="AQ460" s="100" t="s">
        <v>555</v>
      </c>
      <c r="AR460" s="101"/>
      <c r="AS460" s="101"/>
      <c r="AT460" s="102"/>
      <c r="AU460" s="101" t="s">
        <v>585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610</v>
      </c>
      <c r="AH702" s="889"/>
      <c r="AI702" s="889"/>
      <c r="AJ702" s="889"/>
      <c r="AK702" s="889"/>
      <c r="AL702" s="889"/>
      <c r="AM702" s="889"/>
      <c r="AN702" s="889"/>
      <c r="AO702" s="889"/>
      <c r="AP702" s="889"/>
      <c r="AQ702" s="889"/>
      <c r="AR702" s="889"/>
      <c r="AS702" s="889"/>
      <c r="AT702" s="889"/>
      <c r="AU702" s="889"/>
      <c r="AV702" s="889"/>
      <c r="AW702" s="889"/>
      <c r="AX702" s="890"/>
    </row>
    <row r="703" spans="1:50" ht="9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9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611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577</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60.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60.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554</v>
      </c>
      <c r="AE710" s="152"/>
      <c r="AF710" s="152"/>
      <c r="AG710" s="664" t="s">
        <v>579</v>
      </c>
      <c r="AH710" s="665"/>
      <c r="AI710" s="665"/>
      <c r="AJ710" s="665"/>
      <c r="AK710" s="665"/>
      <c r="AL710" s="665"/>
      <c r="AM710" s="665"/>
      <c r="AN710" s="665"/>
      <c r="AO710" s="665"/>
      <c r="AP710" s="665"/>
      <c r="AQ710" s="665"/>
      <c r="AR710" s="665"/>
      <c r="AS710" s="665"/>
      <c r="AT710" s="665"/>
      <c r="AU710" s="665"/>
      <c r="AV710" s="665"/>
      <c r="AW710" s="665"/>
      <c r="AX710" s="666"/>
    </row>
    <row r="711" spans="1:50" ht="60.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34.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60.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60.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5.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5.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5.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5.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581</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482</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588</v>
      </c>
      <c r="H781" s="450"/>
      <c r="I781" s="450"/>
      <c r="J781" s="450"/>
      <c r="K781" s="451"/>
      <c r="L781" s="452" t="s">
        <v>589</v>
      </c>
      <c r="M781" s="453"/>
      <c r="N781" s="453"/>
      <c r="O781" s="453"/>
      <c r="P781" s="453"/>
      <c r="Q781" s="453"/>
      <c r="R781" s="453"/>
      <c r="S781" s="453"/>
      <c r="T781" s="453"/>
      <c r="U781" s="453"/>
      <c r="V781" s="453"/>
      <c r="W781" s="453"/>
      <c r="X781" s="454"/>
      <c r="Y781" s="455">
        <v>1050</v>
      </c>
      <c r="Z781" s="456"/>
      <c r="AA781" s="456"/>
      <c r="AB781" s="557"/>
      <c r="AC781" s="449" t="s">
        <v>588</v>
      </c>
      <c r="AD781" s="450"/>
      <c r="AE781" s="450"/>
      <c r="AF781" s="450"/>
      <c r="AG781" s="451"/>
      <c r="AH781" s="452" t="s">
        <v>620</v>
      </c>
      <c r="AI781" s="453"/>
      <c r="AJ781" s="453"/>
      <c r="AK781" s="453"/>
      <c r="AL781" s="453"/>
      <c r="AM781" s="453"/>
      <c r="AN781" s="453"/>
      <c r="AO781" s="453"/>
      <c r="AP781" s="453"/>
      <c r="AQ781" s="453"/>
      <c r="AR781" s="453"/>
      <c r="AS781" s="453"/>
      <c r="AT781" s="454"/>
      <c r="AU781" s="455">
        <v>1050</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1050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1050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590</v>
      </c>
      <c r="D837" s="416"/>
      <c r="E837" s="416"/>
      <c r="F837" s="416"/>
      <c r="G837" s="416"/>
      <c r="H837" s="416"/>
      <c r="I837" s="416"/>
      <c r="J837" s="417">
        <v>2000012100001</v>
      </c>
      <c r="K837" s="418"/>
      <c r="L837" s="418"/>
      <c r="M837" s="418"/>
      <c r="N837" s="418"/>
      <c r="O837" s="418"/>
      <c r="P837" s="315" t="s">
        <v>592</v>
      </c>
      <c r="Q837" s="315"/>
      <c r="R837" s="315"/>
      <c r="S837" s="315"/>
      <c r="T837" s="315"/>
      <c r="U837" s="315"/>
      <c r="V837" s="315"/>
      <c r="W837" s="315"/>
      <c r="X837" s="315"/>
      <c r="Y837" s="316">
        <v>1050</v>
      </c>
      <c r="Z837" s="317"/>
      <c r="AA837" s="317"/>
      <c r="AB837" s="318"/>
      <c r="AC837" s="326" t="s">
        <v>593</v>
      </c>
      <c r="AD837" s="424"/>
      <c r="AE837" s="424"/>
      <c r="AF837" s="424"/>
      <c r="AG837" s="424"/>
      <c r="AH837" s="419" t="s">
        <v>585</v>
      </c>
      <c r="AI837" s="420"/>
      <c r="AJ837" s="420"/>
      <c r="AK837" s="420"/>
      <c r="AL837" s="323" t="s">
        <v>585</v>
      </c>
      <c r="AM837" s="324"/>
      <c r="AN837" s="324"/>
      <c r="AO837" s="325"/>
      <c r="AP837" s="319"/>
      <c r="AQ837" s="319"/>
      <c r="AR837" s="319"/>
      <c r="AS837" s="319"/>
      <c r="AT837" s="319"/>
      <c r="AU837" s="319"/>
      <c r="AV837" s="319"/>
      <c r="AW837" s="319"/>
      <c r="AX837" s="319"/>
    </row>
    <row r="838" spans="1:50" ht="30" customHeight="1" x14ac:dyDescent="0.15">
      <c r="A838" s="402">
        <v>2</v>
      </c>
      <c r="B838" s="402">
        <v>1</v>
      </c>
      <c r="C838" s="416" t="s">
        <v>591</v>
      </c>
      <c r="D838" s="416"/>
      <c r="E838" s="416"/>
      <c r="F838" s="416"/>
      <c r="G838" s="416"/>
      <c r="H838" s="416"/>
      <c r="I838" s="416"/>
      <c r="J838" s="417">
        <v>2000012100001</v>
      </c>
      <c r="K838" s="418"/>
      <c r="L838" s="418"/>
      <c r="M838" s="418"/>
      <c r="N838" s="418"/>
      <c r="O838" s="418"/>
      <c r="P838" s="315" t="s">
        <v>592</v>
      </c>
      <c r="Q838" s="315"/>
      <c r="R838" s="315"/>
      <c r="S838" s="315"/>
      <c r="T838" s="315"/>
      <c r="U838" s="315"/>
      <c r="V838" s="315"/>
      <c r="W838" s="315"/>
      <c r="X838" s="315"/>
      <c r="Y838" s="316">
        <v>530</v>
      </c>
      <c r="Z838" s="317"/>
      <c r="AA838" s="317"/>
      <c r="AB838" s="318"/>
      <c r="AC838" s="326" t="s">
        <v>593</v>
      </c>
      <c r="AD838" s="326"/>
      <c r="AE838" s="326"/>
      <c r="AF838" s="326"/>
      <c r="AG838" s="326"/>
      <c r="AH838" s="419" t="s">
        <v>585</v>
      </c>
      <c r="AI838" s="420"/>
      <c r="AJ838" s="420"/>
      <c r="AK838" s="420"/>
      <c r="AL838" s="323" t="s">
        <v>585</v>
      </c>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594</v>
      </c>
      <c r="D870" s="416"/>
      <c r="E870" s="416"/>
      <c r="F870" s="416"/>
      <c r="G870" s="416"/>
      <c r="H870" s="416"/>
      <c r="I870" s="416"/>
      <c r="J870" s="417">
        <v>5140001095698</v>
      </c>
      <c r="K870" s="418"/>
      <c r="L870" s="418"/>
      <c r="M870" s="418"/>
      <c r="N870" s="418"/>
      <c r="O870" s="418"/>
      <c r="P870" s="315" t="s">
        <v>596</v>
      </c>
      <c r="Q870" s="315"/>
      <c r="R870" s="315"/>
      <c r="S870" s="315"/>
      <c r="T870" s="315"/>
      <c r="U870" s="315"/>
      <c r="V870" s="315"/>
      <c r="W870" s="315"/>
      <c r="X870" s="315"/>
      <c r="Y870" s="316">
        <v>1050</v>
      </c>
      <c r="Z870" s="317"/>
      <c r="AA870" s="317"/>
      <c r="AB870" s="318"/>
      <c r="AC870" s="326" t="s">
        <v>593</v>
      </c>
      <c r="AD870" s="424"/>
      <c r="AE870" s="424"/>
      <c r="AF870" s="424"/>
      <c r="AG870" s="424"/>
      <c r="AH870" s="419" t="s">
        <v>585</v>
      </c>
      <c r="AI870" s="420"/>
      <c r="AJ870" s="420"/>
      <c r="AK870" s="420"/>
      <c r="AL870" s="323" t="s">
        <v>585</v>
      </c>
      <c r="AM870" s="324"/>
      <c r="AN870" s="324"/>
      <c r="AO870" s="325"/>
      <c r="AP870" s="319"/>
      <c r="AQ870" s="319"/>
      <c r="AR870" s="319"/>
      <c r="AS870" s="319"/>
      <c r="AT870" s="319"/>
      <c r="AU870" s="319"/>
      <c r="AV870" s="319"/>
      <c r="AW870" s="319"/>
      <c r="AX870" s="319"/>
    </row>
    <row r="871" spans="1:50" ht="30" customHeight="1" x14ac:dyDescent="0.15">
      <c r="A871" s="402">
        <v>2</v>
      </c>
      <c r="B871" s="402">
        <v>1</v>
      </c>
      <c r="C871" s="416" t="s">
        <v>595</v>
      </c>
      <c r="D871" s="416"/>
      <c r="E871" s="416"/>
      <c r="F871" s="416"/>
      <c r="G871" s="416"/>
      <c r="H871" s="416"/>
      <c r="I871" s="416"/>
      <c r="J871" s="417">
        <v>5020001114429</v>
      </c>
      <c r="K871" s="418"/>
      <c r="L871" s="418"/>
      <c r="M871" s="418"/>
      <c r="N871" s="418"/>
      <c r="O871" s="418"/>
      <c r="P871" s="315" t="s">
        <v>597</v>
      </c>
      <c r="Q871" s="315"/>
      <c r="R871" s="315"/>
      <c r="S871" s="315"/>
      <c r="T871" s="315"/>
      <c r="U871" s="315"/>
      <c r="V871" s="315"/>
      <c r="W871" s="315"/>
      <c r="X871" s="315"/>
      <c r="Y871" s="316">
        <v>530</v>
      </c>
      <c r="Z871" s="317"/>
      <c r="AA871" s="317"/>
      <c r="AB871" s="318"/>
      <c r="AC871" s="326" t="s">
        <v>593</v>
      </c>
      <c r="AD871" s="326"/>
      <c r="AE871" s="326"/>
      <c r="AF871" s="326"/>
      <c r="AG871" s="326"/>
      <c r="AH871" s="419" t="s">
        <v>585</v>
      </c>
      <c r="AI871" s="420"/>
      <c r="AJ871" s="420"/>
      <c r="AK871" s="420"/>
      <c r="AL871" s="323" t="s">
        <v>585</v>
      </c>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2">
    <cfRule type="expression" dxfId="2789" priority="13879">
      <formula>IF(RIGHT(TEXT(Y782,"0.#"),1)=".",FALSE,TRUE)</formula>
    </cfRule>
    <cfRule type="expression" dxfId="2788" priority="13880">
      <formula>IF(RIGHT(TEXT(Y782,"0.#"),1)=".",TRUE,FALSE)</formula>
    </cfRule>
  </conditionalFormatting>
  <conditionalFormatting sqref="Y791">
    <cfRule type="expression" dxfId="2787" priority="13875">
      <formula>IF(RIGHT(TEXT(Y791,"0.#"),1)=".",FALSE,TRUE)</formula>
    </cfRule>
    <cfRule type="expression" dxfId="2786" priority="13876">
      <formula>IF(RIGHT(TEXT(Y791,"0.#"),1)=".",TRUE,FALSE)</formula>
    </cfRule>
  </conditionalFormatting>
  <conditionalFormatting sqref="Y822:Y829 Y820 Y809:Y816 Y807 Y796:Y803 Y794">
    <cfRule type="expression" dxfId="2785" priority="13657">
      <formula>IF(RIGHT(TEXT(Y794,"0.#"),1)=".",FALSE,TRUE)</formula>
    </cfRule>
    <cfRule type="expression" dxfId="2784" priority="13658">
      <formula>IF(RIGHT(TEXT(Y794,"0.#"),1)=".",TRUE,FALSE)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83:Y790 Y781">
    <cfRule type="expression" dxfId="2777" priority="13681">
      <formula>IF(RIGHT(TEXT(Y781,"0.#"),1)=".",FALSE,TRUE)</formula>
    </cfRule>
    <cfRule type="expression" dxfId="2776" priority="13682">
      <formula>IF(RIGHT(TEXT(Y781,"0.#"),1)=".",TRUE,FALSE)</formula>
    </cfRule>
  </conditionalFormatting>
  <conditionalFormatting sqref="AU782">
    <cfRule type="expression" dxfId="2775" priority="13679">
      <formula>IF(RIGHT(TEXT(AU782,"0.#"),1)=".",FALSE,TRUE)</formula>
    </cfRule>
    <cfRule type="expression" dxfId="2774" priority="13680">
      <formula>IF(RIGHT(TEXT(AU782,"0.#"),1)=".",TRUE,FALSE)</formula>
    </cfRule>
  </conditionalFormatting>
  <conditionalFormatting sqref="AU791">
    <cfRule type="expression" dxfId="2773" priority="13677">
      <formula>IF(RIGHT(TEXT(AU791,"0.#"),1)=".",FALSE,TRUE)</formula>
    </cfRule>
    <cfRule type="expression" dxfId="2772" priority="13678">
      <formula>IF(RIGHT(TEXT(AU791,"0.#"),1)=".",TRUE,FALSE)</formula>
    </cfRule>
  </conditionalFormatting>
  <conditionalFormatting sqref="AU783:AU790 AU781">
    <cfRule type="expression" dxfId="2771" priority="13675">
      <formula>IF(RIGHT(TEXT(AU781,"0.#"),1)=".",FALSE,TRUE)</formula>
    </cfRule>
    <cfRule type="expression" dxfId="2770" priority="13676">
      <formula>IF(RIGHT(TEXT(AU781,"0.#"),1)=".",TRUE,FALSE)</formula>
    </cfRule>
  </conditionalFormatting>
  <conditionalFormatting sqref="Y821 Y808 Y795">
    <cfRule type="expression" dxfId="2769" priority="13661">
      <formula>IF(RIGHT(TEXT(Y795,"0.#"),1)=".",FALSE,TRUE)</formula>
    </cfRule>
    <cfRule type="expression" dxfId="2768" priority="13662">
      <formula>IF(RIGHT(TEXT(Y795,"0.#"),1)=".",TRUE,FALSE)</formula>
    </cfRule>
  </conditionalFormatting>
  <conditionalFormatting sqref="Y830 Y817 Y804">
    <cfRule type="expression" dxfId="2767" priority="13659">
      <formula>IF(RIGHT(TEXT(Y804,"0.#"),1)=".",FALSE,TRUE)</formula>
    </cfRule>
    <cfRule type="expression" dxfId="2766" priority="13660">
      <formula>IF(RIGHT(TEXT(Y804,"0.#"),1)=".",TRUE,FALSE)</formula>
    </cfRule>
  </conditionalFormatting>
  <conditionalFormatting sqref="AU821 AU808 AU795">
    <cfRule type="expression" dxfId="2765" priority="13655">
      <formula>IF(RIGHT(TEXT(AU795,"0.#"),1)=".",FALSE,TRUE)</formula>
    </cfRule>
    <cfRule type="expression" dxfId="2764" priority="13656">
      <formula>IF(RIGHT(TEXT(AU795,"0.#"),1)=".",TRUE,FALSE)</formula>
    </cfRule>
  </conditionalFormatting>
  <conditionalFormatting sqref="AU830 AU817 AU804">
    <cfRule type="expression" dxfId="2763" priority="13653">
      <formula>IF(RIGHT(TEXT(AU804,"0.#"),1)=".",FALSE,TRUE)</formula>
    </cfRule>
    <cfRule type="expression" dxfId="2762" priority="13654">
      <formula>IF(RIGHT(TEXT(AU804,"0.#"),1)=".",TRUE,FALSE)</formula>
    </cfRule>
  </conditionalFormatting>
  <conditionalFormatting sqref="AU822:AU829 AU820 AU809:AU816 AU807 AU796:AU803 AU794">
    <cfRule type="expression" dxfId="2761" priority="13651">
      <formula>IF(RIGHT(TEXT(AU794,"0.#"),1)=".",FALSE,TRUE)</formula>
    </cfRule>
    <cfRule type="expression" dxfId="2760" priority="13652">
      <formula>IF(RIGHT(TEXT(AU794,"0.#"),1)=".",TRUE,FALSE)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16383" man="1"/>
    <brk id="699" max="16383" man="1"/>
    <brk id="727" max="16383" man="1"/>
    <brk id="767"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2018-05-29T10:06:17Z</cp:lastPrinted>
  <dcterms:created xsi:type="dcterms:W3CDTF">2012-03-13T00:50:25Z</dcterms:created>
  <dcterms:modified xsi:type="dcterms:W3CDTF">2018-07-09T05:31:03Z</dcterms:modified>
</cp:coreProperties>
</file>