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<sst xmlns="http://schemas.openxmlformats.org/spreadsheetml/2006/main" count="2908" uniqueCount="655">
  <si>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</si>
  <si>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</si>
  <si>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</si>
  <si>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</si>
  <si>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</si>
  <si>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</si>
  <si>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</si>
  <si>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</si>
  <si>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</si>
  <si>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</si>
  <si>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</si>
  <si>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</si>
  <si>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</si>
  <si>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</si>
  <si>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</si>
  <si>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</si>
  <si>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</si>
  <si>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</si>
  <si>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</si>
  <si>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</si>
  <si>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</si>
  <si>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</si>
  <si>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</si>
  <si>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</si>
  <si>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</si>
  <si>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</si>
  <si>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</si>
  <si>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</si>
  <si>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</si>
  <si>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</si>
  <si>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</si>
  <si>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</si>
  <si>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</si>
  <si>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</si>
  <si>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</si>
  <si>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</si>
  <si>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</si>
  <si>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</si>
  <si>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</si>
  <si>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</si>
  <si>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</si>
  <si>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</si>
  <si>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</si>
  <si>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</si>
  <si>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</si>
  <si>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</si>
  <si>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</si>
  <si>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</si>
  <si>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</si>
  <si>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</si>
  <si>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</si>
  <si>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</si>
  <si>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</si>
  <si>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</si>
  <si>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</si>
  <si>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</si>
  <si>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</si>
  <si>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</si>
  <si>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</si>
  <si>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</si>
  <si>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</si>
  <si>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</si>
  <si>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</si>
  <si>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</si>
  <si>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</si>
  <si>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</si>
  <si>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</si>
  <si>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</si>
  <si>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</si>
  <si>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</si>
  <si>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</si>
  <si>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</si>
  <si>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</si>
  <si>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</si>
  <si>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</si>
  <si>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</si>
  <si>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</si>
  <si>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</si>
  <si>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</si>
  <si>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</si>
  <si>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</si>
  <si>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</si>
  <si>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</si>
  <si>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</si>
  <si>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</si>
  <si>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</si>
  <si>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</si>
  <si>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</si>
  <si>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</si>
  <si>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</si>
  <si>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</si>
  <si>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</si>
  <si>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</si>
  <si>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</si>
  <si>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</si>
  <si>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</si>
  <si>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</si>
  <si>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</si>
  <si>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</si>
  <si>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</si>
  <si>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</si>
  <si>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</si>
  <si>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</si>
  <si>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</si>
  <si>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</si>
  <si>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</si>
  <si>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</si>
  <si>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</si>
  <si>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</si>
  <si>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</si>
  <si>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</si>
  <si>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</si>
  <si>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</si>
  <si>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</si>
  <si>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</si>
  <si>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</si>
  <si>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</si>
  <si>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</si>
  <si>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</si>
  <si>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</si>
  <si>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</si>
  <si>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</si>
  <si>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</si>
  <si>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</si>
  <si>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</si>
  <si>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</si>
  <si>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</si>
  <si>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</si>
  <si>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</si>
  <si>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</si>
  <si>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</si>
  <si>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</si>
  <si>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</si>
  <si>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</si>
  <si>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</si>
  <si>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</si>
  <si>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</si>
  <si>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</si>
  <si>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</si>
  <si>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</si>
  <si>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</si>
  <si>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</si>
  <si>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</si>
  <si>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</si>
  <si>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</si>
  <si>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</si>
  <si>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</si>
  <si>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</si>
  <si>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</si>
  <si>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</si>
  <si>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</si>
  <si>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</si>
  <si>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</si>
  <si>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</si>
  <si>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</si>
  <si>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</si>
  <si>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</si>
  <si>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</si>
  <si>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</si>
  <si>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</si>
  <si>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</si>
  <si>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</si>
  <si>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</si>
  <si>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</si>
  <si>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</si>
  <si>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</si>
  <si>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</si>
  <si>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</si>
  <si>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</si>
  <si>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</si>
  <si>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</si>
  <si>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</si>
  <si>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</si>
  <si>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</si>
  <si>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</si>
  <si>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</si>
  <si>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</si>
  <si>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</si>
  <si>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</si>
  <si>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</si>
  <si>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</si>
  <si>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</si>
  <si>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</si>
  <si>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</si>
  <si>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</si>
  <si>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</si>
  <si>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</si>
  <si>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</si>
  <si>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</si>
  <si>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</si>
  <si>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</si>
  <si>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</si>
  <si>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</si>
  <si>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</si>
  <si>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</si>
  <si>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</si>
  <si>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</si>
  <si>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</si>
  <si>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</si>
  <si>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</si>
  <si>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</si>
  <si>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</si>
  <si>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</si>
  <si>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</si>
  <si>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</si>
  <si>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</si>
  <si>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</si>
  <si>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</si>
  <si>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</si>
  <si>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</si>
  <si>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</si>
  <si>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</si>
  <si>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</si>
  <si>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</si>
  <si>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</si>
  <si>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</si>
  <si>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</si>
  <si>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</si>
  <si>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</si>
  <si>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</si>
  <si>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</si>
  <si>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</si>
  <si>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</si>
  <si>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</si>
  <si>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</si>
  <si>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</si>
  <si>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</si>
  <si>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</si>
  <si>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</si>
  <si>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</si>
  <si>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</si>
  <si>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</si>
  <si>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</si>
  <si>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</si>
  <si>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</si>
  <si>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</si>
  <si>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</si>
  <si>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</si>
  <si>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</si>
  <si>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</si>
  <si>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</si>
  <si>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</si>
  <si>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</si>
  <si>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</si>
  <si>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</si>
  <si>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</si>
  <si>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</si>
  <si>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</si>
  <si>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</si>
  <si>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</si>
  <si>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</si>
  <si>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</si>
  <si>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</si>
  <si>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</si>
  <si>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</si>
  <si>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</si>
  <si>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</si>
  <si>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</si>
  <si>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</si>
  <si>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</si>
  <si>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</si>
  <si>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</si>
  <si>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</si>
  <si>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</si>
  <si>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</si>
  <si>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</si>
  <si>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</si>
  <si>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</si>
  <si>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</si>
  <si>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</si>
  <si>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</si>
  <si>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</si>
  <si>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</si>
  <si>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</si>
  <si>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</si>
  <si>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</si>
  <si>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</si>
  <si>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</si>
  <si>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</si>
  <si>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</si>
  <si>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</si>
  <si>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</si>
  <si>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</si>
  <si>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</si>
  <si>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</si>
  <si>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</si>
  <si>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</si>
  <si>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</si>
  <si>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</si>
  <si>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</si>
  <si>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</si>
  <si>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</si>
  <si>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</si>
  <si>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</si>
  <si>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</si>
  <si>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</si>
  <si>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</si>
  <si>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</si>
  <si>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</si>
  <si>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</si>
  <si>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</si>
  <si>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</si>
  <si>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</si>
  <si>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</si>
  <si>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</si>
  <si>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</si>
  <si>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</si>
  <si>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</si>
  <si>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</si>
  <si>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</si>
  <si>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</si>
  <si>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</si>
  <si>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</si>
  <si>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</si>
  <si>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</si>
  <si>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</si>
  <si>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</si>
  <si>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</si>
  <si>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</si>
  <si>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</si>
  <si>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</si>
  <si>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</si>
  <si>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</si>
  <si>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</si>
  <si>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</si>
  <si>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</si>
  <si>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</si>
  <si>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</si>
  <si>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</si>
  <si>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</si>
  <si>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</si>
  <si>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</si>
  <si>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</si>
  <si>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</si>
  <si>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</si>
  <si>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</si>
  <si>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</si>
  <si>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</si>
  <si>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</si>
  <si>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</si>
  <si>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</si>
  <si>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</si>
  <si>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</si>
  <si>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</si>
  <si>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</si>
  <si>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</si>
  <si>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</si>
  <si>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</si>
  <si>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</si>
  <si>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</si>
  <si>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</si>
  <si>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</si>
  <si>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</si>
  <si>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</si>
  <si>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</si>
  <si>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</si>
  <si>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</si>
  <si>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</si>
  <si>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</si>
  <si>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</si>
  <si>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</si>
  <si>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</si>
  <si>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</si>
  <si>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</si>
  <si>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</si>
  <si>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</si>
  <si>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</si>
  <si>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</si>
  <si>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</si>
  <si>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</si>
  <si>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</si>
  <si>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</si>
  <si>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</si>
  <si>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</si>
  <si>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</si>
  <si>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</si>
  <si>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</si>
  <si>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</si>
  <si>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</si>
  <si>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</si>
  <si>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</si>
  <si>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</si>
  <si>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</si>
  <si>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</si>
  <si>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</si>
  <si>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</si>
  <si>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</si>
  <si>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</si>
  <si>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</si>
  <si>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</si>
  <si>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</si>
  <si>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</si>
  <si>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</si>
  <si>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</si>
  <si>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</si>
  <si>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</si>
  <si>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</si>
  <si>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</si>
  <si>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</si>
  <si>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</si>
  <si>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</si>
  <si>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</si>
  <si>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</si>
  <si>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</si>
  <si>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</si>
  <si>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</si>
  <si>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</si>
  <si>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</si>
  <si>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</si>
  <si>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</si>
  <si>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</si>
  <si>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</si>
  <si>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</si>
  <si>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</si>
  <si>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</si>
  <si>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</si>
  <si>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</si>
  <si>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</si>
  <si>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</si>
  <si>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</si>
  <si>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</si>
  <si>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</si>
  <si>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</si>
  <si>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</si>
  <si>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</si>
  <si>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</si>
  <si>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</si>
  <si>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</si>
  <si>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</si>
  <si>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</si>
  <si>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</si>
  <si>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</si>
  <si>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</si>
  <si>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</si>
  <si>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</si>
  <si>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</si>
  <si>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</si>
  <si>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</si>
  <si>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</si>
  <si>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</si>
  <si>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</si>
  <si>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</si>
  <si>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</si>
  <si>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</si>
  <si>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</si>
  <si>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</si>
  <si>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</si>
  <si>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</si>
  <si>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</si>
  <si>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</si>
  <si>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</si>
  <si>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</si>
  <si>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</si>
  <si>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</si>
  <si>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</si>
  <si>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</si>
  <si>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</si>
  <si>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</si>
  <si>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</si>
  <si>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</si>
  <si>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</si>
  <si>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</si>
  <si>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</si>
  <si>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</si>
  <si>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</si>
  <si>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</si>
  <si>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</si>
  <si>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</si>
  <si>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</si>
  <si>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</si>
  <si>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</si>
  <si>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</si>
  <si>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</si>
  <si>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</si>
  <si>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</si>
  <si>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</si>
  <si>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</si>
  <si>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</si>
  <si>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</si>
  <si>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</si>
  <si>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</si>
  <si>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</si>
  <si>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</si>
  <si>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</si>
  <si>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</si>
  <si>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</si>
  <si>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</si>
  <si>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</si>
  <si>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</si>
  <si>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</si>
  <si>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</si>
  <si>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</si>
  <si>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</si>
  <si>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</si>
  <si>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</si>
  <si>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</si>
  <si>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</si>
  <si>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</si>
  <si>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</si>
  <si>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</si>
  <si>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</si>
  <si>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</si>
  <si>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</si>
  <si>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</si>
  <si>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</si>
  <si>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</si>
  <si>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</si>
  <si>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</si>
  <si>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</si>
  <si>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</si>
  <si>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</si>
  <si>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</si>
  <si>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</si>
  <si>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</si>
  <si>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</si>
  <si>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</si>
  <si>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</si>
  <si>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</si>
  <si>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</si>
  <si>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</si>
  <si>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</si>
  <si>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</si>
  <si>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</si>
  <si>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</si>
  <si>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</si>
  <si>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</si>
  <si>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</si>
  <si>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</si>
  <si>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</si>
  <si>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</si>
  <si>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</si>
  <si>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</si>
  <si>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</si>
  <si>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</si>
  <si>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</si>
  <si>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</si>
  <si>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</si>
  <si>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</si>
  <si>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</si>
  <si>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</si>
  <si>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</si>
  <si>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</si>
  <si>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</si>
  <si>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</si>
  <si>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</si>
  <si>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</si>
  <si>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</si>
  <si>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航空ネットワーク部</t>
    <phoneticPr fontId="5"/>
  </si>
  <si>
    <t>終了予定なし</t>
    <rPh sb="0" eb="2">
      <t>シュウリョウ</t>
    </rPh>
    <rPh sb="2" eb="4">
      <t>ヨテイ</t>
    </rPh>
    <phoneticPr fontId="5"/>
  </si>
  <si>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</si>
  <si>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平成１９年度</t>
    <rPh sb="0" eb="2">
      <t>ヘイセイ</t>
    </rPh>
    <rPh sb="4" eb="5">
      <t>ネン</t>
    </rPh>
    <rPh sb="5" eb="6">
      <t>ド</t>
    </rPh>
    <phoneticPr fontId="5"/>
  </si>
  <si>
    <t>空港計画課</t>
    <rPh sb="0" eb="2">
      <t>クウコウ</t>
    </rPh>
    <rPh sb="2" eb="5">
      <t>ケイカクカ</t>
    </rPh>
    <phoneticPr fontId="5"/>
  </si>
  <si>
    <t>課長　奥田　薫</t>
    <rPh sb="0" eb="2">
      <t>カチョウ</t>
    </rPh>
    <rPh sb="3" eb="5">
      <t>オクダ</t>
    </rPh>
    <rPh sb="6" eb="7">
      <t>カオル</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</si>
  <si>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</si>
  <si>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</si>
  <si>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</si>
  <si>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</si>
  <si>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phoneticPr fontId="5"/>
  </si>
  <si>
    <t>-</t>
  </si>
  <si>
    <t>-</t>
    <phoneticPr fontId="5"/>
  </si>
  <si>
    <t>空港整備事業費</t>
    <rPh sb="0" eb="2">
      <t>クウコウ</t>
    </rPh>
    <rPh sb="2" eb="4">
      <t>セイビ</t>
    </rPh>
    <rPh sb="4" eb="7">
      <t>ジギョウヒ</t>
    </rPh>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</si>
  <si>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</si>
  <si>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</si>
  <si>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</si>
  <si>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t>
    <phoneticPr fontId="5"/>
  </si>
  <si>
    <t>社会資本整備重点計画（平成27年9月18日閣議決定）「第２章　第２節　２．重点目標２　政策パッケージ２－１」参照
( http://www.mlit.go.jp/common/001104256.pdf )</t>
    <phoneticPr fontId="5"/>
  </si>
  <si>
    <t>事業実施空港数</t>
    <rPh sb="0" eb="2">
      <t>ジギョウ</t>
    </rPh>
    <rPh sb="2" eb="4">
      <t>ジッシ</t>
    </rPh>
    <rPh sb="4" eb="6">
      <t>クウコウ</t>
    </rPh>
    <rPh sb="6" eb="7">
      <t>スウ</t>
    </rPh>
    <phoneticPr fontId="5"/>
  </si>
  <si>
    <t>空港</t>
    <rPh sb="0" eb="2">
      <t>クウコウ</t>
    </rPh>
    <phoneticPr fontId="5"/>
  </si>
  <si>
    <t>百万円</t>
    <rPh sb="0" eb="2">
      <t>ヒャクマン</t>
    </rPh>
    <rPh sb="2" eb="3">
      <t>エン</t>
    </rPh>
    <phoneticPr fontId="5"/>
  </si>
  <si>
    <t>　　/</t>
    <phoneticPr fontId="5"/>
  </si>
  <si>
    <t>4,472/14</t>
    <phoneticPr fontId="5"/>
  </si>
  <si>
    <t>5,302/13</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</si>
  <si>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</si>
  <si>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</si>
  <si>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</si>
  <si>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</si>
  <si>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有</t>
  </si>
  <si>
    <t>‐</t>
  </si>
  <si>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</si>
  <si>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</si>
  <si>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</si>
  <si>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rPh sb="1" eb="3">
      <t>キョウソウ</t>
    </rPh>
    <rPh sb="3" eb="6">
      <t>ニュウサツナド</t>
    </rPh>
    <rPh sb="7" eb="9">
      <t>ジッシ</t>
    </rPh>
    <rPh sb="12" eb="15">
      <t>トウメイセイ</t>
    </rPh>
    <rPh sb="16" eb="19">
      <t>コウヘイセイ</t>
    </rPh>
    <rPh sb="20" eb="23">
      <t>キョウソウセイ</t>
    </rPh>
    <rPh sb="24" eb="26">
      <t>カクホ</t>
    </rPh>
    <rPh sb="27" eb="28">
      <t>ツト</t>
    </rPh>
    <rPh sb="35" eb="36">
      <t>ダイ</t>
    </rPh>
    <rPh sb="36" eb="38">
      <t>サンシャ</t>
    </rPh>
    <rPh sb="38" eb="40">
      <t>キカン</t>
    </rPh>
    <rPh sb="41" eb="43">
      <t>ニュウサツ</t>
    </rPh>
    <rPh sb="43" eb="45">
      <t>カンシ</t>
    </rPh>
    <rPh sb="45" eb="48">
      <t>イインカイ</t>
    </rPh>
    <rPh sb="49" eb="51">
      <t>カツヨウ</t>
    </rPh>
    <rPh sb="57" eb="59">
      <t>イッシャ</t>
    </rPh>
    <rPh sb="59" eb="61">
      <t>オウサツ</t>
    </rPh>
    <rPh sb="61" eb="62">
      <t>トウ</t>
    </rPh>
    <rPh sb="63" eb="65">
      <t>カイゼン</t>
    </rPh>
    <rPh sb="66" eb="67">
      <t>ハカ</t>
    </rPh>
    <phoneticPr fontId="5"/>
  </si>
  <si>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</si>
  <si>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</si>
  <si>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</si>
  <si>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</si>
  <si>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</si>
  <si>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</si>
  <si>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見込みどおりの執行をしている。</t>
    <rPh sb="0" eb="2">
      <t>ミコ</t>
    </rPh>
    <rPh sb="7" eb="9">
      <t>シッコウ</t>
    </rPh>
    <phoneticPr fontId="5"/>
  </si>
  <si>
    <t>航空機の安全運航に寄与している。</t>
    <rPh sb="0" eb="3">
      <t>コウクウキ</t>
    </rPh>
    <rPh sb="4" eb="6">
      <t>アンゼン</t>
    </rPh>
    <rPh sb="6" eb="8">
      <t>ウンコウ</t>
    </rPh>
    <rPh sb="9" eb="11">
      <t>キヨ</t>
    </rPh>
    <phoneticPr fontId="5"/>
  </si>
  <si>
    <t>昨年度より大幅に改善しており、妥当である。</t>
    <rPh sb="0" eb="3">
      <t>サクネンド</t>
    </rPh>
    <rPh sb="5" eb="7">
      <t>オオハバ</t>
    </rPh>
    <rPh sb="8" eb="10">
      <t>カイゼン</t>
    </rPh>
    <rPh sb="15" eb="17">
      <t>ダトウ</t>
    </rPh>
    <phoneticPr fontId="5"/>
  </si>
  <si>
    <t>394</t>
    <phoneticPr fontId="5"/>
  </si>
  <si>
    <t>366</t>
    <phoneticPr fontId="5"/>
  </si>
  <si>
    <t>387</t>
    <phoneticPr fontId="5"/>
  </si>
  <si>
    <t>262</t>
    <phoneticPr fontId="5"/>
  </si>
  <si>
    <t>255</t>
    <phoneticPr fontId="5"/>
  </si>
  <si>
    <t>260</t>
    <phoneticPr fontId="5"/>
  </si>
  <si>
    <t>268</t>
    <phoneticPr fontId="5"/>
  </si>
  <si>
    <t>事業費</t>
    <rPh sb="0" eb="3">
      <t>ジギョウヒ</t>
    </rPh>
    <phoneticPr fontId="5"/>
  </si>
  <si>
    <t>工事の実施及び工事にかかる調査・設計等</t>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</si>
  <si>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</si>
  <si>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</si>
  <si>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A.北陸地方整備局</t>
    <rPh sb="2" eb="4">
      <t>ホクリク</t>
    </rPh>
    <rPh sb="4" eb="6">
      <t>チホウ</t>
    </rPh>
    <rPh sb="6" eb="9">
      <t>セイビキョク</t>
    </rPh>
    <phoneticPr fontId="5"/>
  </si>
  <si>
    <t>周辺緑地使用料</t>
    <phoneticPr fontId="5"/>
  </si>
  <si>
    <t>北陸地方整備局</t>
    <rPh sb="0" eb="2">
      <t>ホクリク</t>
    </rPh>
    <rPh sb="2" eb="4">
      <t>チホウ</t>
    </rPh>
    <rPh sb="4" eb="7">
      <t>セイビキョク</t>
    </rPh>
    <phoneticPr fontId="5"/>
  </si>
  <si>
    <t>△</t>
  </si>
  <si>
    <t>現地調査の結果、磁気探査が必要と判明し事業の見直しが必要となったため。</t>
    <rPh sb="0" eb="2">
      <t>ゲンチ</t>
    </rPh>
    <rPh sb="2" eb="4">
      <t>チョウサ</t>
    </rPh>
    <rPh sb="5" eb="7">
      <t>ケッカ</t>
    </rPh>
    <rPh sb="8" eb="10">
      <t>ジキ</t>
    </rPh>
    <rPh sb="10" eb="12">
      <t>タンサ</t>
    </rPh>
    <rPh sb="13" eb="15">
      <t>ヒツヨウ</t>
    </rPh>
    <rPh sb="16" eb="18">
      <t>ハンメイ</t>
    </rPh>
    <rPh sb="19" eb="21">
      <t>ジギョウ</t>
    </rPh>
    <rPh sb="22" eb="24">
      <t>ミナオ</t>
    </rPh>
    <rPh sb="26" eb="28">
      <t>ヒツヨウ</t>
    </rPh>
    <phoneticPr fontId="5"/>
  </si>
  <si>
    <t>物件移転補償金</t>
    <rPh sb="0" eb="2">
      <t>ブッケン</t>
    </rPh>
    <rPh sb="2" eb="4">
      <t>イテン</t>
    </rPh>
    <rPh sb="4" eb="7">
      <t>ホショウキン</t>
    </rPh>
    <phoneticPr fontId="5"/>
  </si>
  <si>
    <t>工事の実施及び工事にかかる調査・設計等</t>
    <rPh sb="0" eb="2">
      <t>コウジ</t>
    </rPh>
    <rPh sb="3" eb="5">
      <t>ジッシ</t>
    </rPh>
    <rPh sb="5" eb="6">
      <t>オヨ</t>
    </rPh>
    <rPh sb="7" eb="9">
      <t>コウジ</t>
    </rPh>
    <rPh sb="13" eb="15">
      <t>チョウサ</t>
    </rPh>
    <rPh sb="16" eb="19">
      <t>セッケイトウ</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</si>
  <si>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</si>
  <si>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</si>
  <si>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</si>
  <si>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</si>
  <si>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</si>
  <si>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東京航空局</t>
    <rPh sb="0" eb="2">
      <t>トウキョウ</t>
    </rPh>
    <rPh sb="2" eb="5">
      <t>コウクウキョク</t>
    </rPh>
    <phoneticPr fontId="5"/>
  </si>
  <si>
    <t>大阪航空局</t>
    <rPh sb="0" eb="2">
      <t>オオサカ</t>
    </rPh>
    <rPh sb="2" eb="5">
      <t>コウクウキョク</t>
    </rPh>
    <phoneticPr fontId="5"/>
  </si>
  <si>
    <t>-</t>
    <phoneticPr fontId="5"/>
  </si>
  <si>
    <t>滑走路耐震対策工事</t>
    <rPh sb="0" eb="3">
      <t>カッソウロ</t>
    </rPh>
    <rPh sb="3" eb="5">
      <t>タイシン</t>
    </rPh>
    <rPh sb="5" eb="7">
      <t>タイサク</t>
    </rPh>
    <rPh sb="7" eb="9">
      <t>コウジ</t>
    </rPh>
    <phoneticPr fontId="5"/>
  </si>
  <si>
    <t>(株)不動テトラ</t>
    <phoneticPr fontId="5"/>
  </si>
  <si>
    <t>みらい建設工業(株)</t>
    <phoneticPr fontId="5"/>
  </si>
  <si>
    <t>若築建設(株)</t>
    <phoneticPr fontId="5"/>
  </si>
  <si>
    <t>共同溝耐震対策</t>
    <rPh sb="0" eb="3">
      <t>キョウドウコウ</t>
    </rPh>
    <rPh sb="3" eb="5">
      <t>タイシン</t>
    </rPh>
    <rPh sb="5" eb="7">
      <t>タイサク</t>
    </rPh>
    <phoneticPr fontId="5"/>
  </si>
  <si>
    <t>洋伸建設(株)</t>
    <phoneticPr fontId="5"/>
  </si>
  <si>
    <t>鹿島建物総合管理(株)</t>
    <phoneticPr fontId="5"/>
  </si>
  <si>
    <t>庁舎改修工事</t>
    <phoneticPr fontId="5"/>
  </si>
  <si>
    <t>(株)伊藤羽州建設</t>
    <phoneticPr fontId="5"/>
  </si>
  <si>
    <t>護岸耐震補強工事</t>
    <phoneticPr fontId="5"/>
  </si>
  <si>
    <t>排水工改修工事</t>
    <rPh sb="0" eb="3">
      <t>ハイスイコウ</t>
    </rPh>
    <rPh sb="3" eb="5">
      <t>カイシュウ</t>
    </rPh>
    <rPh sb="5" eb="7">
      <t>コウジ</t>
    </rPh>
    <phoneticPr fontId="5"/>
  </si>
  <si>
    <t>(株)本間組</t>
    <phoneticPr fontId="5"/>
  </si>
  <si>
    <t>北海道電力(株)</t>
    <phoneticPr fontId="5"/>
  </si>
  <si>
    <t>物件移転補償金</t>
    <phoneticPr fontId="5"/>
  </si>
  <si>
    <t>周辺緑地使用料</t>
    <phoneticPr fontId="5"/>
  </si>
  <si>
    <t>庁舎改修工事</t>
    <phoneticPr fontId="5"/>
  </si>
  <si>
    <t>東洋建設(株)</t>
    <phoneticPr fontId="5"/>
  </si>
  <si>
    <t>地下道耐震補強工事</t>
    <phoneticPr fontId="5"/>
  </si>
  <si>
    <t>C.大分県</t>
    <rPh sb="2" eb="5">
      <t>オオイタケン</t>
    </rPh>
    <phoneticPr fontId="5"/>
  </si>
  <si>
    <t>D.北海道電力（株）</t>
    <rPh sb="2" eb="5">
      <t>ホッカイドウ</t>
    </rPh>
    <rPh sb="5" eb="7">
      <t>デンリョク</t>
    </rPh>
    <rPh sb="8" eb="9">
      <t>カブ</t>
    </rPh>
    <phoneticPr fontId="5"/>
  </si>
  <si>
    <t>E.</t>
    <phoneticPr fontId="5"/>
  </si>
  <si>
    <t>B</t>
  </si>
  <si>
    <t>-</t>
    <phoneticPr fontId="5"/>
  </si>
  <si>
    <t>滑走路耐震対策工事</t>
    <phoneticPr fontId="5"/>
  </si>
  <si>
    <t>技術者の確保が困難であったことが主な理由であり、準備期間の確保、調達情報の周知徹底の対策を実施している。</t>
    <rPh sb="0" eb="3">
      <t>ギジュツシャ</t>
    </rPh>
    <rPh sb="4" eb="6">
      <t>カクホ</t>
    </rPh>
    <rPh sb="7" eb="9">
      <t>コンナン</t>
    </rPh>
    <rPh sb="16" eb="17">
      <t>オモ</t>
    </rPh>
    <rPh sb="18" eb="20">
      <t>リユウ</t>
    </rPh>
    <rPh sb="42" eb="44">
      <t>タイサク</t>
    </rPh>
    <rPh sb="45" eb="47">
      <t>ジッシ</t>
    </rPh>
    <phoneticPr fontId="5"/>
  </si>
  <si>
    <t>引き続き、航空輸送上重要な空港等の耐震対策について、より効率的・効果的な予算の執行に努めていく。</t>
    <rPh sb="0" eb="1">
      <t>ヒ</t>
    </rPh>
    <rPh sb="2" eb="3">
      <t>ツヅ</t>
    </rPh>
    <rPh sb="5" eb="7">
      <t>コウクウ</t>
    </rPh>
    <rPh sb="7" eb="9">
      <t>ユソウ</t>
    </rPh>
    <rPh sb="9" eb="10">
      <t>ジョウ</t>
    </rPh>
    <rPh sb="10" eb="12">
      <t>ジュウヨウ</t>
    </rPh>
    <rPh sb="13" eb="16">
      <t>クウコウナド</t>
    </rPh>
    <rPh sb="17" eb="19">
      <t>タイシン</t>
    </rPh>
    <rPh sb="19" eb="21">
      <t>タイサク</t>
    </rPh>
    <rPh sb="28" eb="31">
      <t>コウリツテキ</t>
    </rPh>
    <rPh sb="32" eb="35">
      <t>コウカテキ</t>
    </rPh>
    <rPh sb="36" eb="38">
      <t>ヨサン</t>
    </rPh>
    <rPh sb="39" eb="41">
      <t>シッコウ</t>
    </rPh>
    <rPh sb="42" eb="43">
      <t>ツト</t>
    </rPh>
    <phoneticPr fontId="5"/>
  </si>
  <si>
    <t>航空輸送上重要な空港等について、地震災害時における救急・救命、緊急物資輸送拠点としての機能を確保することを成果目標として実施しており、着実に進捗している。</t>
    <rPh sb="67" eb="69">
      <t>チャクジツ</t>
    </rPh>
    <rPh sb="70" eb="72">
      <t>シンチョク</t>
    </rPh>
    <phoneticPr fontId="5"/>
  </si>
  <si>
    <t>B.本間・みらい・りんかい日産特定建設工事共同企業体</t>
    <phoneticPr fontId="5"/>
  </si>
  <si>
    <t>本間・みらい・りんかい日産特定建設工事共同企業体</t>
    <phoneticPr fontId="5"/>
  </si>
  <si>
    <t>機械開発北旺・堀松経常建設共同企業体</t>
    <phoneticPr fontId="5"/>
  </si>
  <si>
    <t>大分県</t>
    <phoneticPr fontId="5"/>
  </si>
  <si>
    <t>本間・みらい特定建設工事共同企業体</t>
    <phoneticPr fontId="5"/>
  </si>
  <si>
    <t>3,922/11</t>
    <phoneticPr fontId="5"/>
  </si>
  <si>
    <t>5,111/8</t>
    <phoneticPr fontId="5"/>
  </si>
  <si>
    <t>-</t>
    <phoneticPr fontId="5"/>
  </si>
  <si>
    <t>執行額／事業実施空港数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</si>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</sst>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46562</xdr:colOff>
      <xdr:row>741</xdr:row>
      <xdr:rowOff>38099</xdr:rowOff>
    </xdr:from>
    <xdr:to>
      <xdr:col>45</xdr:col>
      <xdr:colOff>124338</xdr:colOff>
      <xdr:row>758</xdr:row>
      <xdr:rowOff>598681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562" y="40373299"/>
          <a:ext cx="7189776" cy="7240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481</v>
      </c>
      <c r="AP2" s="943"/>
      <c r="AQ2" s="943"/>
      <c r="AR2" s="79" t="str">
        <f>IF(OR(AO2="　", AO2=""), "", "-")</f>
        <v/>
      </c>
      <c r="AS2" s="944">
        <v>257</v>
      </c>
      <c r="AT2" s="944"/>
      <c r="AU2" s="944"/>
      <c r="AV2" s="52" t="str">
        <f>IF(AW2="", "", "-")</f>
        <v/>
      </c>
      <c r="AW2" s="915"/>
      <c r="AX2" s="915"/>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550</v>
      </c>
      <c r="H5" s="839"/>
      <c r="I5" s="839"/>
      <c r="J5" s="839"/>
      <c r="K5" s="839"/>
      <c r="L5" s="839"/>
      <c r="M5" s="840" t="s">
        <v>66</v>
      </c>
      <c r="N5" s="841"/>
      <c r="O5" s="841"/>
      <c r="P5" s="841"/>
      <c r="Q5" s="841"/>
      <c r="R5" s="842"/>
      <c r="S5" s="843" t="s">
        <v>548</v>
      </c>
      <c r="T5" s="839"/>
      <c r="U5" s="839"/>
      <c r="V5" s="839"/>
      <c r="W5" s="839"/>
      <c r="X5" s="844"/>
      <c r="Y5" s="700" t="s">
        <v>3</v>
      </c>
      <c r="Z5" s="542"/>
      <c r="AA5" s="542"/>
      <c r="AB5" s="542"/>
      <c r="AC5" s="542"/>
      <c r="AD5" s="543"/>
      <c r="AE5" s="701" t="s">
        <v>551</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4" t="str">
        <f>入力規則等!F39</f>
        <v>自動車安全特別会計空港整備勘定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6" t="s">
        <v>544</v>
      </c>
      <c r="Z7" s="442"/>
      <c r="AA7" s="442"/>
      <c r="AB7" s="442"/>
      <c r="AC7" s="442"/>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5" t="str">
        <f>入力規則等!A26</f>
        <v>交通安全対策、国土強靱化施策</v>
      </c>
      <c r="H8" s="722"/>
      <c r="I8" s="722"/>
      <c r="J8" s="722"/>
      <c r="K8" s="722"/>
      <c r="L8" s="722"/>
      <c r="M8" s="722"/>
      <c r="N8" s="722"/>
      <c r="O8" s="722"/>
      <c r="P8" s="722"/>
      <c r="Q8" s="722"/>
      <c r="R8" s="722"/>
      <c r="S8" s="722"/>
      <c r="T8" s="722"/>
      <c r="U8" s="722"/>
      <c r="V8" s="722"/>
      <c r="W8" s="722"/>
      <c r="X8" s="946"/>
      <c r="Y8" s="845" t="s">
        <v>390</v>
      </c>
      <c r="Z8" s="846"/>
      <c r="AA8" s="846"/>
      <c r="AB8" s="846"/>
      <c r="AC8" s="846"/>
      <c r="AD8" s="847"/>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4736</v>
      </c>
      <c r="Q13" s="660"/>
      <c r="R13" s="660"/>
      <c r="S13" s="660"/>
      <c r="T13" s="660"/>
      <c r="U13" s="660"/>
      <c r="V13" s="661"/>
      <c r="W13" s="659">
        <v>6763</v>
      </c>
      <c r="X13" s="660"/>
      <c r="Y13" s="660"/>
      <c r="Z13" s="660"/>
      <c r="AA13" s="660"/>
      <c r="AB13" s="660"/>
      <c r="AC13" s="661"/>
      <c r="AD13" s="659">
        <v>3126</v>
      </c>
      <c r="AE13" s="660"/>
      <c r="AF13" s="660"/>
      <c r="AG13" s="660"/>
      <c r="AH13" s="660"/>
      <c r="AI13" s="660"/>
      <c r="AJ13" s="661"/>
      <c r="AK13" s="659">
        <v>3210</v>
      </c>
      <c r="AL13" s="660"/>
      <c r="AM13" s="660"/>
      <c r="AN13" s="660"/>
      <c r="AO13" s="660"/>
      <c r="AP13" s="660"/>
      <c r="AQ13" s="661"/>
      <c r="AR13" s="923"/>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559</v>
      </c>
      <c r="Q14" s="660"/>
      <c r="R14" s="660"/>
      <c r="S14" s="660"/>
      <c r="T14" s="660"/>
      <c r="U14" s="660"/>
      <c r="V14" s="661"/>
      <c r="W14" s="659">
        <v>1100</v>
      </c>
      <c r="X14" s="660"/>
      <c r="Y14" s="660"/>
      <c r="Z14" s="660"/>
      <c r="AA14" s="660"/>
      <c r="AB14" s="660"/>
      <c r="AC14" s="661"/>
      <c r="AD14" s="659" t="s">
        <v>559</v>
      </c>
      <c r="AE14" s="660"/>
      <c r="AF14" s="660"/>
      <c r="AG14" s="660"/>
      <c r="AH14" s="660"/>
      <c r="AI14" s="660"/>
      <c r="AJ14" s="661"/>
      <c r="AK14" s="659"/>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7"/>
      <c r="H15" s="728"/>
      <c r="I15" s="713" t="s">
        <v>51</v>
      </c>
      <c r="J15" s="714"/>
      <c r="K15" s="714"/>
      <c r="L15" s="714"/>
      <c r="M15" s="714"/>
      <c r="N15" s="714"/>
      <c r="O15" s="715"/>
      <c r="P15" s="659">
        <v>1719</v>
      </c>
      <c r="Q15" s="660"/>
      <c r="R15" s="660"/>
      <c r="S15" s="660"/>
      <c r="T15" s="660"/>
      <c r="U15" s="660"/>
      <c r="V15" s="661"/>
      <c r="W15" s="659">
        <v>1911</v>
      </c>
      <c r="X15" s="660"/>
      <c r="Y15" s="660"/>
      <c r="Z15" s="660"/>
      <c r="AA15" s="660"/>
      <c r="AB15" s="660"/>
      <c r="AC15" s="661"/>
      <c r="AD15" s="659">
        <v>3920</v>
      </c>
      <c r="AE15" s="660"/>
      <c r="AF15" s="660"/>
      <c r="AG15" s="660"/>
      <c r="AH15" s="660"/>
      <c r="AI15" s="660"/>
      <c r="AJ15" s="661"/>
      <c r="AK15" s="659">
        <v>1901</v>
      </c>
      <c r="AL15" s="660"/>
      <c r="AM15" s="660"/>
      <c r="AN15" s="660"/>
      <c r="AO15" s="660"/>
      <c r="AP15" s="660"/>
      <c r="AQ15" s="661"/>
      <c r="AR15" s="659"/>
      <c r="AS15" s="660"/>
      <c r="AT15" s="660"/>
      <c r="AU15" s="660"/>
      <c r="AV15" s="660"/>
      <c r="AW15" s="660"/>
      <c r="AX15" s="806"/>
    </row>
    <row r="16" spans="1:50" ht="21" customHeight="1" x14ac:dyDescent="0.15">
      <c r="A16" s="616"/>
      <c r="B16" s="617"/>
      <c r="C16" s="617"/>
      <c r="D16" s="617"/>
      <c r="E16" s="617"/>
      <c r="F16" s="618"/>
      <c r="G16" s="727"/>
      <c r="H16" s="728"/>
      <c r="I16" s="713" t="s">
        <v>52</v>
      </c>
      <c r="J16" s="714"/>
      <c r="K16" s="714"/>
      <c r="L16" s="714"/>
      <c r="M16" s="714"/>
      <c r="N16" s="714"/>
      <c r="O16" s="715"/>
      <c r="P16" s="659">
        <v>-1911</v>
      </c>
      <c r="Q16" s="660"/>
      <c r="R16" s="660"/>
      <c r="S16" s="660"/>
      <c r="T16" s="660"/>
      <c r="U16" s="660"/>
      <c r="V16" s="661"/>
      <c r="W16" s="659">
        <v>-3920</v>
      </c>
      <c r="X16" s="660"/>
      <c r="Y16" s="660"/>
      <c r="Z16" s="660"/>
      <c r="AA16" s="660"/>
      <c r="AB16" s="660"/>
      <c r="AC16" s="661"/>
      <c r="AD16" s="659">
        <v>-1901</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559</v>
      </c>
      <c r="Q17" s="660"/>
      <c r="R17" s="660"/>
      <c r="S17" s="660"/>
      <c r="T17" s="660"/>
      <c r="U17" s="660"/>
      <c r="V17" s="661"/>
      <c r="W17" s="659" t="s">
        <v>559</v>
      </c>
      <c r="X17" s="660"/>
      <c r="Y17" s="660"/>
      <c r="Z17" s="660"/>
      <c r="AA17" s="660"/>
      <c r="AB17" s="660"/>
      <c r="AC17" s="661"/>
      <c r="AD17" s="659" t="s">
        <v>559</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77">
        <f>SUM(P13:V17)</f>
        <v>4544</v>
      </c>
      <c r="Q18" s="878"/>
      <c r="R18" s="878"/>
      <c r="S18" s="878"/>
      <c r="T18" s="878"/>
      <c r="U18" s="878"/>
      <c r="V18" s="879"/>
      <c r="W18" s="877">
        <f>SUM(W13:AC17)</f>
        <v>5854</v>
      </c>
      <c r="X18" s="878"/>
      <c r="Y18" s="878"/>
      <c r="Z18" s="878"/>
      <c r="AA18" s="878"/>
      <c r="AB18" s="878"/>
      <c r="AC18" s="879"/>
      <c r="AD18" s="877">
        <f>SUM(AD13:AJ17)</f>
        <v>5145</v>
      </c>
      <c r="AE18" s="878"/>
      <c r="AF18" s="878"/>
      <c r="AG18" s="878"/>
      <c r="AH18" s="878"/>
      <c r="AI18" s="878"/>
      <c r="AJ18" s="879"/>
      <c r="AK18" s="877">
        <f>SUM(AK13:AQ17)</f>
        <v>5111</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4472</v>
      </c>
      <c r="Q19" s="660"/>
      <c r="R19" s="660"/>
      <c r="S19" s="660"/>
      <c r="T19" s="660"/>
      <c r="U19" s="660"/>
      <c r="V19" s="661"/>
      <c r="W19" s="659">
        <v>5302</v>
      </c>
      <c r="X19" s="660"/>
      <c r="Y19" s="660"/>
      <c r="Z19" s="660"/>
      <c r="AA19" s="660"/>
      <c r="AB19" s="660"/>
      <c r="AC19" s="661"/>
      <c r="AD19" s="659">
        <v>3922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0.98415492957746475</v>
      </c>
      <c r="Q20" s="311"/>
      <c r="R20" s="311"/>
      <c r="S20" s="311"/>
      <c r="T20" s="311"/>
      <c r="U20" s="311"/>
      <c r="V20" s="311"/>
      <c r="W20" s="311">
        <f>IF(W18=0, "-", SUM(W19)/W18)</f>
        <v>0.90570550051247012</v>
      </c>
      <c r="X20" s="311"/>
      <c r="Y20" s="311"/>
      <c r="Z20" s="311"/>
      <c r="AA20" s="311"/>
      <c r="AB20" s="311"/>
      <c r="AC20" s="311"/>
      <c r="AD20" s="311">
        <f>IF(AD18=0, "-", SUM(AD19)/AD18)</f>
        <v>0.76229348882410108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0"/>
      <c r="G21" s="309" t="s">
        <v>494</v>
      </c>
      <c r="H21" s="310"/>
      <c r="I21" s="310"/>
      <c r="J21" s="310"/>
      <c r="K21" s="310"/>
      <c r="L21" s="310"/>
      <c r="M21" s="310"/>
      <c r="N21" s="310"/>
      <c r="O21" s="310"/>
      <c r="P21" s="311">
        <f>IF(P19=0, "-", SUM(P19)/SUM(P13,P14))</f>
        <v>0.9442567567567568</v>
      </c>
      <c r="Q21" s="311"/>
      <c r="R21" s="311"/>
      <c r="S21" s="311"/>
      <c r="T21" s="311"/>
      <c r="U21" s="311"/>
      <c r="V21" s="311"/>
      <c r="W21" s="311">
        <f>IF(W19=0, "-", SUM(W19)/SUM(W13,W14))</f>
        <v>0.67429734198143199</v>
      </c>
      <c r="X21" s="311"/>
      <c r="Y21" s="311"/>
      <c r="Z21" s="311"/>
      <c r="AA21" s="311"/>
      <c r="AB21" s="311"/>
      <c r="AC21" s="311"/>
      <c r="AD21" s="311">
        <f>IF(AD19=0, "-", SUM(AD19)/SUM(AD13,AD14))</f>
        <v>1.254638515674984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536</v>
      </c>
      <c r="B22" s="969"/>
      <c r="C22" s="969"/>
      <c r="D22" s="969"/>
      <c r="E22" s="969"/>
      <c r="F22" s="970"/>
      <c r="G22" s="955" t="s">
        <v>471</v>
      </c>
      <c r="H22" s="215"/>
      <c r="I22" s="215"/>
      <c r="J22" s="215"/>
      <c r="K22" s="215"/>
      <c r="L22" s="215"/>
      <c r="M22" s="215"/>
      <c r="N22" s="215"/>
      <c r="O22" s="216"/>
      <c r="P22" s="940" t="s">
        <v>534</v>
      </c>
      <c r="Q22" s="215"/>
      <c r="R22" s="215"/>
      <c r="S22" s="215"/>
      <c r="T22" s="215"/>
      <c r="U22" s="215"/>
      <c r="V22" s="216"/>
      <c r="W22" s="940" t="s">
        <v>535</v>
      </c>
      <c r="X22" s="215"/>
      <c r="Y22" s="215"/>
      <c r="Z22" s="215"/>
      <c r="AA22" s="215"/>
      <c r="AB22" s="215"/>
      <c r="AC22" s="216"/>
      <c r="AD22" s="940" t="s">
        <v>470</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560</v>
      </c>
      <c r="H23" s="957"/>
      <c r="I23" s="957"/>
      <c r="J23" s="957"/>
      <c r="K23" s="957"/>
      <c r="L23" s="957"/>
      <c r="M23" s="957"/>
      <c r="N23" s="957"/>
      <c r="O23" s="958"/>
      <c r="P23" s="923">
        <v>3210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475</v>
      </c>
      <c r="H28" s="963"/>
      <c r="I28" s="963"/>
      <c r="J28" s="963"/>
      <c r="K28" s="963"/>
      <c r="L28" s="963"/>
      <c r="M28" s="963"/>
      <c r="N28" s="963"/>
      <c r="O28" s="964"/>
      <c r="P28" s="877">
        <f>P29-SUM(P23:P27)</f>
        <v>0</v>
      </c>
      <c r="Q28" s="878"/>
      <c r="R28" s="878"/>
      <c r="S28" s="878"/>
      <c r="T28" s="878"/>
      <c r="U28" s="878"/>
      <c r="V28" s="879"/>
      <c r="W28" s="877">
        <f>W29-SUM(W23:W27)</f>
        <v>0</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472</v>
      </c>
      <c r="H29" s="966"/>
      <c r="I29" s="966"/>
      <c r="J29" s="966"/>
      <c r="K29" s="966"/>
      <c r="L29" s="966"/>
      <c r="M29" s="966"/>
      <c r="N29" s="966"/>
      <c r="O29" s="967"/>
      <c r="P29" s="937">
        <f>AK13</f>
        <v>3210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488</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9" t="s">
        <v>469</v>
      </c>
      <c r="AN30" s="919"/>
      <c r="AO30" s="919"/>
      <c r="AP30" s="857"/>
      <c r="AQ30" s="769" t="s">
        <v>355</v>
      </c>
      <c r="AR30" s="770"/>
      <c r="AS30" s="770"/>
      <c r="AT30" s="771"/>
      <c r="AU30" s="776" t="s">
        <v>253</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559</v>
      </c>
      <c r="AR31" s="193"/>
      <c r="AS31" s="126" t="s">
        <v>356</v>
      </c>
      <c r="AT31" s="127"/>
      <c r="AU31" s="192">
        <v>32</v>
      </c>
      <c r="AV31" s="192"/>
      <c r="AW31" s="397" t="s">
        <v>300</v>
      </c>
      <c r="AX31" s="398"/>
    </row>
    <row r="32" spans="1:50" ht="36" customHeight="1" x14ac:dyDescent="0.15">
      <c r="A32" s="402"/>
      <c r="B32" s="400"/>
      <c r="C32" s="400"/>
      <c r="D32" s="400"/>
      <c r="E32" s="400"/>
      <c r="F32" s="401"/>
      <c r="G32" s="563" t="s">
        <v>561</v>
      </c>
      <c r="H32" s="564"/>
      <c r="I32" s="564"/>
      <c r="J32" s="564"/>
      <c r="K32" s="564"/>
      <c r="L32" s="564"/>
      <c r="M32" s="564"/>
      <c r="N32" s="564"/>
      <c r="O32" s="565"/>
      <c r="P32" s="118" t="s">
        <v>562</v>
      </c>
      <c r="Q32" s="98"/>
      <c r="R32" s="98"/>
      <c r="S32" s="98"/>
      <c r="T32" s="98"/>
      <c r="U32" s="98"/>
      <c r="V32" s="98"/>
      <c r="W32" s="98"/>
      <c r="X32" s="99"/>
      <c r="Y32" s="470" t="s">
        <v>12</v>
      </c>
      <c r="Z32" s="530"/>
      <c r="AA32" s="531"/>
      <c r="AB32" s="460" t="s">
        <v>563</v>
      </c>
      <c r="AC32" s="460"/>
      <c r="AD32" s="460"/>
      <c r="AE32" s="211">
        <v>2700</v>
      </c>
      <c r="AF32" s="212"/>
      <c r="AG32" s="212"/>
      <c r="AH32" s="212"/>
      <c r="AI32" s="211">
        <v>3100</v>
      </c>
      <c r="AJ32" s="212"/>
      <c r="AK32" s="212"/>
      <c r="AL32" s="212"/>
      <c r="AM32" s="211">
        <v>3400</v>
      </c>
      <c r="AN32" s="212"/>
      <c r="AO32" s="212"/>
      <c r="AP32" s="212"/>
      <c r="AQ32" s="333" t="s">
        <v>564</v>
      </c>
      <c r="AR32" s="200"/>
      <c r="AS32" s="200"/>
      <c r="AT32" s="334"/>
      <c r="AU32" s="212" t="s">
        <v>653</v>
      </c>
      <c r="AV32" s="212"/>
      <c r="AW32" s="212"/>
      <c r="AX32" s="214"/>
    </row>
    <row r="33" spans="1:50" ht="36" customHeight="1" x14ac:dyDescent="0.15">
      <c r="A33" s="403"/>
      <c r="B33" s="404"/>
      <c r="C33" s="404"/>
      <c r="D33" s="404"/>
      <c r="E33" s="404"/>
      <c r="F33" s="405"/>
      <c r="G33" s="566"/>
      <c r="H33" s="567"/>
      <c r="I33" s="567"/>
      <c r="J33" s="567"/>
      <c r="K33" s="567"/>
      <c r="L33" s="567"/>
      <c r="M33" s="567"/>
      <c r="N33" s="567"/>
      <c r="O33" s="568"/>
      <c r="P33" s="160"/>
      <c r="Q33" s="101"/>
      <c r="R33" s="101"/>
      <c r="S33" s="101"/>
      <c r="T33" s="101"/>
      <c r="U33" s="101"/>
      <c r="V33" s="101"/>
      <c r="W33" s="101"/>
      <c r="X33" s="102"/>
      <c r="Y33" s="414" t="s">
        <v>54</v>
      </c>
      <c r="Z33" s="415"/>
      <c r="AA33" s="416"/>
      <c r="AB33" s="460" t="s">
        <v>563</v>
      </c>
      <c r="AC33" s="460"/>
      <c r="AD33" s="460"/>
      <c r="AE33" s="211">
        <v>3800</v>
      </c>
      <c r="AF33" s="212"/>
      <c r="AG33" s="212"/>
      <c r="AH33" s="212"/>
      <c r="AI33" s="211">
        <v>3800</v>
      </c>
      <c r="AJ33" s="212"/>
      <c r="AK33" s="212"/>
      <c r="AL33" s="212"/>
      <c r="AM33" s="211">
        <v>3800</v>
      </c>
      <c r="AN33" s="212"/>
      <c r="AO33" s="212"/>
      <c r="AP33" s="212"/>
      <c r="AQ33" s="333" t="s">
        <v>564</v>
      </c>
      <c r="AR33" s="200"/>
      <c r="AS33" s="200"/>
      <c r="AT33" s="334"/>
      <c r="AU33" s="212">
        <v>3800</v>
      </c>
      <c r="AV33" s="212"/>
      <c r="AW33" s="212"/>
      <c r="AX33" s="214"/>
    </row>
    <row r="34" spans="1:50" ht="36" customHeight="1" x14ac:dyDescent="0.15">
      <c r="A34" s="402"/>
      <c r="B34" s="400"/>
      <c r="C34" s="400"/>
      <c r="D34" s="400"/>
      <c r="E34" s="400"/>
      <c r="F34" s="401"/>
      <c r="G34" s="569"/>
      <c r="H34" s="570"/>
      <c r="I34" s="570"/>
      <c r="J34" s="570"/>
      <c r="K34" s="570"/>
      <c r="L34" s="570"/>
      <c r="M34" s="570"/>
      <c r="N34" s="570"/>
      <c r="O34" s="571"/>
      <c r="P34" s="120"/>
      <c r="Q34" s="104"/>
      <c r="R34" s="104"/>
      <c r="S34" s="104"/>
      <c r="T34" s="104"/>
      <c r="U34" s="104"/>
      <c r="V34" s="104"/>
      <c r="W34" s="104"/>
      <c r="X34" s="105"/>
      <c r="Y34" s="414" t="s">
        <v>13</v>
      </c>
      <c r="Z34" s="415"/>
      <c r="AA34" s="416"/>
      <c r="AB34" s="555" t="s">
        <v>301</v>
      </c>
      <c r="AC34" s="555"/>
      <c r="AD34" s="555"/>
      <c r="AE34" s="211">
        <v>71</v>
      </c>
      <c r="AF34" s="212"/>
      <c r="AG34" s="212"/>
      <c r="AH34" s="212"/>
      <c r="AI34" s="211">
        <v>82</v>
      </c>
      <c r="AJ34" s="212"/>
      <c r="AK34" s="212"/>
      <c r="AL34" s="212"/>
      <c r="AM34" s="211">
        <v>89</v>
      </c>
      <c r="AN34" s="212"/>
      <c r="AO34" s="212"/>
      <c r="AP34" s="212"/>
      <c r="AQ34" s="333" t="s">
        <v>564</v>
      </c>
      <c r="AR34" s="200"/>
      <c r="AS34" s="200"/>
      <c r="AT34" s="334"/>
      <c r="AU34" s="212" t="s">
        <v>653</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495</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9"/>
      <c r="I78" s="590"/>
      <c r="J78" s="590"/>
      <c r="K78" s="590"/>
      <c r="L78" s="590"/>
      <c r="M78" s="590"/>
      <c r="N78" s="590"/>
      <c r="O78" s="591"/>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51"/>
    </row>
    <row r="80" spans="1:50" ht="18.75" hidden="1" customHeight="1" x14ac:dyDescent="0.15">
      <c r="A80" s="863"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4"/>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4"/>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567</v>
      </c>
      <c r="AC101" s="460"/>
      <c r="AD101" s="460"/>
      <c r="AE101" s="211">
        <v>14</v>
      </c>
      <c r="AF101" s="212"/>
      <c r="AG101" s="212"/>
      <c r="AH101" s="213"/>
      <c r="AI101" s="211">
        <v>13</v>
      </c>
      <c r="AJ101" s="212"/>
      <c r="AK101" s="212"/>
      <c r="AL101" s="213"/>
      <c r="AM101" s="211">
        <v>11</v>
      </c>
      <c r="AN101" s="212"/>
      <c r="AO101" s="212"/>
      <c r="AP101" s="213"/>
      <c r="AQ101" s="211" t="s">
        <v>651</v>
      </c>
      <c r="AR101" s="212"/>
      <c r="AS101" s="212"/>
      <c r="AT101" s="213"/>
      <c r="AU101" s="211" t="s">
        <v>651</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567</v>
      </c>
      <c r="AC102" s="460"/>
      <c r="AD102" s="460"/>
      <c r="AE102" s="417">
        <v>14</v>
      </c>
      <c r="AF102" s="417"/>
      <c r="AG102" s="417"/>
      <c r="AH102" s="417"/>
      <c r="AI102" s="417">
        <v>13</v>
      </c>
      <c r="AJ102" s="417"/>
      <c r="AK102" s="417"/>
      <c r="AL102" s="417"/>
      <c r="AM102" s="266">
        <v>12</v>
      </c>
      <c r="AN102" s="267"/>
      <c r="AO102" s="267"/>
      <c r="AP102" s="312"/>
      <c r="AQ102" s="266">
        <v>8</v>
      </c>
      <c r="AR102" s="267"/>
      <c r="AS102" s="267"/>
      <c r="AT102" s="312"/>
      <c r="AU102" s="266"/>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652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568</v>
      </c>
      <c r="AC116" s="462"/>
      <c r="AD116" s="463"/>
      <c r="AE116" s="417">
        <v>319</v>
      </c>
      <c r="AF116" s="417"/>
      <c r="AG116" s="417"/>
      <c r="AH116" s="417"/>
      <c r="AI116" s="417">
        <v>408</v>
      </c>
      <c r="AJ116" s="417"/>
      <c r="AK116" s="417"/>
      <c r="AL116" s="417"/>
      <c r="AM116" s="417">
        <v>357</v>
      </c>
      <c r="AN116" s="417"/>
      <c r="AO116" s="417"/>
      <c r="AP116" s="417"/>
      <c r="AQ116" s="211">
        <v>639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569</v>
      </c>
      <c r="AC117" s="472"/>
      <c r="AD117" s="473"/>
      <c r="AE117" s="550" t="s">
        <v>570</v>
      </c>
      <c r="AF117" s="550"/>
      <c r="AG117" s="550"/>
      <c r="AH117" s="550"/>
      <c r="AI117" s="550" t="s">
        <v>571</v>
      </c>
      <c r="AJ117" s="550"/>
      <c r="AK117" s="550"/>
      <c r="AL117" s="550"/>
      <c r="AM117" s="550" t="s">
        <v>649</v>
      </c>
      <c r="AN117" s="550"/>
      <c r="AO117" s="550"/>
      <c r="AP117" s="550"/>
      <c r="AQ117" s="550" t="s">
        <v>650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74</v>
      </c>
      <c r="AF134" s="200"/>
      <c r="AG134" s="200"/>
      <c r="AH134" s="200"/>
      <c r="AI134" s="199">
        <v>79</v>
      </c>
      <c r="AJ134" s="200"/>
      <c r="AK134" s="200"/>
      <c r="AL134" s="200"/>
      <c r="AM134" s="199">
        <v>79</v>
      </c>
      <c r="AN134" s="200"/>
      <c r="AO134" s="200"/>
      <c r="AP134" s="200"/>
      <c r="AQ134" s="199" t="s">
        <v>559</v>
      </c>
      <c r="AR134" s="200"/>
      <c r="AS134" s="200"/>
      <c r="AT134" s="200"/>
      <c r="AU134" s="199" t="s">
        <v>653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v>74</v>
      </c>
      <c r="AF135" s="200"/>
      <c r="AG135" s="200"/>
      <c r="AH135" s="200"/>
      <c r="AI135" s="199">
        <v>79</v>
      </c>
      <c r="AJ135" s="200"/>
      <c r="AK135" s="200"/>
      <c r="AL135" s="200"/>
      <c r="AM135" s="199">
        <v>79</v>
      </c>
      <c r="AN135" s="200"/>
      <c r="AO135" s="200"/>
      <c r="AP135" s="200"/>
      <c r="AQ135" s="199" t="s">
        <v>559</v>
      </c>
      <c r="AR135" s="200"/>
      <c r="AS135" s="200"/>
      <c r="AT135" s="200"/>
      <c r="AU135" s="199">
        <v>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897" t="s">
        <v>384</v>
      </c>
      <c r="H430" s="116"/>
      <c r="I430" s="116"/>
      <c r="J430" s="898" t="s">
        <v>558</v>
      </c>
      <c r="K430" s="899"/>
      <c r="L430" s="899"/>
      <c r="M430" s="899"/>
      <c r="N430" s="899"/>
      <c r="O430" s="899"/>
      <c r="P430" s="899"/>
      <c r="Q430" s="899"/>
      <c r="R430" s="899"/>
      <c r="S430" s="899"/>
      <c r="T430" s="900"/>
      <c r="U430" s="590" t="s">
        <v>653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3" t="s">
        <v>653</v>
      </c>
      <c r="AF433" s="200"/>
      <c r="AG433" s="200"/>
      <c r="AH433" s="200"/>
      <c r="AI433" s="333" t="s">
        <v>653</v>
      </c>
      <c r="AJ433" s="200"/>
      <c r="AK433" s="200"/>
      <c r="AL433" s="200"/>
      <c r="AM433" s="333" t="s">
        <v>653</v>
      </c>
      <c r="AN433" s="200"/>
      <c r="AO433" s="200"/>
      <c r="AP433" s="334"/>
      <c r="AQ433" s="333" t="s">
        <v>653</v>
      </c>
      <c r="AR433" s="200"/>
      <c r="AS433" s="200"/>
      <c r="AT433" s="334"/>
      <c r="AU433" s="200" t="s">
        <v>653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3" t="s">
        <v>653</v>
      </c>
      <c r="AF434" s="200"/>
      <c r="AG434" s="200"/>
      <c r="AH434" s="334"/>
      <c r="AI434" s="333" t="s">
        <v>653</v>
      </c>
      <c r="AJ434" s="200"/>
      <c r="AK434" s="200"/>
      <c r="AL434" s="200"/>
      <c r="AM434" s="333" t="s">
        <v>653</v>
      </c>
      <c r="AN434" s="200"/>
      <c r="AO434" s="200"/>
      <c r="AP434" s="334"/>
      <c r="AQ434" s="333" t="s">
        <v>653</v>
      </c>
      <c r="AR434" s="200"/>
      <c r="AS434" s="200"/>
      <c r="AT434" s="334"/>
      <c r="AU434" s="200" t="s">
        <v>653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653</v>
      </c>
      <c r="AF435" s="200"/>
      <c r="AG435" s="200"/>
      <c r="AH435" s="334"/>
      <c r="AI435" s="333" t="s">
        <v>653</v>
      </c>
      <c r="AJ435" s="200"/>
      <c r="AK435" s="200"/>
      <c r="AL435" s="200"/>
      <c r="AM435" s="333" t="s">
        <v>653</v>
      </c>
      <c r="AN435" s="200"/>
      <c r="AO435" s="200"/>
      <c r="AP435" s="334"/>
      <c r="AQ435" s="333" t="s">
        <v>653</v>
      </c>
      <c r="AR435" s="200"/>
      <c r="AS435" s="200"/>
      <c r="AT435" s="334"/>
      <c r="AU435" s="200" t="s">
        <v>653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653</v>
      </c>
      <c r="AC458" s="206"/>
      <c r="AD458" s="206"/>
      <c r="AE458" s="333" t="s">
        <v>653</v>
      </c>
      <c r="AF458" s="200"/>
      <c r="AG458" s="200"/>
      <c r="AH458" s="200"/>
      <c r="AI458" s="333" t="s">
        <v>653</v>
      </c>
      <c r="AJ458" s="200"/>
      <c r="AK458" s="200"/>
      <c r="AL458" s="200"/>
      <c r="AM458" s="333" t="s">
        <v>653</v>
      </c>
      <c r="AN458" s="200"/>
      <c r="AO458" s="200"/>
      <c r="AP458" s="334"/>
      <c r="AQ458" s="333" t="s">
        <v>653</v>
      </c>
      <c r="AR458" s="200"/>
      <c r="AS458" s="200"/>
      <c r="AT458" s="334"/>
      <c r="AU458" s="200" t="s">
        <v>653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653</v>
      </c>
      <c r="AC459" s="198"/>
      <c r="AD459" s="198"/>
      <c r="AE459" s="333" t="s">
        <v>653</v>
      </c>
      <c r="AF459" s="200"/>
      <c r="AG459" s="200"/>
      <c r="AH459" s="334"/>
      <c r="AI459" s="333" t="s">
        <v>653</v>
      </c>
      <c r="AJ459" s="200"/>
      <c r="AK459" s="200"/>
      <c r="AL459" s="200"/>
      <c r="AM459" s="333" t="s">
        <v>653</v>
      </c>
      <c r="AN459" s="200"/>
      <c r="AO459" s="200"/>
      <c r="AP459" s="334"/>
      <c r="AQ459" s="333" t="s">
        <v>653</v>
      </c>
      <c r="AR459" s="200"/>
      <c r="AS459" s="200"/>
      <c r="AT459" s="334"/>
      <c r="AU459" s="200" t="s">
        <v>653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653</v>
      </c>
      <c r="AF460" s="200"/>
      <c r="AG460" s="200"/>
      <c r="AH460" s="334"/>
      <c r="AI460" s="333" t="s">
        <v>653</v>
      </c>
      <c r="AJ460" s="200"/>
      <c r="AK460" s="200"/>
      <c r="AL460" s="200"/>
      <c r="AM460" s="333" t="s">
        <v>653</v>
      </c>
      <c r="AN460" s="200"/>
      <c r="AO460" s="200"/>
      <c r="AP460" s="334"/>
      <c r="AQ460" s="333" t="s">
        <v>653</v>
      </c>
      <c r="AR460" s="200"/>
      <c r="AS460" s="200"/>
      <c r="AT460" s="334"/>
      <c r="AU460" s="200" t="s">
        <v>653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30"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30"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1"/>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553</v>
      </c>
      <c r="AE704" s="835"/>
      <c r="AF704" s="835"/>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2" t="s">
        <v>39</v>
      </c>
      <c r="B705" s="643"/>
      <c r="C705" s="818" t="s">
        <v>41</v>
      </c>
      <c r="D705" s="81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0"/>
      <c r="AD705" s="716" t="s">
        <v>553</v>
      </c>
      <c r="AE705" s="717"/>
      <c r="AF705" s="717"/>
      <c r="AG705" s="118" t="s">
        <v>581</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4"/>
      <c r="B706" s="645"/>
      <c r="C706" s="794"/>
      <c r="D706" s="795"/>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576</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4"/>
      <c r="B707" s="645"/>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576</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4"/>
      <c r="B708" s="646"/>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6" t="s">
        <v>553</v>
      </c>
      <c r="AE708" s="607"/>
      <c r="AF708" s="607"/>
      <c r="AG708" s="744" t="s">
        <v>582</v>
      </c>
      <c r="AH708" s="745"/>
      <c r="AI708" s="745"/>
      <c r="AJ708" s="745"/>
      <c r="AK708" s="745"/>
      <c r="AL708" s="745"/>
      <c r="AM708" s="745"/>
      <c r="AN708" s="745"/>
      <c r="AO708" s="745"/>
      <c r="AP708" s="745"/>
      <c r="AQ708" s="745"/>
      <c r="AR708" s="745"/>
      <c r="AS708" s="745"/>
      <c r="AT708" s="745"/>
      <c r="AU708" s="745"/>
      <c r="AV708" s="745"/>
      <c r="AW708" s="745"/>
      <c r="AX708" s="746"/>
    </row>
    <row r="709" spans="1:50" ht="30"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553</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321" t="s">
        <v>605</v>
      </c>
      <c r="AE712" s="322"/>
      <c r="AF712" s="665"/>
      <c r="AG712" s="94" t="s">
        <v>606</v>
      </c>
      <c r="AH712" s="95"/>
      <c r="AI712" s="95"/>
      <c r="AJ712" s="95"/>
      <c r="AK712" s="95"/>
      <c r="AL712" s="95"/>
      <c r="AM712" s="95"/>
      <c r="AN712" s="95"/>
      <c r="AO712" s="95"/>
      <c r="AP712" s="95"/>
      <c r="AQ712" s="95"/>
      <c r="AR712" s="95"/>
      <c r="AS712" s="95"/>
      <c r="AT712" s="95"/>
      <c r="AU712" s="95"/>
      <c r="AV712" s="95"/>
      <c r="AW712" s="95"/>
      <c r="AX712" s="96"/>
    </row>
    <row r="713" spans="1:50" ht="30" customHeight="1" x14ac:dyDescent="0.15">
      <c r="A713" s="644"/>
      <c r="B713" s="646"/>
      <c r="C713" s="952" t="s">
        <v>486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553</v>
      </c>
      <c r="AE713" s="322"/>
      <c r="AF713" s="665"/>
      <c r="AG713" s="94" t="s">
        <v>590</v>
      </c>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553</v>
      </c>
      <c r="AE714" s="808"/>
      <c r="AF714" s="809"/>
      <c r="AG714" s="738" t="s">
        <v>586</v>
      </c>
      <c r="AH714" s="739"/>
      <c r="AI714" s="739"/>
      <c r="AJ714" s="739"/>
      <c r="AK714" s="739"/>
      <c r="AL714" s="739"/>
      <c r="AM714" s="739"/>
      <c r="AN714" s="739"/>
      <c r="AO714" s="739"/>
      <c r="AP714" s="739"/>
      <c r="AQ714" s="739"/>
      <c r="AR714" s="739"/>
      <c r="AS714" s="739"/>
      <c r="AT714" s="739"/>
      <c r="AU714" s="739"/>
      <c r="AV714" s="739"/>
      <c r="AW714" s="739"/>
      <c r="AX714" s="740"/>
    </row>
    <row r="715" spans="1:50" ht="60" customHeight="1" x14ac:dyDescent="0.15">
      <c r="A715" s="642"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553</v>
      </c>
      <c r="AE715" s="607"/>
      <c r="AF715" s="658"/>
      <c r="AG715" s="744" t="s">
        <v>587</v>
      </c>
      <c r="AH715" s="745"/>
      <c r="AI715" s="745"/>
      <c r="AJ715" s="745"/>
      <c r="AK715" s="745"/>
      <c r="AL715" s="745"/>
      <c r="AM715" s="745"/>
      <c r="AN715" s="745"/>
      <c r="AO715" s="745"/>
      <c r="AP715" s="745"/>
      <c r="AQ715" s="745"/>
      <c r="AR715" s="745"/>
      <c r="AS715" s="745"/>
      <c r="AT715" s="745"/>
      <c r="AU715" s="745"/>
      <c r="AV715" s="745"/>
      <c r="AW715" s="745"/>
      <c r="AX715" s="746"/>
    </row>
    <row r="716" spans="1:50" ht="30"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577</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30"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2"/>
      <c r="C726" s="812" t="s">
        <v>53</v>
      </c>
      <c r="D726" s="836"/>
      <c r="E726" s="836"/>
      <c r="F726" s="837"/>
      <c r="G726" s="576" t="s">
        <v>643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50" t="s">
        <v>57</v>
      </c>
      <c r="D727" s="751"/>
      <c r="E727" s="751"/>
      <c r="F727" s="752"/>
      <c r="G727" s="574" t="s">
        <v>642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591</v>
      </c>
      <c r="F737" s="992"/>
      <c r="G737" s="992"/>
      <c r="H737" s="992"/>
      <c r="I737" s="992"/>
      <c r="J737" s="992"/>
      <c r="K737" s="992"/>
      <c r="L737" s="992"/>
      <c r="M737" s="992"/>
      <c r="N737" s="358" t="s">
        <v>358</v>
      </c>
      <c r="O737" s="358"/>
      <c r="P737" s="358"/>
      <c r="Q737" s="358"/>
      <c r="R737" s="992" t="s">
        <v>592</v>
      </c>
      <c r="S737" s="992"/>
      <c r="T737" s="992"/>
      <c r="U737" s="992"/>
      <c r="V737" s="992"/>
      <c r="W737" s="992"/>
      <c r="X737" s="992"/>
      <c r="Y737" s="992"/>
      <c r="Z737" s="992"/>
      <c r="AA737" s="358" t="s">
        <v>359</v>
      </c>
      <c r="AB737" s="358"/>
      <c r="AC737" s="358"/>
      <c r="AD737" s="358"/>
      <c r="AE737" s="992" t="s">
        <v>593</v>
      </c>
      <c r="AF737" s="992"/>
      <c r="AG737" s="992"/>
      <c r="AH737" s="992"/>
      <c r="AI737" s="992"/>
      <c r="AJ737" s="992"/>
      <c r="AK737" s="992"/>
      <c r="AL737" s="992"/>
      <c r="AM737" s="992"/>
      <c r="AN737" s="358" t="s">
        <v>360</v>
      </c>
      <c r="AO737" s="358"/>
      <c r="AP737" s="358"/>
      <c r="AQ737" s="358"/>
      <c r="AR737" s="993" t="s">
        <v>594</v>
      </c>
      <c r="AS737" s="994"/>
      <c r="AT737" s="994"/>
      <c r="AU737" s="994"/>
      <c r="AV737" s="994"/>
      <c r="AW737" s="994"/>
      <c r="AX737" s="995"/>
      <c r="AY737" s="89"/>
      <c r="AZ737" s="89"/>
    </row>
    <row r="738" spans="1:52" ht="24.75" customHeight="1" x14ac:dyDescent="0.15">
      <c r="A738" s="996" t="s">
        <v>361</v>
      </c>
      <c r="B738" s="203"/>
      <c r="C738" s="203"/>
      <c r="D738" s="204"/>
      <c r="E738" s="992" t="s">
        <v>595</v>
      </c>
      <c r="F738" s="992"/>
      <c r="G738" s="992"/>
      <c r="H738" s="992"/>
      <c r="I738" s="992"/>
      <c r="J738" s="992"/>
      <c r="K738" s="992"/>
      <c r="L738" s="992"/>
      <c r="M738" s="992"/>
      <c r="N738" s="358" t="s">
        <v>362</v>
      </c>
      <c r="O738" s="358"/>
      <c r="P738" s="358"/>
      <c r="Q738" s="358"/>
      <c r="R738" s="992" t="s">
        <v>596</v>
      </c>
      <c r="S738" s="992"/>
      <c r="T738" s="992"/>
      <c r="U738" s="992"/>
      <c r="V738" s="992"/>
      <c r="W738" s="992"/>
      <c r="X738" s="992"/>
      <c r="Y738" s="992"/>
      <c r="Z738" s="992"/>
      <c r="AA738" s="358" t="s">
        <v>479</v>
      </c>
      <c r="AB738" s="358"/>
      <c r="AC738" s="358"/>
      <c r="AD738" s="358"/>
      <c r="AE738" s="992" t="s">
        <v>597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539</v>
      </c>
      <c r="B739" s="1001"/>
      <c r="C739" s="1001"/>
      <c r="D739" s="1002"/>
      <c r="E739" s="1003" t="s">
        <v>546</v>
      </c>
      <c r="F739" s="1004"/>
      <c r="G739" s="1004"/>
      <c r="H739" s="91" t="str">
        <f>IF(E739="", "", "(")</f>
        <v>(</v>
      </c>
      <c r="I739" s="987" t="s">
        <v>481</v>
      </c>
      <c r="J739" s="987"/>
      <c r="K739" s="91" t="str">
        <f>IF(OR(I739="　", I739=""), "", "-")</f>
        <v/>
      </c>
      <c r="L739" s="988">
        <v>257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602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3"/>
      <c r="B780" s="634"/>
      <c r="C780" s="634"/>
      <c r="D780" s="634"/>
      <c r="E780" s="634"/>
      <c r="F780" s="635"/>
      <c r="G780" s="812"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8"/>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598</v>
      </c>
      <c r="H781" s="673"/>
      <c r="I781" s="673"/>
      <c r="J781" s="673"/>
      <c r="K781" s="674"/>
      <c r="L781" s="666" t="s">
        <v>599</v>
      </c>
      <c r="M781" s="667"/>
      <c r="N781" s="667"/>
      <c r="O781" s="667"/>
      <c r="P781" s="667"/>
      <c r="Q781" s="667"/>
      <c r="R781" s="667"/>
      <c r="S781" s="667"/>
      <c r="T781" s="667"/>
      <c r="U781" s="667"/>
      <c r="V781" s="667"/>
      <c r="W781" s="667"/>
      <c r="X781" s="668"/>
      <c r="Y781" s="387">
        <v>1209</v>
      </c>
      <c r="Z781" s="388"/>
      <c r="AA781" s="388"/>
      <c r="AB781" s="805"/>
      <c r="AC781" s="672" t="s">
        <v>600</v>
      </c>
      <c r="AD781" s="673"/>
      <c r="AE781" s="673"/>
      <c r="AF781" s="673"/>
      <c r="AG781" s="674"/>
      <c r="AH781" s="666" t="s">
        <v>601</v>
      </c>
      <c r="AI781" s="667"/>
      <c r="AJ781" s="667"/>
      <c r="AK781" s="667"/>
      <c r="AL781" s="667"/>
      <c r="AM781" s="667"/>
      <c r="AN781" s="667"/>
      <c r="AO781" s="667"/>
      <c r="AP781" s="667"/>
      <c r="AQ781" s="667"/>
      <c r="AR781" s="667"/>
      <c r="AS781" s="667"/>
      <c r="AT781" s="668"/>
      <c r="AU781" s="387">
        <v>1151</v>
      </c>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3" t="s">
        <v>20</v>
      </c>
      <c r="H791" s="824"/>
      <c r="I791" s="824"/>
      <c r="J791" s="824"/>
      <c r="K791" s="824"/>
      <c r="L791" s="825"/>
      <c r="M791" s="826"/>
      <c r="N791" s="826"/>
      <c r="O791" s="826"/>
      <c r="P791" s="826"/>
      <c r="Q791" s="826"/>
      <c r="R791" s="826"/>
      <c r="S791" s="826"/>
      <c r="T791" s="826"/>
      <c r="U791" s="826"/>
      <c r="V791" s="826"/>
      <c r="W791" s="826"/>
      <c r="X791" s="827"/>
      <c r="Y791" s="828">
        <f>SUM(Y781:AB790)</f>
        <v>1209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1151</v>
      </c>
      <c r="AV791" s="829"/>
      <c r="AW791" s="829"/>
      <c r="AX791" s="831"/>
    </row>
    <row r="792" spans="1:50" ht="24.75" customHeight="1" x14ac:dyDescent="0.15">
      <c r="A792" s="633"/>
      <c r="B792" s="634"/>
      <c r="C792" s="634"/>
      <c r="D792" s="634"/>
      <c r="E792" s="634"/>
      <c r="F792" s="635"/>
      <c r="G792" s="597" t="s">
        <v>635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customHeight="1" x14ac:dyDescent="0.15">
      <c r="A793" s="633"/>
      <c r="B793" s="634"/>
      <c r="C793" s="634"/>
      <c r="D793" s="634"/>
      <c r="E793" s="634"/>
      <c r="F793" s="635"/>
      <c r="G793" s="812"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8"/>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598</v>
      </c>
      <c r="H794" s="673"/>
      <c r="I794" s="673"/>
      <c r="J794" s="673"/>
      <c r="K794" s="674"/>
      <c r="L794" s="666" t="s">
        <v>603</v>
      </c>
      <c r="M794" s="667"/>
      <c r="N794" s="667"/>
      <c r="O794" s="667"/>
      <c r="P794" s="667"/>
      <c r="Q794" s="667"/>
      <c r="R794" s="667"/>
      <c r="S794" s="667"/>
      <c r="T794" s="667"/>
      <c r="U794" s="667"/>
      <c r="V794" s="667"/>
      <c r="W794" s="667"/>
      <c r="X794" s="668"/>
      <c r="Y794" s="387">
        <v>1</v>
      </c>
      <c r="Z794" s="388"/>
      <c r="AA794" s="388"/>
      <c r="AB794" s="805"/>
      <c r="AC794" s="672" t="s">
        <v>598</v>
      </c>
      <c r="AD794" s="673"/>
      <c r="AE794" s="673"/>
      <c r="AF794" s="673"/>
      <c r="AG794" s="674"/>
      <c r="AH794" s="666" t="s">
        <v>607</v>
      </c>
      <c r="AI794" s="667"/>
      <c r="AJ794" s="667"/>
      <c r="AK794" s="667"/>
      <c r="AL794" s="667"/>
      <c r="AM794" s="667"/>
      <c r="AN794" s="667"/>
      <c r="AO794" s="667"/>
      <c r="AP794" s="667"/>
      <c r="AQ794" s="667"/>
      <c r="AR794" s="667"/>
      <c r="AS794" s="667"/>
      <c r="AT794" s="668"/>
      <c r="AU794" s="387">
        <v>23</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3" t="s">
        <v>20</v>
      </c>
      <c r="H804" s="824"/>
      <c r="I804" s="824"/>
      <c r="J804" s="824"/>
      <c r="K804" s="824"/>
      <c r="L804" s="825"/>
      <c r="M804" s="826"/>
      <c r="N804" s="826"/>
      <c r="O804" s="826"/>
      <c r="P804" s="826"/>
      <c r="Q804" s="826"/>
      <c r="R804" s="826"/>
      <c r="S804" s="826"/>
      <c r="T804" s="826"/>
      <c r="U804" s="826"/>
      <c r="V804" s="826"/>
      <c r="W804" s="826"/>
      <c r="X804" s="827"/>
      <c r="Y804" s="828">
        <f>SUM(Y794:AB803)</f>
        <v>1</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23</v>
      </c>
      <c r="AV804" s="829"/>
      <c r="AW804" s="829"/>
      <c r="AX804" s="831"/>
    </row>
    <row r="805" spans="1:50" ht="24.75" hidden="1" customHeight="1" x14ac:dyDescent="0.15">
      <c r="A805" s="633"/>
      <c r="B805" s="634"/>
      <c r="C805" s="634"/>
      <c r="D805" s="634"/>
      <c r="E805" s="634"/>
      <c r="F805" s="635"/>
      <c r="G805" s="597" t="s">
        <v>637</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3"/>
      <c r="B806" s="634"/>
      <c r="C806" s="634"/>
      <c r="D806" s="634"/>
      <c r="E806" s="634"/>
      <c r="F806" s="635"/>
      <c r="G806" s="812"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8"/>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5"/>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3"/>
      <c r="B819" s="634"/>
      <c r="C819" s="634"/>
      <c r="D819" s="634"/>
      <c r="E819" s="634"/>
      <c r="F819" s="635"/>
      <c r="G819" s="812"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8"/>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5"/>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v>2000012100001</v>
      </c>
      <c r="K837" s="342"/>
      <c r="L837" s="342"/>
      <c r="M837" s="342"/>
      <c r="N837" s="342"/>
      <c r="O837" s="342"/>
      <c r="P837" s="355" t="s">
        <v>608</v>
      </c>
      <c r="Q837" s="343"/>
      <c r="R837" s="343"/>
      <c r="S837" s="343"/>
      <c r="T837" s="343"/>
      <c r="U837" s="343"/>
      <c r="V837" s="343"/>
      <c r="W837" s="343"/>
      <c r="X837" s="343"/>
      <c r="Y837" s="344">
        <v>1209</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609</v>
      </c>
      <c r="D838" s="340"/>
      <c r="E838" s="340"/>
      <c r="F838" s="340"/>
      <c r="G838" s="340"/>
      <c r="H838" s="340"/>
      <c r="I838" s="340"/>
      <c r="J838" s="341">
        <v>2000012100001</v>
      </c>
      <c r="K838" s="342"/>
      <c r="L838" s="342"/>
      <c r="M838" s="342"/>
      <c r="N838" s="342"/>
      <c r="O838" s="342"/>
      <c r="P838" s="355" t="s">
        <v>608</v>
      </c>
      <c r="Q838" s="343"/>
      <c r="R838" s="343"/>
      <c r="S838" s="343"/>
      <c r="T838" s="343"/>
      <c r="U838" s="343"/>
      <c r="V838" s="343"/>
      <c r="W838" s="343"/>
      <c r="X838" s="343"/>
      <c r="Y838" s="344">
        <v>861</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610</v>
      </c>
      <c r="D839" s="340"/>
      <c r="E839" s="340"/>
      <c r="F839" s="340"/>
      <c r="G839" s="340"/>
      <c r="H839" s="340"/>
      <c r="I839" s="340"/>
      <c r="J839" s="341">
        <v>2000012100001</v>
      </c>
      <c r="K839" s="342"/>
      <c r="L839" s="342"/>
      <c r="M839" s="342"/>
      <c r="N839" s="342"/>
      <c r="O839" s="342"/>
      <c r="P839" s="355" t="s">
        <v>608</v>
      </c>
      <c r="Q839" s="343"/>
      <c r="R839" s="343"/>
      <c r="S839" s="343"/>
      <c r="T839" s="343"/>
      <c r="U839" s="343"/>
      <c r="V839" s="343"/>
      <c r="W839" s="343"/>
      <c r="X839" s="343"/>
      <c r="Y839" s="344">
        <v>651</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611</v>
      </c>
      <c r="D840" s="340"/>
      <c r="E840" s="340"/>
      <c r="F840" s="340"/>
      <c r="G840" s="340"/>
      <c r="H840" s="340"/>
      <c r="I840" s="340"/>
      <c r="J840" s="341">
        <v>2000012100001</v>
      </c>
      <c r="K840" s="342"/>
      <c r="L840" s="342"/>
      <c r="M840" s="342"/>
      <c r="N840" s="342"/>
      <c r="O840" s="342"/>
      <c r="P840" s="355" t="s">
        <v>608</v>
      </c>
      <c r="Q840" s="343"/>
      <c r="R840" s="343"/>
      <c r="S840" s="343"/>
      <c r="T840" s="343"/>
      <c r="U840" s="343"/>
      <c r="V840" s="343"/>
      <c r="W840" s="343"/>
      <c r="X840" s="343"/>
      <c r="Y840" s="344">
        <v>565</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614</v>
      </c>
      <c r="D841" s="340"/>
      <c r="E841" s="340"/>
      <c r="F841" s="340"/>
      <c r="G841" s="340"/>
      <c r="H841" s="340"/>
      <c r="I841" s="340"/>
      <c r="J841" s="341">
        <v>2000012100001</v>
      </c>
      <c r="K841" s="342"/>
      <c r="L841" s="342"/>
      <c r="M841" s="342"/>
      <c r="N841" s="342"/>
      <c r="O841" s="342"/>
      <c r="P841" s="355" t="s">
        <v>608</v>
      </c>
      <c r="Q841" s="343"/>
      <c r="R841" s="343"/>
      <c r="S841" s="343"/>
      <c r="T841" s="343"/>
      <c r="U841" s="343"/>
      <c r="V841" s="343"/>
      <c r="W841" s="343"/>
      <c r="X841" s="343"/>
      <c r="Y841" s="344">
        <v>328</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612</v>
      </c>
      <c r="D842" s="340"/>
      <c r="E842" s="340"/>
      <c r="F842" s="340"/>
      <c r="G842" s="340"/>
      <c r="H842" s="340"/>
      <c r="I842" s="340"/>
      <c r="J842" s="341">
        <v>2000012100001</v>
      </c>
      <c r="K842" s="342"/>
      <c r="L842" s="342"/>
      <c r="M842" s="342"/>
      <c r="N842" s="342"/>
      <c r="O842" s="342"/>
      <c r="P842" s="355" t="s">
        <v>608</v>
      </c>
      <c r="Q842" s="343"/>
      <c r="R842" s="343"/>
      <c r="S842" s="343"/>
      <c r="T842" s="343"/>
      <c r="U842" s="343"/>
      <c r="V842" s="343"/>
      <c r="W842" s="343"/>
      <c r="X842" s="343"/>
      <c r="Y842" s="344">
        <v>136</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613</v>
      </c>
      <c r="D843" s="340"/>
      <c r="E843" s="340"/>
      <c r="F843" s="340"/>
      <c r="G843" s="340"/>
      <c r="H843" s="340"/>
      <c r="I843" s="340"/>
      <c r="J843" s="341">
        <v>2000012010019</v>
      </c>
      <c r="K843" s="342"/>
      <c r="L843" s="342"/>
      <c r="M843" s="342"/>
      <c r="N843" s="342"/>
      <c r="O843" s="342"/>
      <c r="P843" s="355" t="s">
        <v>608</v>
      </c>
      <c r="Q843" s="343"/>
      <c r="R843" s="343"/>
      <c r="S843" s="343"/>
      <c r="T843" s="343"/>
      <c r="U843" s="343"/>
      <c r="V843" s="343"/>
      <c r="W843" s="343"/>
      <c r="X843" s="343"/>
      <c r="Y843" s="344">
        <v>110</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615</v>
      </c>
      <c r="D844" s="340"/>
      <c r="E844" s="340"/>
      <c r="F844" s="340"/>
      <c r="G844" s="340"/>
      <c r="H844" s="340"/>
      <c r="I844" s="340"/>
      <c r="J844" s="341">
        <v>2000012100001</v>
      </c>
      <c r="K844" s="342"/>
      <c r="L844" s="342"/>
      <c r="M844" s="342"/>
      <c r="N844" s="342"/>
      <c r="O844" s="342"/>
      <c r="P844" s="355" t="s">
        <v>608</v>
      </c>
      <c r="Q844" s="343"/>
      <c r="R844" s="343"/>
      <c r="S844" s="343"/>
      <c r="T844" s="343"/>
      <c r="U844" s="343"/>
      <c r="V844" s="343"/>
      <c r="W844" s="343"/>
      <c r="X844" s="343"/>
      <c r="Y844" s="344">
        <v>61</v>
      </c>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54" t="s">
        <v>645</v>
      </c>
      <c r="D870" s="340"/>
      <c r="E870" s="340"/>
      <c r="F870" s="340"/>
      <c r="G870" s="340"/>
      <c r="H870" s="340"/>
      <c r="I870" s="340"/>
      <c r="J870" s="341" t="s">
        <v>616</v>
      </c>
      <c r="K870" s="342"/>
      <c r="L870" s="342"/>
      <c r="M870" s="342"/>
      <c r="N870" s="342"/>
      <c r="O870" s="342"/>
      <c r="P870" s="355" t="s">
        <v>601</v>
      </c>
      <c r="Q870" s="343"/>
      <c r="R870" s="343"/>
      <c r="S870" s="343"/>
      <c r="T870" s="343"/>
      <c r="U870" s="343"/>
      <c r="V870" s="343"/>
      <c r="W870" s="343"/>
      <c r="X870" s="343"/>
      <c r="Y870" s="344">
        <v>1151</v>
      </c>
      <c r="Z870" s="345"/>
      <c r="AA870" s="345"/>
      <c r="AB870" s="346"/>
      <c r="AC870" s="356" t="s">
        <v>516</v>
      </c>
      <c r="AD870" s="364"/>
      <c r="AE870" s="364"/>
      <c r="AF870" s="364"/>
      <c r="AG870" s="364"/>
      <c r="AH870" s="365">
        <v>1</v>
      </c>
      <c r="AI870" s="366"/>
      <c r="AJ870" s="366"/>
      <c r="AK870" s="366"/>
      <c r="AL870" s="350">
        <v>93.63</v>
      </c>
      <c r="AM870" s="351"/>
      <c r="AN870" s="351"/>
      <c r="AO870" s="352"/>
      <c r="AP870" s="353" t="s">
        <v>641</v>
      </c>
      <c r="AQ870" s="353"/>
      <c r="AR870" s="353"/>
      <c r="AS870" s="353"/>
      <c r="AT870" s="353"/>
      <c r="AU870" s="353"/>
      <c r="AV870" s="353"/>
      <c r="AW870" s="353"/>
      <c r="AX870" s="353"/>
    </row>
    <row r="871" spans="1:50" ht="30" customHeight="1" x14ac:dyDescent="0.15">
      <c r="A871" s="372">
        <v>2</v>
      </c>
      <c r="B871" s="372">
        <v>1</v>
      </c>
      <c r="C871" s="354" t="s">
        <v>618</v>
      </c>
      <c r="D871" s="340"/>
      <c r="E871" s="340"/>
      <c r="F871" s="340"/>
      <c r="G871" s="340"/>
      <c r="H871" s="340"/>
      <c r="I871" s="340"/>
      <c r="J871" s="341">
        <v>4010001141053</v>
      </c>
      <c r="K871" s="342"/>
      <c r="L871" s="342"/>
      <c r="M871" s="342"/>
      <c r="N871" s="342"/>
      <c r="O871" s="342"/>
      <c r="P871" s="355" t="s">
        <v>617</v>
      </c>
      <c r="Q871" s="343"/>
      <c r="R871" s="343"/>
      <c r="S871" s="343"/>
      <c r="T871" s="343"/>
      <c r="U871" s="343"/>
      <c r="V871" s="343"/>
      <c r="W871" s="343"/>
      <c r="X871" s="343"/>
      <c r="Y871" s="344">
        <v>627</v>
      </c>
      <c r="Z871" s="345"/>
      <c r="AA871" s="345"/>
      <c r="AB871" s="346"/>
      <c r="AC871" s="356" t="s">
        <v>517</v>
      </c>
      <c r="AD871" s="356"/>
      <c r="AE871" s="356"/>
      <c r="AF871" s="356"/>
      <c r="AG871" s="356"/>
      <c r="AH871" s="365">
        <v>2</v>
      </c>
      <c r="AI871" s="366"/>
      <c r="AJ871" s="366"/>
      <c r="AK871" s="366"/>
      <c r="AL871" s="350">
        <v>97.03</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619</v>
      </c>
      <c r="D872" s="340"/>
      <c r="E872" s="340"/>
      <c r="F872" s="340"/>
      <c r="G872" s="340"/>
      <c r="H872" s="340"/>
      <c r="I872" s="340"/>
      <c r="J872" s="341">
        <v>1010401078435</v>
      </c>
      <c r="K872" s="342"/>
      <c r="L872" s="342"/>
      <c r="M872" s="342"/>
      <c r="N872" s="342"/>
      <c r="O872" s="342"/>
      <c r="P872" s="355" t="s">
        <v>601</v>
      </c>
      <c r="Q872" s="343"/>
      <c r="R872" s="343"/>
      <c r="S872" s="343"/>
      <c r="T872" s="343"/>
      <c r="U872" s="343"/>
      <c r="V872" s="343"/>
      <c r="W872" s="343"/>
      <c r="X872" s="343"/>
      <c r="Y872" s="344">
        <v>289</v>
      </c>
      <c r="Z872" s="345"/>
      <c r="AA872" s="345"/>
      <c r="AB872" s="346"/>
      <c r="AC872" s="356" t="s">
        <v>517</v>
      </c>
      <c r="AD872" s="356"/>
      <c r="AE872" s="356"/>
      <c r="AF872" s="356"/>
      <c r="AG872" s="356"/>
      <c r="AH872" s="348">
        <v>1</v>
      </c>
      <c r="AI872" s="349"/>
      <c r="AJ872" s="349"/>
      <c r="AK872" s="349"/>
      <c r="AL872" s="350">
        <v>97.98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620</v>
      </c>
      <c r="D873" s="340"/>
      <c r="E873" s="340"/>
      <c r="F873" s="340"/>
      <c r="G873" s="340"/>
      <c r="H873" s="340"/>
      <c r="I873" s="340"/>
      <c r="J873" s="341">
        <v>6290801012011</v>
      </c>
      <c r="K873" s="342"/>
      <c r="L873" s="342"/>
      <c r="M873" s="342"/>
      <c r="N873" s="342"/>
      <c r="O873" s="342"/>
      <c r="P873" s="355" t="s">
        <v>617</v>
      </c>
      <c r="Q873" s="343"/>
      <c r="R873" s="343"/>
      <c r="S873" s="343"/>
      <c r="T873" s="343"/>
      <c r="U873" s="343"/>
      <c r="V873" s="343"/>
      <c r="W873" s="343"/>
      <c r="X873" s="343"/>
      <c r="Y873" s="344">
        <v>267</v>
      </c>
      <c r="Z873" s="345"/>
      <c r="AA873" s="345"/>
      <c r="AB873" s="346"/>
      <c r="AC873" s="356" t="s">
        <v>517</v>
      </c>
      <c r="AD873" s="356"/>
      <c r="AE873" s="356"/>
      <c r="AF873" s="356"/>
      <c r="AG873" s="356"/>
      <c r="AH873" s="348">
        <v>4</v>
      </c>
      <c r="AI873" s="349"/>
      <c r="AJ873" s="349"/>
      <c r="AK873" s="349"/>
      <c r="AL873" s="350">
        <v>89.74</v>
      </c>
      <c r="AM873" s="351"/>
      <c r="AN873" s="351"/>
      <c r="AO873" s="352"/>
      <c r="AP873" s="353"/>
      <c r="AQ873" s="353"/>
      <c r="AR873" s="353"/>
      <c r="AS873" s="353"/>
      <c r="AT873" s="353"/>
      <c r="AU873" s="353"/>
      <c r="AV873" s="353"/>
      <c r="AW873" s="353"/>
      <c r="AX873" s="353"/>
    </row>
    <row r="874" spans="1:50" ht="30" customHeight="1" x14ac:dyDescent="0.15">
      <c r="A874" s="372">
        <v>5</v>
      </c>
      <c r="B874" s="372">
        <v>1</v>
      </c>
      <c r="C874" s="384" t="s">
        <v>633</v>
      </c>
      <c r="D874" s="385"/>
      <c r="E874" s="385"/>
      <c r="F874" s="385"/>
      <c r="G874" s="385"/>
      <c r="H874" s="385"/>
      <c r="I874" s="386"/>
      <c r="J874" s="341">
        <v>9120001077496</v>
      </c>
      <c r="K874" s="342"/>
      <c r="L874" s="342"/>
      <c r="M874" s="342"/>
      <c r="N874" s="342"/>
      <c r="O874" s="342"/>
      <c r="P874" s="355" t="s">
        <v>626</v>
      </c>
      <c r="Q874" s="343"/>
      <c r="R874" s="343"/>
      <c r="S874" s="343"/>
      <c r="T874" s="343"/>
      <c r="U874" s="343"/>
      <c r="V874" s="343"/>
      <c r="W874" s="343"/>
      <c r="X874" s="343"/>
      <c r="Y874" s="344">
        <v>222</v>
      </c>
      <c r="Z874" s="345"/>
      <c r="AA874" s="345"/>
      <c r="AB874" s="346"/>
      <c r="AC874" s="908" t="s">
        <v>517</v>
      </c>
      <c r="AD874" s="909"/>
      <c r="AE874" s="909"/>
      <c r="AF874" s="909"/>
      <c r="AG874" s="910"/>
      <c r="AH874" s="911">
        <v>2</v>
      </c>
      <c r="AI874" s="912"/>
      <c r="AJ874" s="912"/>
      <c r="AK874" s="913"/>
      <c r="AL874" s="350">
        <v>90.1</v>
      </c>
      <c r="AM874" s="351"/>
      <c r="AN874" s="351"/>
      <c r="AO874" s="352"/>
      <c r="AP874" s="353"/>
      <c r="AQ874" s="353"/>
      <c r="AR874" s="353"/>
      <c r="AS874" s="353"/>
      <c r="AT874" s="353"/>
      <c r="AU874" s="353"/>
      <c r="AV874" s="353"/>
      <c r="AW874" s="353"/>
      <c r="AX874" s="353"/>
    </row>
    <row r="875" spans="1:50" ht="30" customHeight="1" x14ac:dyDescent="0.15">
      <c r="A875" s="372">
        <v>6</v>
      </c>
      <c r="B875" s="372">
        <v>1</v>
      </c>
      <c r="C875" s="384" t="s">
        <v>622</v>
      </c>
      <c r="D875" s="385"/>
      <c r="E875" s="385"/>
      <c r="F875" s="385"/>
      <c r="G875" s="385"/>
      <c r="H875" s="385"/>
      <c r="I875" s="386"/>
      <c r="J875" s="341">
        <v>9240001012202</v>
      </c>
      <c r="K875" s="342"/>
      <c r="L875" s="342"/>
      <c r="M875" s="342"/>
      <c r="N875" s="342"/>
      <c r="O875" s="342"/>
      <c r="P875" s="355" t="s">
        <v>634</v>
      </c>
      <c r="Q875" s="343"/>
      <c r="R875" s="343"/>
      <c r="S875" s="343"/>
      <c r="T875" s="343"/>
      <c r="U875" s="343"/>
      <c r="V875" s="343"/>
      <c r="W875" s="343"/>
      <c r="X875" s="343"/>
      <c r="Y875" s="344">
        <v>210</v>
      </c>
      <c r="Z875" s="345"/>
      <c r="AA875" s="345"/>
      <c r="AB875" s="346"/>
      <c r="AC875" s="347" t="s">
        <v>519</v>
      </c>
      <c r="AD875" s="347"/>
      <c r="AE875" s="347"/>
      <c r="AF875" s="347"/>
      <c r="AG875" s="347"/>
      <c r="AH875" s="348">
        <v>3</v>
      </c>
      <c r="AI875" s="349"/>
      <c r="AJ875" s="349"/>
      <c r="AK875" s="349"/>
      <c r="AL875" s="350">
        <v>94</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623</v>
      </c>
      <c r="D876" s="340"/>
      <c r="E876" s="340"/>
      <c r="F876" s="340"/>
      <c r="G876" s="340"/>
      <c r="H876" s="340"/>
      <c r="I876" s="340"/>
      <c r="J876" s="341">
        <v>2011101047571</v>
      </c>
      <c r="K876" s="342"/>
      <c r="L876" s="342"/>
      <c r="M876" s="342"/>
      <c r="N876" s="342"/>
      <c r="O876" s="342"/>
      <c r="P876" s="355" t="s">
        <v>632</v>
      </c>
      <c r="Q876" s="343"/>
      <c r="R876" s="343"/>
      <c r="S876" s="343"/>
      <c r="T876" s="343"/>
      <c r="U876" s="343"/>
      <c r="V876" s="343"/>
      <c r="W876" s="343"/>
      <c r="X876" s="343"/>
      <c r="Y876" s="344">
        <v>145</v>
      </c>
      <c r="Z876" s="345"/>
      <c r="AA876" s="345"/>
      <c r="AB876" s="346"/>
      <c r="AC876" s="347" t="s">
        <v>517</v>
      </c>
      <c r="AD876" s="347"/>
      <c r="AE876" s="347"/>
      <c r="AF876" s="347"/>
      <c r="AG876" s="347"/>
      <c r="AH876" s="348">
        <v>2</v>
      </c>
      <c r="AI876" s="349"/>
      <c r="AJ876" s="349"/>
      <c r="AK876" s="349"/>
      <c r="AL876" s="350">
        <v>99.7</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625</v>
      </c>
      <c r="D877" s="340"/>
      <c r="E877" s="340"/>
      <c r="F877" s="340"/>
      <c r="G877" s="340"/>
      <c r="H877" s="340"/>
      <c r="I877" s="340"/>
      <c r="J877" s="341">
        <v>9410001005923</v>
      </c>
      <c r="K877" s="342"/>
      <c r="L877" s="342"/>
      <c r="M877" s="342"/>
      <c r="N877" s="342"/>
      <c r="O877" s="342"/>
      <c r="P877" s="355" t="s">
        <v>624</v>
      </c>
      <c r="Q877" s="343"/>
      <c r="R877" s="343"/>
      <c r="S877" s="343"/>
      <c r="T877" s="343"/>
      <c r="U877" s="343"/>
      <c r="V877" s="343"/>
      <c r="W877" s="343"/>
      <c r="X877" s="343"/>
      <c r="Y877" s="344">
        <v>114</v>
      </c>
      <c r="Z877" s="345"/>
      <c r="AA877" s="345"/>
      <c r="AB877" s="346"/>
      <c r="AC877" s="347" t="s">
        <v>517</v>
      </c>
      <c r="AD877" s="347"/>
      <c r="AE877" s="347"/>
      <c r="AF877" s="347"/>
      <c r="AG877" s="347"/>
      <c r="AH877" s="348">
        <v>5</v>
      </c>
      <c r="AI877" s="349"/>
      <c r="AJ877" s="349"/>
      <c r="AK877" s="349"/>
      <c r="AL877" s="350">
        <v>99</v>
      </c>
      <c r="AM877" s="351"/>
      <c r="AN877" s="351"/>
      <c r="AO877" s="352"/>
      <c r="AP877" s="353"/>
      <c r="AQ877" s="353"/>
      <c r="AR877" s="353"/>
      <c r="AS877" s="353"/>
      <c r="AT877" s="353"/>
      <c r="AU877" s="353"/>
      <c r="AV877" s="353"/>
      <c r="AW877" s="353"/>
      <c r="AX877" s="353"/>
    </row>
    <row r="878" spans="1:50" ht="45" customHeight="1" x14ac:dyDescent="0.15">
      <c r="A878" s="372">
        <v>9</v>
      </c>
      <c r="B878" s="372">
        <v>1</v>
      </c>
      <c r="C878" s="354" t="s">
        <v>646</v>
      </c>
      <c r="D878" s="340"/>
      <c r="E878" s="340"/>
      <c r="F878" s="340"/>
      <c r="G878" s="340"/>
      <c r="H878" s="340"/>
      <c r="I878" s="340"/>
      <c r="J878" s="341" t="s">
        <v>616</v>
      </c>
      <c r="K878" s="342"/>
      <c r="L878" s="342"/>
      <c r="M878" s="342"/>
      <c r="N878" s="342"/>
      <c r="O878" s="342"/>
      <c r="P878" s="355" t="s">
        <v>621</v>
      </c>
      <c r="Q878" s="343"/>
      <c r="R878" s="343"/>
      <c r="S878" s="343"/>
      <c r="T878" s="343"/>
      <c r="U878" s="343"/>
      <c r="V878" s="343"/>
      <c r="W878" s="343"/>
      <c r="X878" s="343"/>
      <c r="Y878" s="344">
        <v>113</v>
      </c>
      <c r="Z878" s="345"/>
      <c r="AA878" s="345"/>
      <c r="AB878" s="346"/>
      <c r="AC878" s="347" t="s">
        <v>517</v>
      </c>
      <c r="AD878" s="347"/>
      <c r="AE878" s="347"/>
      <c r="AF878" s="347"/>
      <c r="AG878" s="347"/>
      <c r="AH878" s="348">
        <v>6</v>
      </c>
      <c r="AI878" s="349"/>
      <c r="AJ878" s="349"/>
      <c r="AK878" s="349"/>
      <c r="AL878" s="350">
        <v>91.27</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628</v>
      </c>
      <c r="D879" s="340"/>
      <c r="E879" s="340"/>
      <c r="F879" s="340"/>
      <c r="G879" s="340"/>
      <c r="H879" s="340"/>
      <c r="I879" s="340"/>
      <c r="J879" s="341">
        <v>6110001005155</v>
      </c>
      <c r="K879" s="342"/>
      <c r="L879" s="342"/>
      <c r="M879" s="342"/>
      <c r="N879" s="342"/>
      <c r="O879" s="342"/>
      <c r="P879" s="355" t="s">
        <v>627</v>
      </c>
      <c r="Q879" s="343"/>
      <c r="R879" s="343"/>
      <c r="S879" s="343"/>
      <c r="T879" s="343"/>
      <c r="U879" s="343"/>
      <c r="V879" s="343"/>
      <c r="W879" s="343"/>
      <c r="X879" s="343"/>
      <c r="Y879" s="344">
        <v>110</v>
      </c>
      <c r="Z879" s="345"/>
      <c r="AA879" s="345"/>
      <c r="AB879" s="346"/>
      <c r="AC879" s="347" t="s">
        <v>517</v>
      </c>
      <c r="AD879" s="347"/>
      <c r="AE879" s="347"/>
      <c r="AF879" s="347"/>
      <c r="AG879" s="347"/>
      <c r="AH879" s="348">
        <v>1</v>
      </c>
      <c r="AI879" s="349"/>
      <c r="AJ879" s="349"/>
      <c r="AK879" s="349"/>
      <c r="AL879" s="350">
        <v>99.7</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647</v>
      </c>
      <c r="D903" s="340"/>
      <c r="E903" s="340"/>
      <c r="F903" s="340"/>
      <c r="G903" s="340"/>
      <c r="H903" s="340"/>
      <c r="I903" s="340"/>
      <c r="J903" s="341">
        <v>1000020440001</v>
      </c>
      <c r="K903" s="342"/>
      <c r="L903" s="342"/>
      <c r="M903" s="342"/>
      <c r="N903" s="342"/>
      <c r="O903" s="342"/>
      <c r="P903" s="355" t="s">
        <v>631</v>
      </c>
      <c r="Q903" s="343"/>
      <c r="R903" s="343"/>
      <c r="S903" s="343"/>
      <c r="T903" s="343"/>
      <c r="U903" s="343"/>
      <c r="V903" s="343"/>
      <c r="W903" s="343"/>
      <c r="X903" s="343"/>
      <c r="Y903" s="344">
        <v>1</v>
      </c>
      <c r="Z903" s="345"/>
      <c r="AA903" s="345"/>
      <c r="AB903" s="346"/>
      <c r="AC903" s="356" t="s">
        <v>523</v>
      </c>
      <c r="AD903" s="364"/>
      <c r="AE903" s="364"/>
      <c r="AF903" s="364"/>
      <c r="AG903" s="364"/>
      <c r="AH903" s="365" t="s">
        <v>654</v>
      </c>
      <c r="AI903" s="366"/>
      <c r="AJ903" s="366"/>
      <c r="AK903" s="366"/>
      <c r="AL903" s="350">
        <v>100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629</v>
      </c>
      <c r="D936" s="340"/>
      <c r="E936" s="340"/>
      <c r="F936" s="340"/>
      <c r="G936" s="340"/>
      <c r="H936" s="340"/>
      <c r="I936" s="340"/>
      <c r="J936" s="341">
        <v>4430001022351</v>
      </c>
      <c r="K936" s="342"/>
      <c r="L936" s="342"/>
      <c r="M936" s="342"/>
      <c r="N936" s="342"/>
      <c r="O936" s="342"/>
      <c r="P936" s="355" t="s">
        <v>630</v>
      </c>
      <c r="Q936" s="343"/>
      <c r="R936" s="343"/>
      <c r="S936" s="343"/>
      <c r="T936" s="343"/>
      <c r="U936" s="343"/>
      <c r="V936" s="343"/>
      <c r="W936" s="343"/>
      <c r="X936" s="343"/>
      <c r="Y936" s="344">
        <v>23</v>
      </c>
      <c r="Z936" s="345"/>
      <c r="AA936" s="345"/>
      <c r="AB936" s="346"/>
      <c r="AC936" s="356" t="s">
        <v>523</v>
      </c>
      <c r="AD936" s="364"/>
      <c r="AE936" s="364"/>
      <c r="AF936" s="364"/>
      <c r="AG936" s="364"/>
      <c r="AH936" s="365" t="s">
        <v>654</v>
      </c>
      <c r="AI936" s="366"/>
      <c r="AJ936" s="366"/>
      <c r="AK936" s="366"/>
      <c r="AL936" s="350">
        <v>100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45" customHeight="1" x14ac:dyDescent="0.15">
      <c r="A1102" s="372">
        <v>1</v>
      </c>
      <c r="B1102" s="372">
        <v>1</v>
      </c>
      <c r="C1102" s="370" t="s">
        <v>638</v>
      </c>
      <c r="D1102" s="370"/>
      <c r="E1102" s="140" t="s">
        <v>648</v>
      </c>
      <c r="F1102" s="371"/>
      <c r="G1102" s="371"/>
      <c r="H1102" s="371"/>
      <c r="I1102" s="371"/>
      <c r="J1102" s="341" t="s">
        <v>639</v>
      </c>
      <c r="K1102" s="342"/>
      <c r="L1102" s="342"/>
      <c r="M1102" s="342"/>
      <c r="N1102" s="342"/>
      <c r="O1102" s="342"/>
      <c r="P1102" s="355" t="s">
        <v>640</v>
      </c>
      <c r="Q1102" s="343"/>
      <c r="R1102" s="343"/>
      <c r="S1102" s="343"/>
      <c r="T1102" s="343"/>
      <c r="U1102" s="343"/>
      <c r="V1102" s="343"/>
      <c r="W1102" s="343"/>
      <c r="X1102" s="343"/>
      <c r="Y1102" s="344">
        <v>562</v>
      </c>
      <c r="Z1102" s="345"/>
      <c r="AA1102" s="345"/>
      <c r="AB1102" s="346"/>
      <c r="AC1102" s="347" t="s">
        <v>516</v>
      </c>
      <c r="AD1102" s="347"/>
      <c r="AE1102" s="347"/>
      <c r="AF1102" s="347"/>
      <c r="AG1102" s="347"/>
      <c r="AH1102" s="348">
        <v>1</v>
      </c>
      <c r="AI1102" s="349"/>
      <c r="AJ1102" s="349"/>
      <c r="AK1102" s="349"/>
      <c r="AL1102" s="350">
        <v>94.78</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87">
      <formula>IF(RIGHT(TEXT(P14,"0.#"),1)=".",FALSE,TRUE)</formula>
    </cfRule>
    <cfRule type="expression" dxfId="2834" priority="14088">
      <formula>IF(RIGHT(TEXT(P14,"0.#"),1)=".",TRUE,FALSE)</formula>
    </cfRule>
  </conditionalFormatting>
  <conditionalFormatting sqref="P18:AX18">
    <cfRule type="expression" dxfId="2833" priority="13963">
      <formula>IF(RIGHT(TEXT(P18,"0.#"),1)=".",FALSE,TRUE)</formula>
    </cfRule>
    <cfRule type="expression" dxfId="2832" priority="13964">
      <formula>IF(RIGHT(TEXT(P18,"0.#"),1)=".",TRUE,FALSE)</formula>
    </cfRule>
  </conditionalFormatting>
  <conditionalFormatting sqref="Y782">
    <cfRule type="expression" dxfId="2831" priority="13959">
      <formula>IF(RIGHT(TEXT(Y782,"0.#"),1)=".",FALSE,TRUE)</formula>
    </cfRule>
    <cfRule type="expression" dxfId="2830" priority="13960">
      <formula>IF(RIGHT(TEXT(Y782,"0.#"),1)=".",TRUE,FALSE)</formula>
    </cfRule>
  </conditionalFormatting>
  <conditionalFormatting sqref="Y791">
    <cfRule type="expression" dxfId="2829" priority="13955">
      <formula>IF(RIGHT(TEXT(Y791,"0.#"),1)=".",FALSE,TRUE)</formula>
    </cfRule>
    <cfRule type="expression" dxfId="2828" priority="13956">
      <formula>IF(RIGHT(TEXT(Y791,"0.#"),1)=".",TRUE,FALSE)</formula>
    </cfRule>
  </conditionalFormatting>
  <conditionalFormatting sqref="Y822:Y829 Y820 Y809:Y816 Y807 Y796:Y803 Y794">
    <cfRule type="expression" dxfId="2827" priority="13737">
      <formula>IF(RIGHT(TEXT(Y794,"0.#"),1)=".",FALSE,TRUE)</formula>
    </cfRule>
    <cfRule type="expression" dxfId="2826" priority="13738">
      <formula>IF(RIGHT(TEXT(Y794,"0.#"),1)=".",TRUE,FALSE)</formula>
    </cfRule>
  </conditionalFormatting>
  <conditionalFormatting sqref="P16:AQ17 P15:AX15 P13:AX13">
    <cfRule type="expression" dxfId="2825" priority="13785">
      <formula>IF(RIGHT(TEXT(P13,"0.#"),1)=".",FALSE,TRUE)</formula>
    </cfRule>
    <cfRule type="expression" dxfId="2824" priority="13786">
      <formula>IF(RIGHT(TEXT(P13,"0.#"),1)=".",TRUE,FALSE)</formula>
    </cfRule>
  </conditionalFormatting>
  <conditionalFormatting sqref="P19:AJ19">
    <cfRule type="expression" dxfId="2823" priority="13783">
      <formula>IF(RIGHT(TEXT(P19,"0.#"),1)=".",FALSE,TRUE)</formula>
    </cfRule>
    <cfRule type="expression" dxfId="2822" priority="13784">
      <formula>IF(RIGHT(TEXT(P19,"0.#"),1)=".",TRUE,FALSE)</formula>
    </cfRule>
  </conditionalFormatting>
  <conditionalFormatting sqref="AQ101">
    <cfRule type="expression" dxfId="2821" priority="13775">
      <formula>IF(RIGHT(TEXT(AQ101,"0.#"),1)=".",FALSE,TRUE)</formula>
    </cfRule>
    <cfRule type="expression" dxfId="2820" priority="13776">
      <formula>IF(RIGHT(TEXT(AQ101,"0.#"),1)=".",TRUE,FALSE)</formula>
    </cfRule>
  </conditionalFormatting>
  <conditionalFormatting sqref="Y783:Y790 Y781">
    <cfRule type="expression" dxfId="2819" priority="13761">
      <formula>IF(RIGHT(TEXT(Y781,"0.#"),1)=".",FALSE,TRUE)</formula>
    </cfRule>
    <cfRule type="expression" dxfId="2818" priority="13762">
      <formula>IF(RIGHT(TEXT(Y781,"0.#"),1)=".",TRUE,FALSE)</formula>
    </cfRule>
  </conditionalFormatting>
  <conditionalFormatting sqref="AU782">
    <cfRule type="expression" dxfId="2817" priority="13759">
      <formula>IF(RIGHT(TEXT(AU782,"0.#"),1)=".",FALSE,TRUE)</formula>
    </cfRule>
    <cfRule type="expression" dxfId="2816" priority="13760">
      <formula>IF(RIGHT(TEXT(AU782,"0.#"),1)=".",TRUE,FALSE)</formula>
    </cfRule>
  </conditionalFormatting>
  <conditionalFormatting sqref="AU791">
    <cfRule type="expression" dxfId="2815" priority="13757">
      <formula>IF(RIGHT(TEXT(AU791,"0.#"),1)=".",FALSE,TRUE)</formula>
    </cfRule>
    <cfRule type="expression" dxfId="2814" priority="13758">
      <formula>IF(RIGHT(TEXT(AU791,"0.#"),1)=".",TRUE,FALSE)</formula>
    </cfRule>
  </conditionalFormatting>
  <conditionalFormatting sqref="AU783:AU790">
    <cfRule type="expression" dxfId="2813" priority="13755">
      <formula>IF(RIGHT(TEXT(AU783,"0.#"),1)=".",FALSE,TRUE)</formula>
    </cfRule>
    <cfRule type="expression" dxfId="2812" priority="13756">
      <formula>IF(RIGHT(TEXT(AU783,"0.#"),1)=".",TRUE,FALSE)</formula>
    </cfRule>
  </conditionalFormatting>
  <conditionalFormatting sqref="Y821 Y808 Y795">
    <cfRule type="expression" dxfId="2811" priority="13741">
      <formula>IF(RIGHT(TEXT(Y795,"0.#"),1)=".",FALSE,TRUE)</formula>
    </cfRule>
    <cfRule type="expression" dxfId="2810" priority="13742">
      <formula>IF(RIGHT(TEXT(Y795,"0.#"),1)=".",TRUE,FALSE)</formula>
    </cfRule>
  </conditionalFormatting>
  <conditionalFormatting sqref="Y830 Y817 Y804">
    <cfRule type="expression" dxfId="2809" priority="13739">
      <formula>IF(RIGHT(TEXT(Y804,"0.#"),1)=".",FALSE,TRUE)</formula>
    </cfRule>
    <cfRule type="expression" dxfId="2808" priority="13740">
      <formula>IF(RIGHT(TEXT(Y804,"0.#"),1)=".",TRUE,FALSE)</formula>
    </cfRule>
  </conditionalFormatting>
  <conditionalFormatting sqref="AU821 AU808 AU795">
    <cfRule type="expression" dxfId="2807" priority="13735">
      <formula>IF(RIGHT(TEXT(AU795,"0.#"),1)=".",FALSE,TRUE)</formula>
    </cfRule>
    <cfRule type="expression" dxfId="2806" priority="13736">
      <formula>IF(RIGHT(TEXT(AU795,"0.#"),1)=".",TRUE,FALSE)</formula>
    </cfRule>
  </conditionalFormatting>
  <conditionalFormatting sqref="AU830 AU817 AU804">
    <cfRule type="expression" dxfId="2805" priority="13733">
      <formula>IF(RIGHT(TEXT(AU804,"0.#"),1)=".",FALSE,TRUE)</formula>
    </cfRule>
    <cfRule type="expression" dxfId="2804" priority="13734">
      <formula>IF(RIGHT(TEXT(AU804,"0.#"),1)=".",TRUE,FALSE)</formula>
    </cfRule>
  </conditionalFormatting>
  <conditionalFormatting sqref="AU822:AU829 AU820 AU809:AU816 AU807 AU796:AU803 AU794">
    <cfRule type="expression" dxfId="2803" priority="13731">
      <formula>IF(RIGHT(TEXT(AU794,"0.#"),1)=".",FALSE,TRUE)</formula>
    </cfRule>
    <cfRule type="expression" dxfId="2802" priority="13732">
      <formula>IF(RIGHT(TEXT(AU794,"0.#"),1)=".",TRUE,FALSE)</formula>
    </cfRule>
  </conditionalFormatting>
  <conditionalFormatting sqref="AM87">
    <cfRule type="expression" dxfId="2801" priority="13385">
      <formula>IF(RIGHT(TEXT(AM87,"0.#"),1)=".",FALSE,TRUE)</formula>
    </cfRule>
    <cfRule type="expression" dxfId="2800" priority="13386">
      <formula>IF(RIGHT(TEXT(AM87,"0.#"),1)=".",TRUE,FALSE)</formula>
    </cfRule>
  </conditionalFormatting>
  <conditionalFormatting sqref="AE55">
    <cfRule type="expression" dxfId="2799" priority="13453">
      <formula>IF(RIGHT(TEXT(AE55,"0.#"),1)=".",FALSE,TRUE)</formula>
    </cfRule>
    <cfRule type="expression" dxfId="2798" priority="13454">
      <formula>IF(RIGHT(TEXT(AE55,"0.#"),1)=".",TRUE,FALSE)</formula>
    </cfRule>
  </conditionalFormatting>
  <conditionalFormatting sqref="AI55">
    <cfRule type="expression" dxfId="2797" priority="13451">
      <formula>IF(RIGHT(TEXT(AI55,"0.#"),1)=".",FALSE,TRUE)</formula>
    </cfRule>
    <cfRule type="expression" dxfId="2796" priority="13452">
      <formula>IF(RIGHT(TEXT(AI55,"0.#"),1)=".",TRUE,FALSE)</formula>
    </cfRule>
  </conditionalFormatting>
  <conditionalFormatting sqref="AM34">
    <cfRule type="expression" dxfId="2795" priority="13531">
      <formula>IF(RIGHT(TEXT(AM34,"0.#"),1)=".",FALSE,TRUE)</formula>
    </cfRule>
    <cfRule type="expression" dxfId="2794" priority="13532">
      <formula>IF(RIGHT(TEXT(AM34,"0.#"),1)=".",TRUE,FALSE)</formula>
    </cfRule>
  </conditionalFormatting>
  <conditionalFormatting sqref="AE53">
    <cfRule type="expression" dxfId="2793" priority="13457">
      <formula>IF(RIGHT(TEXT(AE53,"0.#"),1)=".",FALSE,TRUE)</formula>
    </cfRule>
    <cfRule type="expression" dxfId="2792" priority="13458">
      <formula>IF(RIGHT(TEXT(AE53,"0.#"),1)=".",TRUE,FALSE)</formula>
    </cfRule>
  </conditionalFormatting>
  <conditionalFormatting sqref="AE54">
    <cfRule type="expression" dxfId="2791" priority="13455">
      <formula>IF(RIGHT(TEXT(AE54,"0.#"),1)=".",FALSE,TRUE)</formula>
    </cfRule>
    <cfRule type="expression" dxfId="2790" priority="13456">
      <formula>IF(RIGHT(TEXT(AE54,"0.#"),1)=".",TRUE,FALSE)</formula>
    </cfRule>
  </conditionalFormatting>
  <conditionalFormatting sqref="AI54">
    <cfRule type="expression" dxfId="2789" priority="13449">
      <formula>IF(RIGHT(TEXT(AI54,"0.#"),1)=".",FALSE,TRUE)</formula>
    </cfRule>
    <cfRule type="expression" dxfId="2788" priority="13450">
      <formula>IF(RIGHT(TEXT(AI54,"0.#"),1)=".",TRUE,FALSE)</formula>
    </cfRule>
  </conditionalFormatting>
  <conditionalFormatting sqref="AI53">
    <cfRule type="expression" dxfId="2787" priority="13447">
      <formula>IF(RIGHT(TEXT(AI53,"0.#"),1)=".",FALSE,TRUE)</formula>
    </cfRule>
    <cfRule type="expression" dxfId="2786" priority="13448">
      <formula>IF(RIGHT(TEXT(AI53,"0.#"),1)=".",TRUE,FALSE)</formula>
    </cfRule>
  </conditionalFormatting>
  <conditionalFormatting sqref="AM53">
    <cfRule type="expression" dxfId="2785" priority="13445">
      <formula>IF(RIGHT(TEXT(AM53,"0.#"),1)=".",FALSE,TRUE)</formula>
    </cfRule>
    <cfRule type="expression" dxfId="2784" priority="13446">
      <formula>IF(RIGHT(TEXT(AM53,"0.#"),1)=".",TRUE,FALSE)</formula>
    </cfRule>
  </conditionalFormatting>
  <conditionalFormatting sqref="AM54">
    <cfRule type="expression" dxfId="2783" priority="13443">
      <formula>IF(RIGHT(TEXT(AM54,"0.#"),1)=".",FALSE,TRUE)</formula>
    </cfRule>
    <cfRule type="expression" dxfId="2782" priority="13444">
      <formula>IF(RIGHT(TEXT(AM54,"0.#"),1)=".",TRUE,FALSE)</formula>
    </cfRule>
  </conditionalFormatting>
  <conditionalFormatting sqref="AM55">
    <cfRule type="expression" dxfId="2781" priority="13441">
      <formula>IF(RIGHT(TEXT(AM55,"0.#"),1)=".",FALSE,TRUE)</formula>
    </cfRule>
    <cfRule type="expression" dxfId="2780" priority="13442">
      <formula>IF(RIGHT(TEXT(AM55,"0.#"),1)=".",TRUE,FALSE)</formula>
    </cfRule>
  </conditionalFormatting>
  <conditionalFormatting sqref="AE60">
    <cfRule type="expression" dxfId="2779" priority="13427">
      <formula>IF(RIGHT(TEXT(AE60,"0.#"),1)=".",FALSE,TRUE)</formula>
    </cfRule>
    <cfRule type="expression" dxfId="2778" priority="13428">
      <formula>IF(RIGHT(TEXT(AE60,"0.#"),1)=".",TRUE,FALSE)</formula>
    </cfRule>
  </conditionalFormatting>
  <conditionalFormatting sqref="AE61">
    <cfRule type="expression" dxfId="2777" priority="13425">
      <formula>IF(RIGHT(TEXT(AE61,"0.#"),1)=".",FALSE,TRUE)</formula>
    </cfRule>
    <cfRule type="expression" dxfId="2776" priority="13426">
      <formula>IF(RIGHT(TEXT(AE61,"0.#"),1)=".",TRUE,FALSE)</formula>
    </cfRule>
  </conditionalFormatting>
  <conditionalFormatting sqref="AE62">
    <cfRule type="expression" dxfId="2775" priority="13423">
      <formula>IF(RIGHT(TEXT(AE62,"0.#"),1)=".",FALSE,TRUE)</formula>
    </cfRule>
    <cfRule type="expression" dxfId="2774" priority="13424">
      <formula>IF(RIGHT(TEXT(AE62,"0.#"),1)=".",TRUE,FALSE)</formula>
    </cfRule>
  </conditionalFormatting>
  <conditionalFormatting sqref="AI62">
    <cfRule type="expression" dxfId="2773" priority="13421">
      <formula>IF(RIGHT(TEXT(AI62,"0.#"),1)=".",FALSE,TRUE)</formula>
    </cfRule>
    <cfRule type="expression" dxfId="2772" priority="13422">
      <formula>IF(RIGHT(TEXT(AI62,"0.#"),1)=".",TRUE,FALSE)</formula>
    </cfRule>
  </conditionalFormatting>
  <conditionalFormatting sqref="AI61">
    <cfRule type="expression" dxfId="2771" priority="13419">
      <formula>IF(RIGHT(TEXT(AI61,"0.#"),1)=".",FALSE,TRUE)</formula>
    </cfRule>
    <cfRule type="expression" dxfId="2770" priority="13420">
      <formula>IF(RIGHT(TEXT(AI61,"0.#"),1)=".",TRUE,FALSE)</formula>
    </cfRule>
  </conditionalFormatting>
  <conditionalFormatting sqref="AI60">
    <cfRule type="expression" dxfId="2769" priority="13417">
      <formula>IF(RIGHT(TEXT(AI60,"0.#"),1)=".",FALSE,TRUE)</formula>
    </cfRule>
    <cfRule type="expression" dxfId="2768" priority="13418">
      <formula>IF(RIGHT(TEXT(AI60,"0.#"),1)=".",TRUE,FALSE)</formula>
    </cfRule>
  </conditionalFormatting>
  <conditionalFormatting sqref="AM60">
    <cfRule type="expression" dxfId="2767" priority="13415">
      <formula>IF(RIGHT(TEXT(AM60,"0.#"),1)=".",FALSE,TRUE)</formula>
    </cfRule>
    <cfRule type="expression" dxfId="2766" priority="13416">
      <formula>IF(RIGHT(TEXT(AM60,"0.#"),1)=".",TRUE,FALSE)</formula>
    </cfRule>
  </conditionalFormatting>
  <conditionalFormatting sqref="AM61">
    <cfRule type="expression" dxfId="2765" priority="13413">
      <formula>IF(RIGHT(TEXT(AM61,"0.#"),1)=".",FALSE,TRUE)</formula>
    </cfRule>
    <cfRule type="expression" dxfId="2764" priority="13414">
      <formula>IF(RIGHT(TEXT(AM61,"0.#"),1)=".",TRUE,FALSE)</formula>
    </cfRule>
  </conditionalFormatting>
  <conditionalFormatting sqref="AM62">
    <cfRule type="expression" dxfId="2763" priority="13411">
      <formula>IF(RIGHT(TEXT(AM62,"0.#"),1)=".",FALSE,TRUE)</formula>
    </cfRule>
    <cfRule type="expression" dxfId="2762" priority="13412">
      <formula>IF(RIGHT(TEXT(AM62,"0.#"),1)=".",TRUE,FALSE)</formula>
    </cfRule>
  </conditionalFormatting>
  <conditionalFormatting sqref="AE87">
    <cfRule type="expression" dxfId="2761" priority="13397">
      <formula>IF(RIGHT(TEXT(AE87,"0.#"),1)=".",FALSE,TRUE)</formula>
    </cfRule>
    <cfRule type="expression" dxfId="2760" priority="13398">
      <formula>IF(RIGHT(TEXT(AE87,"0.#"),1)=".",TRUE,FALSE)</formula>
    </cfRule>
  </conditionalFormatting>
  <conditionalFormatting sqref="AE88">
    <cfRule type="expression" dxfId="2759" priority="13395">
      <formula>IF(RIGHT(TEXT(AE88,"0.#"),1)=".",FALSE,TRUE)</formula>
    </cfRule>
    <cfRule type="expression" dxfId="2758" priority="13396">
      <formula>IF(RIGHT(TEXT(AE88,"0.#"),1)=".",TRUE,FALSE)</formula>
    </cfRule>
  </conditionalFormatting>
  <conditionalFormatting sqref="AE89">
    <cfRule type="expression" dxfId="2757" priority="13393">
      <formula>IF(RIGHT(TEXT(AE89,"0.#"),1)=".",FALSE,TRUE)</formula>
    </cfRule>
    <cfRule type="expression" dxfId="2756" priority="13394">
      <formula>IF(RIGHT(TEXT(AE89,"0.#"),1)=".",TRUE,FALSE)</formula>
    </cfRule>
  </conditionalFormatting>
  <conditionalFormatting sqref="AI89">
    <cfRule type="expression" dxfId="2755" priority="13391">
      <formula>IF(RIGHT(TEXT(AI89,"0.#"),1)=".",FALSE,TRUE)</formula>
    </cfRule>
    <cfRule type="expression" dxfId="2754" priority="13392">
      <formula>IF(RIGHT(TEXT(AI89,"0.#"),1)=".",TRUE,FALSE)</formula>
    </cfRule>
  </conditionalFormatting>
  <conditionalFormatting sqref="AI88">
    <cfRule type="expression" dxfId="2753" priority="13389">
      <formula>IF(RIGHT(TEXT(AI88,"0.#"),1)=".",FALSE,TRUE)</formula>
    </cfRule>
    <cfRule type="expression" dxfId="2752" priority="13390">
      <formula>IF(RIGHT(TEXT(AI88,"0.#"),1)=".",TRUE,FALSE)</formula>
    </cfRule>
  </conditionalFormatting>
  <conditionalFormatting sqref="AI87">
    <cfRule type="expression" dxfId="2751" priority="13387">
      <formula>IF(RIGHT(TEXT(AI87,"0.#"),1)=".",FALSE,TRUE)</formula>
    </cfRule>
    <cfRule type="expression" dxfId="2750" priority="13388">
      <formula>IF(RIGHT(TEXT(AI87,"0.#"),1)=".",TRUE,FALSE)</formula>
    </cfRule>
  </conditionalFormatting>
  <conditionalFormatting sqref="AM88">
    <cfRule type="expression" dxfId="2749" priority="13383">
      <formula>IF(RIGHT(TEXT(AM88,"0.#"),1)=".",FALSE,TRUE)</formula>
    </cfRule>
    <cfRule type="expression" dxfId="2748" priority="13384">
      <formula>IF(RIGHT(TEXT(AM88,"0.#"),1)=".",TRUE,FALSE)</formula>
    </cfRule>
  </conditionalFormatting>
  <conditionalFormatting sqref="AM89">
    <cfRule type="expression" dxfId="2747" priority="13381">
      <formula>IF(RIGHT(TEXT(AM89,"0.#"),1)=".",FALSE,TRUE)</formula>
    </cfRule>
    <cfRule type="expression" dxfId="2746" priority="13382">
      <formula>IF(RIGHT(TEXT(AM89,"0.#"),1)=".",TRUE,FALSE)</formula>
    </cfRule>
  </conditionalFormatting>
  <conditionalFormatting sqref="AE92">
    <cfRule type="expression" dxfId="2745" priority="13367">
      <formula>IF(RIGHT(TEXT(AE92,"0.#"),1)=".",FALSE,TRUE)</formula>
    </cfRule>
    <cfRule type="expression" dxfId="2744" priority="13368">
      <formula>IF(RIGHT(TEXT(AE92,"0.#"),1)=".",TRUE,FALSE)</formula>
    </cfRule>
  </conditionalFormatting>
  <conditionalFormatting sqref="AE93">
    <cfRule type="expression" dxfId="2743" priority="13365">
      <formula>IF(RIGHT(TEXT(AE93,"0.#"),1)=".",FALSE,TRUE)</formula>
    </cfRule>
    <cfRule type="expression" dxfId="2742" priority="13366">
      <formula>IF(RIGHT(TEXT(AE93,"0.#"),1)=".",TRUE,FALSE)</formula>
    </cfRule>
  </conditionalFormatting>
  <conditionalFormatting sqref="AE94">
    <cfRule type="expression" dxfId="2741" priority="13363">
      <formula>IF(RIGHT(TEXT(AE94,"0.#"),1)=".",FALSE,TRUE)</formula>
    </cfRule>
    <cfRule type="expression" dxfId="2740" priority="13364">
      <formula>IF(RIGHT(TEXT(AE94,"0.#"),1)=".",TRUE,FALSE)</formula>
    </cfRule>
  </conditionalFormatting>
  <conditionalFormatting sqref="AI94">
    <cfRule type="expression" dxfId="2739" priority="13361">
      <formula>IF(RIGHT(TEXT(AI94,"0.#"),1)=".",FALSE,TRUE)</formula>
    </cfRule>
    <cfRule type="expression" dxfId="2738" priority="13362">
      <formula>IF(RIGHT(TEXT(AI94,"0.#"),1)=".",TRUE,FALSE)</formula>
    </cfRule>
  </conditionalFormatting>
  <conditionalFormatting sqref="AI93">
    <cfRule type="expression" dxfId="2737" priority="13359">
      <formula>IF(RIGHT(TEXT(AI93,"0.#"),1)=".",FALSE,TRUE)</formula>
    </cfRule>
    <cfRule type="expression" dxfId="2736" priority="13360">
      <formula>IF(RIGHT(TEXT(AI93,"0.#"),1)=".",TRUE,FALSE)</formula>
    </cfRule>
  </conditionalFormatting>
  <conditionalFormatting sqref="AI92">
    <cfRule type="expression" dxfId="2735" priority="13357">
      <formula>IF(RIGHT(TEXT(AI92,"0.#"),1)=".",FALSE,TRUE)</formula>
    </cfRule>
    <cfRule type="expression" dxfId="2734" priority="13358">
      <formula>IF(RIGHT(TEXT(AI92,"0.#"),1)=".",TRUE,FALSE)</formula>
    </cfRule>
  </conditionalFormatting>
  <conditionalFormatting sqref="AM92">
    <cfRule type="expression" dxfId="2733" priority="13355">
      <formula>IF(RIGHT(TEXT(AM92,"0.#"),1)=".",FALSE,TRUE)</formula>
    </cfRule>
    <cfRule type="expression" dxfId="2732" priority="13356">
      <formula>IF(RIGHT(TEXT(AM92,"0.#"),1)=".",TRUE,FALSE)</formula>
    </cfRule>
  </conditionalFormatting>
  <conditionalFormatting sqref="AM93">
    <cfRule type="expression" dxfId="2731" priority="13353">
      <formula>IF(RIGHT(TEXT(AM93,"0.#"),1)=".",FALSE,TRUE)</formula>
    </cfRule>
    <cfRule type="expression" dxfId="2730" priority="13354">
      <formula>IF(RIGHT(TEXT(AM93,"0.#"),1)=".",TRUE,FALSE)</formula>
    </cfRule>
  </conditionalFormatting>
  <conditionalFormatting sqref="AM94">
    <cfRule type="expression" dxfId="2729" priority="13351">
      <formula>IF(RIGHT(TEXT(AM94,"0.#"),1)=".",FALSE,TRUE)</formula>
    </cfRule>
    <cfRule type="expression" dxfId="2728" priority="13352">
      <formula>IF(RIGHT(TEXT(AM94,"0.#"),1)=".",TRUE,FALSE)</formula>
    </cfRule>
  </conditionalFormatting>
  <conditionalFormatting sqref="AE97">
    <cfRule type="expression" dxfId="2727" priority="13337">
      <formula>IF(RIGHT(TEXT(AE97,"0.#"),1)=".",FALSE,TRUE)</formula>
    </cfRule>
    <cfRule type="expression" dxfId="2726" priority="13338">
      <formula>IF(RIGHT(TEXT(AE97,"0.#"),1)=".",TRUE,FALSE)</formula>
    </cfRule>
  </conditionalFormatting>
  <conditionalFormatting sqref="AE98">
    <cfRule type="expression" dxfId="2725" priority="13335">
      <formula>IF(RIGHT(TEXT(AE98,"0.#"),1)=".",FALSE,TRUE)</formula>
    </cfRule>
    <cfRule type="expression" dxfId="2724" priority="13336">
      <formula>IF(RIGHT(TEXT(AE98,"0.#"),1)=".",TRUE,FALSE)</formula>
    </cfRule>
  </conditionalFormatting>
  <conditionalFormatting sqref="AE99">
    <cfRule type="expression" dxfId="2723" priority="13333">
      <formula>IF(RIGHT(TEXT(AE99,"0.#"),1)=".",FALSE,TRUE)</formula>
    </cfRule>
    <cfRule type="expression" dxfId="2722" priority="13334">
      <formula>IF(RIGHT(TEXT(AE99,"0.#"),1)=".",TRUE,FALSE)</formula>
    </cfRule>
  </conditionalFormatting>
  <conditionalFormatting sqref="AI99">
    <cfRule type="expression" dxfId="2721" priority="13331">
      <formula>IF(RIGHT(TEXT(AI99,"0.#"),1)=".",FALSE,TRUE)</formula>
    </cfRule>
    <cfRule type="expression" dxfId="2720" priority="13332">
      <formula>IF(RIGHT(TEXT(AI99,"0.#"),1)=".",TRUE,FALSE)</formula>
    </cfRule>
  </conditionalFormatting>
  <conditionalFormatting sqref="AI98">
    <cfRule type="expression" dxfId="2719" priority="13329">
      <formula>IF(RIGHT(TEXT(AI98,"0.#"),1)=".",FALSE,TRUE)</formula>
    </cfRule>
    <cfRule type="expression" dxfId="2718" priority="13330">
      <formula>IF(RIGHT(TEXT(AI98,"0.#"),1)=".",TRUE,FALSE)</formula>
    </cfRule>
  </conditionalFormatting>
  <conditionalFormatting sqref="AI97">
    <cfRule type="expression" dxfId="2717" priority="13327">
      <formula>IF(RIGHT(TEXT(AI97,"0.#"),1)=".",FALSE,TRUE)</formula>
    </cfRule>
    <cfRule type="expression" dxfId="2716" priority="13328">
      <formula>IF(RIGHT(TEXT(AI97,"0.#"),1)=".",TRUE,FALSE)</formula>
    </cfRule>
  </conditionalFormatting>
  <conditionalFormatting sqref="AM97">
    <cfRule type="expression" dxfId="2715" priority="13325">
      <formula>IF(RIGHT(TEXT(AM97,"0.#"),1)=".",FALSE,TRUE)</formula>
    </cfRule>
    <cfRule type="expression" dxfId="2714" priority="13326">
      <formula>IF(RIGHT(TEXT(AM97,"0.#"),1)=".",TRUE,FALSE)</formula>
    </cfRule>
  </conditionalFormatting>
  <conditionalFormatting sqref="AM98">
    <cfRule type="expression" dxfId="2713" priority="13323">
      <formula>IF(RIGHT(TEXT(AM98,"0.#"),1)=".",FALSE,TRUE)</formula>
    </cfRule>
    <cfRule type="expression" dxfId="2712" priority="13324">
      <formula>IF(RIGHT(TEXT(AM98,"0.#"),1)=".",TRUE,FALSE)</formula>
    </cfRule>
  </conditionalFormatting>
  <conditionalFormatting sqref="AM99">
    <cfRule type="expression" dxfId="2711" priority="13321">
      <formula>IF(RIGHT(TEXT(AM99,"0.#"),1)=".",FALSE,TRUE)</formula>
    </cfRule>
    <cfRule type="expression" dxfId="2710" priority="13322">
      <formula>IF(RIGHT(TEXT(AM99,"0.#"),1)=".",TRUE,FALSE)</formula>
    </cfRule>
  </conditionalFormatting>
  <conditionalFormatting sqref="AQ102">
    <cfRule type="expression" dxfId="2709" priority="13297">
      <formula>IF(RIGHT(TEXT(AQ102,"0.#"),1)=".",FALSE,TRUE)</formula>
    </cfRule>
    <cfRule type="expression" dxfId="2708" priority="13298">
      <formula>IF(RIGHT(TEXT(AQ102,"0.#"),1)=".",TRUE,FALSE)</formula>
    </cfRule>
  </conditionalFormatting>
  <conditionalFormatting sqref="AE104">
    <cfRule type="expression" dxfId="2707" priority="13295">
      <formula>IF(RIGHT(TEXT(AE104,"0.#"),1)=".",FALSE,TRUE)</formula>
    </cfRule>
    <cfRule type="expression" dxfId="2706" priority="13296">
      <formula>IF(RIGHT(TEXT(AE104,"0.#"),1)=".",TRUE,FALSE)</formula>
    </cfRule>
  </conditionalFormatting>
  <conditionalFormatting sqref="AI104">
    <cfRule type="expression" dxfId="2705" priority="13293">
      <formula>IF(RIGHT(TEXT(AI104,"0.#"),1)=".",FALSE,TRUE)</formula>
    </cfRule>
    <cfRule type="expression" dxfId="2704" priority="13294">
      <formula>IF(RIGHT(TEXT(AI104,"0.#"),1)=".",TRUE,FALSE)</formula>
    </cfRule>
  </conditionalFormatting>
  <conditionalFormatting sqref="AM104">
    <cfRule type="expression" dxfId="2703" priority="13291">
      <formula>IF(RIGHT(TEXT(AM104,"0.#"),1)=".",FALSE,TRUE)</formula>
    </cfRule>
    <cfRule type="expression" dxfId="2702" priority="13292">
      <formula>IF(RIGHT(TEXT(AM104,"0.#"),1)=".",TRUE,FALSE)</formula>
    </cfRule>
  </conditionalFormatting>
  <conditionalFormatting sqref="AE105">
    <cfRule type="expression" dxfId="2701" priority="13289">
      <formula>IF(RIGHT(TEXT(AE105,"0.#"),1)=".",FALSE,TRUE)</formula>
    </cfRule>
    <cfRule type="expression" dxfId="2700" priority="13290">
      <formula>IF(RIGHT(TEXT(AE105,"0.#"),1)=".",TRUE,FALSE)</formula>
    </cfRule>
  </conditionalFormatting>
  <conditionalFormatting sqref="AI105">
    <cfRule type="expression" dxfId="2699" priority="13287">
      <formula>IF(RIGHT(TEXT(AI105,"0.#"),1)=".",FALSE,TRUE)</formula>
    </cfRule>
    <cfRule type="expression" dxfId="2698" priority="13288">
      <formula>IF(RIGHT(TEXT(AI105,"0.#"),1)=".",TRUE,FALSE)</formula>
    </cfRule>
  </conditionalFormatting>
  <conditionalFormatting sqref="AM105">
    <cfRule type="expression" dxfId="2697" priority="13285">
      <formula>IF(RIGHT(TEXT(AM105,"0.#"),1)=".",FALSE,TRUE)</formula>
    </cfRule>
    <cfRule type="expression" dxfId="2696" priority="13286">
      <formula>IF(RIGHT(TEXT(AM105,"0.#"),1)=".",TRUE,FALSE)</formula>
    </cfRule>
  </conditionalFormatting>
  <conditionalFormatting sqref="AE107">
    <cfRule type="expression" dxfId="2695" priority="13281">
      <formula>IF(RIGHT(TEXT(AE107,"0.#"),1)=".",FALSE,TRUE)</formula>
    </cfRule>
    <cfRule type="expression" dxfId="2694" priority="13282">
      <formula>IF(RIGHT(TEXT(AE107,"0.#"),1)=".",TRUE,FALSE)</formula>
    </cfRule>
  </conditionalFormatting>
  <conditionalFormatting sqref="AI107">
    <cfRule type="expression" dxfId="2693" priority="13279">
      <formula>IF(RIGHT(TEXT(AI107,"0.#"),1)=".",FALSE,TRUE)</formula>
    </cfRule>
    <cfRule type="expression" dxfId="2692" priority="13280">
      <formula>IF(RIGHT(TEXT(AI107,"0.#"),1)=".",TRUE,FALSE)</formula>
    </cfRule>
  </conditionalFormatting>
  <conditionalFormatting sqref="AM107">
    <cfRule type="expression" dxfId="2691" priority="13277">
      <formula>IF(RIGHT(TEXT(AM107,"0.#"),1)=".",FALSE,TRUE)</formula>
    </cfRule>
    <cfRule type="expression" dxfId="2690" priority="13278">
      <formula>IF(RIGHT(TEXT(AM107,"0.#"),1)=".",TRUE,FALSE)</formula>
    </cfRule>
  </conditionalFormatting>
  <conditionalFormatting sqref="AE108">
    <cfRule type="expression" dxfId="2689" priority="13275">
      <formula>IF(RIGHT(TEXT(AE108,"0.#"),1)=".",FALSE,TRUE)</formula>
    </cfRule>
    <cfRule type="expression" dxfId="2688" priority="13276">
      <formula>IF(RIGHT(TEXT(AE108,"0.#"),1)=".",TRUE,FALSE)</formula>
    </cfRule>
  </conditionalFormatting>
  <conditionalFormatting sqref="AI108">
    <cfRule type="expression" dxfId="2687" priority="13273">
      <formula>IF(RIGHT(TEXT(AI108,"0.#"),1)=".",FALSE,TRUE)</formula>
    </cfRule>
    <cfRule type="expression" dxfId="2686" priority="13274">
      <formula>IF(RIGHT(TEXT(AI108,"0.#"),1)=".",TRUE,FALSE)</formula>
    </cfRule>
  </conditionalFormatting>
  <conditionalFormatting sqref="AM108">
    <cfRule type="expression" dxfId="2685" priority="13271">
      <formula>IF(RIGHT(TEXT(AM108,"0.#"),1)=".",FALSE,TRUE)</formula>
    </cfRule>
    <cfRule type="expression" dxfId="2684" priority="13272">
      <formula>IF(RIGHT(TEXT(AM108,"0.#"),1)=".",TRUE,FALSE)</formula>
    </cfRule>
  </conditionalFormatting>
  <conditionalFormatting sqref="AE110">
    <cfRule type="expression" dxfId="2683" priority="13267">
      <formula>IF(RIGHT(TEXT(AE110,"0.#"),1)=".",FALSE,TRUE)</formula>
    </cfRule>
    <cfRule type="expression" dxfId="2682" priority="13268">
      <formula>IF(RIGHT(TEXT(AE110,"0.#"),1)=".",TRUE,FALSE)</formula>
    </cfRule>
  </conditionalFormatting>
  <conditionalFormatting sqref="AI110">
    <cfRule type="expression" dxfId="2681" priority="13265">
      <formula>IF(RIGHT(TEXT(AI110,"0.#"),1)=".",FALSE,TRUE)</formula>
    </cfRule>
    <cfRule type="expression" dxfId="2680" priority="13266">
      <formula>IF(RIGHT(TEXT(AI110,"0.#"),1)=".",TRUE,FALSE)</formula>
    </cfRule>
  </conditionalFormatting>
  <conditionalFormatting sqref="AM110">
    <cfRule type="expression" dxfId="2679" priority="13263">
      <formula>IF(RIGHT(TEXT(AM110,"0.#"),1)=".",FALSE,TRUE)</formula>
    </cfRule>
    <cfRule type="expression" dxfId="2678" priority="13264">
      <formula>IF(RIGHT(TEXT(AM110,"0.#"),1)=".",TRUE,FALSE)</formula>
    </cfRule>
  </conditionalFormatting>
  <conditionalFormatting sqref="AE111">
    <cfRule type="expression" dxfId="2677" priority="13261">
      <formula>IF(RIGHT(TEXT(AE111,"0.#"),1)=".",FALSE,TRUE)</formula>
    </cfRule>
    <cfRule type="expression" dxfId="2676" priority="13262">
      <formula>IF(RIGHT(TEXT(AE111,"0.#"),1)=".",TRUE,FALSE)</formula>
    </cfRule>
  </conditionalFormatting>
  <conditionalFormatting sqref="AI111">
    <cfRule type="expression" dxfId="2675" priority="13259">
      <formula>IF(RIGHT(TEXT(AI111,"0.#"),1)=".",FALSE,TRUE)</formula>
    </cfRule>
    <cfRule type="expression" dxfId="2674" priority="13260">
      <formula>IF(RIGHT(TEXT(AI111,"0.#"),1)=".",TRUE,FALSE)</formula>
    </cfRule>
  </conditionalFormatting>
  <conditionalFormatting sqref="AM111">
    <cfRule type="expression" dxfId="2673" priority="13257">
      <formula>IF(RIGHT(TEXT(AM111,"0.#"),1)=".",FALSE,TRUE)</formula>
    </cfRule>
    <cfRule type="expression" dxfId="2672" priority="13258">
      <formula>IF(RIGHT(TEXT(AM111,"0.#"),1)=".",TRUE,FALSE)</formula>
    </cfRule>
  </conditionalFormatting>
  <conditionalFormatting sqref="AE113">
    <cfRule type="expression" dxfId="2671" priority="13253">
      <formula>IF(RIGHT(TEXT(AE113,"0.#"),1)=".",FALSE,TRUE)</formula>
    </cfRule>
    <cfRule type="expression" dxfId="2670" priority="13254">
      <formula>IF(RIGHT(TEXT(AE113,"0.#"),1)=".",TRUE,FALSE)</formula>
    </cfRule>
  </conditionalFormatting>
  <conditionalFormatting sqref="AI113">
    <cfRule type="expression" dxfId="2669" priority="13251">
      <formula>IF(RIGHT(TEXT(AI113,"0.#"),1)=".",FALSE,TRUE)</formula>
    </cfRule>
    <cfRule type="expression" dxfId="2668" priority="13252">
      <formula>IF(RIGHT(TEXT(AI113,"0.#"),1)=".",TRUE,FALSE)</formula>
    </cfRule>
  </conditionalFormatting>
  <conditionalFormatting sqref="AM113">
    <cfRule type="expression" dxfId="2667" priority="13249">
      <formula>IF(RIGHT(TEXT(AM113,"0.#"),1)=".",FALSE,TRUE)</formula>
    </cfRule>
    <cfRule type="expression" dxfId="2666" priority="13250">
      <formula>IF(RIGHT(TEXT(AM113,"0.#"),1)=".",TRUE,FALSE)</formula>
    </cfRule>
  </conditionalFormatting>
  <conditionalFormatting sqref="AE114">
    <cfRule type="expression" dxfId="2665" priority="13247">
      <formula>IF(RIGHT(TEXT(AE114,"0.#"),1)=".",FALSE,TRUE)</formula>
    </cfRule>
    <cfRule type="expression" dxfId="2664" priority="13248">
      <formula>IF(RIGHT(TEXT(AE114,"0.#"),1)=".",TRUE,FALSE)</formula>
    </cfRule>
  </conditionalFormatting>
  <conditionalFormatting sqref="AI114">
    <cfRule type="expression" dxfId="2663" priority="13245">
      <formula>IF(RIGHT(TEXT(AI114,"0.#"),1)=".",FALSE,TRUE)</formula>
    </cfRule>
    <cfRule type="expression" dxfId="2662" priority="13246">
      <formula>IF(RIGHT(TEXT(AI114,"0.#"),1)=".",TRUE,FALSE)</formula>
    </cfRule>
  </conditionalFormatting>
  <conditionalFormatting sqref="AM114">
    <cfRule type="expression" dxfId="2661" priority="13243">
      <formula>IF(RIGHT(TEXT(AM114,"0.#"),1)=".",FALSE,TRUE)</formula>
    </cfRule>
    <cfRule type="expression" dxfId="2660" priority="13244">
      <formula>IF(RIGHT(TEXT(AM114,"0.#"),1)=".",TRUE,FALSE)</formula>
    </cfRule>
  </conditionalFormatting>
  <conditionalFormatting sqref="AQ116">
    <cfRule type="expression" dxfId="2659" priority="13239">
      <formula>IF(RIGHT(TEXT(AQ116,"0.#"),1)=".",FALSE,TRUE)</formula>
    </cfRule>
    <cfRule type="expression" dxfId="2658" priority="13240">
      <formula>IF(RIGHT(TEXT(AQ116,"0.#"),1)=".",TRUE,FALSE)</formula>
    </cfRule>
  </conditionalFormatting>
  <conditionalFormatting sqref="AQ117">
    <cfRule type="expression" dxfId="2657" priority="13227">
      <formula>IF(RIGHT(TEXT(AQ117,"0.#"),1)=".",FALSE,TRUE)</formula>
    </cfRule>
    <cfRule type="expression" dxfId="2656" priority="13228">
      <formula>IF(RIGHT(TEXT(AQ117,"0.#"),1)=".",TRUE,FALSE)</formula>
    </cfRule>
  </conditionalFormatting>
  <conditionalFormatting sqref="AE119 AQ119">
    <cfRule type="expression" dxfId="2655" priority="13225">
      <formula>IF(RIGHT(TEXT(AE119,"0.#"),1)=".",FALSE,TRUE)</formula>
    </cfRule>
    <cfRule type="expression" dxfId="2654" priority="13226">
      <formula>IF(RIGHT(TEXT(AE119,"0.#"),1)=".",TRUE,FALSE)</formula>
    </cfRule>
  </conditionalFormatting>
  <conditionalFormatting sqref="AI119">
    <cfRule type="expression" dxfId="2653" priority="13223">
      <formula>IF(RIGHT(TEXT(AI119,"0.#"),1)=".",FALSE,TRUE)</formula>
    </cfRule>
    <cfRule type="expression" dxfId="2652" priority="13224">
      <formula>IF(RIGHT(TEXT(AI119,"0.#"),1)=".",TRUE,FALSE)</formula>
    </cfRule>
  </conditionalFormatting>
  <conditionalFormatting sqref="AM119">
    <cfRule type="expression" dxfId="2651" priority="13221">
      <formula>IF(RIGHT(TEXT(AM119,"0.#"),1)=".",FALSE,TRUE)</formula>
    </cfRule>
    <cfRule type="expression" dxfId="2650" priority="13222">
      <formula>IF(RIGHT(TEXT(AM119,"0.#"),1)=".",TRUE,FALSE)</formula>
    </cfRule>
  </conditionalFormatting>
  <conditionalFormatting sqref="AQ120">
    <cfRule type="expression" dxfId="2649" priority="13213">
      <formula>IF(RIGHT(TEXT(AQ120,"0.#"),1)=".",FALSE,TRUE)</formula>
    </cfRule>
    <cfRule type="expression" dxfId="2648" priority="13214">
      <formula>IF(RIGHT(TEXT(AQ120,"0.#"),1)=".",TRUE,FALSE)</formula>
    </cfRule>
  </conditionalFormatting>
  <conditionalFormatting sqref="AE122 AQ122">
    <cfRule type="expression" dxfId="2647" priority="13211">
      <formula>IF(RIGHT(TEXT(AE122,"0.#"),1)=".",FALSE,TRUE)</formula>
    </cfRule>
    <cfRule type="expression" dxfId="2646" priority="13212">
      <formula>IF(RIGHT(TEXT(AE122,"0.#"),1)=".",TRUE,FALSE)</formula>
    </cfRule>
  </conditionalFormatting>
  <conditionalFormatting sqref="AI122">
    <cfRule type="expression" dxfId="2645" priority="13209">
      <formula>IF(RIGHT(TEXT(AI122,"0.#"),1)=".",FALSE,TRUE)</formula>
    </cfRule>
    <cfRule type="expression" dxfId="2644" priority="13210">
      <formula>IF(RIGHT(TEXT(AI122,"0.#"),1)=".",TRUE,FALSE)</formula>
    </cfRule>
  </conditionalFormatting>
  <conditionalFormatting sqref="AM122">
    <cfRule type="expression" dxfId="2643" priority="13207">
      <formula>IF(RIGHT(TEXT(AM122,"0.#"),1)=".",FALSE,TRUE)</formula>
    </cfRule>
    <cfRule type="expression" dxfId="2642" priority="13208">
      <formula>IF(RIGHT(TEXT(AM122,"0.#"),1)=".",TRUE,FALSE)</formula>
    </cfRule>
  </conditionalFormatting>
  <conditionalFormatting sqref="AQ123">
    <cfRule type="expression" dxfId="2641" priority="13199">
      <formula>IF(RIGHT(TEXT(AQ123,"0.#"),1)=".",FALSE,TRUE)</formula>
    </cfRule>
    <cfRule type="expression" dxfId="2640" priority="13200">
      <formula>IF(RIGHT(TEXT(AQ123,"0.#"),1)=".",TRUE,FALSE)</formula>
    </cfRule>
  </conditionalFormatting>
  <conditionalFormatting sqref="AE125 AQ125">
    <cfRule type="expression" dxfId="2639" priority="13197">
      <formula>IF(RIGHT(TEXT(AE125,"0.#"),1)=".",FALSE,TRUE)</formula>
    </cfRule>
    <cfRule type="expression" dxfId="2638" priority="13198">
      <formula>IF(RIGHT(TEXT(AE125,"0.#"),1)=".",TRUE,FALSE)</formula>
    </cfRule>
  </conditionalFormatting>
  <conditionalFormatting sqref="AI125">
    <cfRule type="expression" dxfId="2637" priority="13195">
      <formula>IF(RIGHT(TEXT(AI125,"0.#"),1)=".",FALSE,TRUE)</formula>
    </cfRule>
    <cfRule type="expression" dxfId="2636" priority="13196">
      <formula>IF(RIGHT(TEXT(AI125,"0.#"),1)=".",TRUE,FALSE)</formula>
    </cfRule>
  </conditionalFormatting>
  <conditionalFormatting sqref="AM125">
    <cfRule type="expression" dxfId="2635" priority="13193">
      <formula>IF(RIGHT(TEXT(AM125,"0.#"),1)=".",FALSE,TRUE)</formula>
    </cfRule>
    <cfRule type="expression" dxfId="2634" priority="13194">
      <formula>IF(RIGHT(TEXT(AM125,"0.#"),1)=".",TRUE,FALSE)</formula>
    </cfRule>
  </conditionalFormatting>
  <conditionalFormatting sqref="AQ126">
    <cfRule type="expression" dxfId="2633" priority="13185">
      <formula>IF(RIGHT(TEXT(AQ126,"0.#"),1)=".",FALSE,TRUE)</formula>
    </cfRule>
    <cfRule type="expression" dxfId="2632" priority="13186">
      <formula>IF(RIGHT(TEXT(AQ126,"0.#"),1)=".",TRUE,FALSE)</formula>
    </cfRule>
  </conditionalFormatting>
  <conditionalFormatting sqref="AE128 AQ128">
    <cfRule type="expression" dxfId="2631" priority="13183">
      <formula>IF(RIGHT(TEXT(AE128,"0.#"),1)=".",FALSE,TRUE)</formula>
    </cfRule>
    <cfRule type="expression" dxfId="2630" priority="13184">
      <formula>IF(RIGHT(TEXT(AE128,"0.#"),1)=".",TRUE,FALSE)</formula>
    </cfRule>
  </conditionalFormatting>
  <conditionalFormatting sqref="AI128">
    <cfRule type="expression" dxfId="2629" priority="13181">
      <formula>IF(RIGHT(TEXT(AI128,"0.#"),1)=".",FALSE,TRUE)</formula>
    </cfRule>
    <cfRule type="expression" dxfId="2628" priority="13182">
      <formula>IF(RIGHT(TEXT(AI128,"0.#"),1)=".",TRUE,FALSE)</formula>
    </cfRule>
  </conditionalFormatting>
  <conditionalFormatting sqref="AM128">
    <cfRule type="expression" dxfId="2627" priority="13179">
      <formula>IF(RIGHT(TEXT(AM128,"0.#"),1)=".",FALSE,TRUE)</formula>
    </cfRule>
    <cfRule type="expression" dxfId="2626" priority="13180">
      <formula>IF(RIGHT(TEXT(AM128,"0.#"),1)=".",TRUE,FALSE)</formula>
    </cfRule>
  </conditionalFormatting>
  <conditionalFormatting sqref="AQ129">
    <cfRule type="expression" dxfId="2625" priority="13171">
      <formula>IF(RIGHT(TEXT(AQ129,"0.#"),1)=".",FALSE,TRUE)</formula>
    </cfRule>
    <cfRule type="expression" dxfId="2624" priority="13172">
      <formula>IF(RIGHT(TEXT(AQ129,"0.#"),1)=".",TRUE,FALSE)</formula>
    </cfRule>
  </conditionalFormatting>
  <conditionalFormatting sqref="AE75">
    <cfRule type="expression" dxfId="2623" priority="13169">
      <formula>IF(RIGHT(TEXT(AE75,"0.#"),1)=".",FALSE,TRUE)</formula>
    </cfRule>
    <cfRule type="expression" dxfId="2622" priority="13170">
      <formula>IF(RIGHT(TEXT(AE75,"0.#"),1)=".",TRUE,FALSE)</formula>
    </cfRule>
  </conditionalFormatting>
  <conditionalFormatting sqref="AE76">
    <cfRule type="expression" dxfId="2621" priority="13167">
      <formula>IF(RIGHT(TEXT(AE76,"0.#"),1)=".",FALSE,TRUE)</formula>
    </cfRule>
    <cfRule type="expression" dxfId="2620" priority="13168">
      <formula>IF(RIGHT(TEXT(AE76,"0.#"),1)=".",TRUE,FALSE)</formula>
    </cfRule>
  </conditionalFormatting>
  <conditionalFormatting sqref="AE77">
    <cfRule type="expression" dxfId="2619" priority="13165">
      <formula>IF(RIGHT(TEXT(AE77,"0.#"),1)=".",FALSE,TRUE)</formula>
    </cfRule>
    <cfRule type="expression" dxfId="2618" priority="13166">
      <formula>IF(RIGHT(TEXT(AE77,"0.#"),1)=".",TRUE,FALSE)</formula>
    </cfRule>
  </conditionalFormatting>
  <conditionalFormatting sqref="AI77">
    <cfRule type="expression" dxfId="2617" priority="13163">
      <formula>IF(RIGHT(TEXT(AI77,"0.#"),1)=".",FALSE,TRUE)</formula>
    </cfRule>
    <cfRule type="expression" dxfId="2616" priority="13164">
      <formula>IF(RIGHT(TEXT(AI77,"0.#"),1)=".",TRUE,FALSE)</formula>
    </cfRule>
  </conditionalFormatting>
  <conditionalFormatting sqref="AI76">
    <cfRule type="expression" dxfId="2615" priority="13161">
      <formula>IF(RIGHT(TEXT(AI76,"0.#"),1)=".",FALSE,TRUE)</formula>
    </cfRule>
    <cfRule type="expression" dxfId="2614" priority="13162">
      <formula>IF(RIGHT(TEXT(AI76,"0.#"),1)=".",TRUE,FALSE)</formula>
    </cfRule>
  </conditionalFormatting>
  <conditionalFormatting sqref="AI75">
    <cfRule type="expression" dxfId="2613" priority="13159">
      <formula>IF(RIGHT(TEXT(AI75,"0.#"),1)=".",FALSE,TRUE)</formula>
    </cfRule>
    <cfRule type="expression" dxfId="2612" priority="13160">
      <formula>IF(RIGHT(TEXT(AI75,"0.#"),1)=".",TRUE,FALSE)</formula>
    </cfRule>
  </conditionalFormatting>
  <conditionalFormatting sqref="AM75">
    <cfRule type="expression" dxfId="2611" priority="13157">
      <formula>IF(RIGHT(TEXT(AM75,"0.#"),1)=".",FALSE,TRUE)</formula>
    </cfRule>
    <cfRule type="expression" dxfId="2610" priority="13158">
      <formula>IF(RIGHT(TEXT(AM75,"0.#"),1)=".",TRUE,FALSE)</formula>
    </cfRule>
  </conditionalFormatting>
  <conditionalFormatting sqref="AM76">
    <cfRule type="expression" dxfId="2609" priority="13155">
      <formula>IF(RIGHT(TEXT(AM76,"0.#"),1)=".",FALSE,TRUE)</formula>
    </cfRule>
    <cfRule type="expression" dxfId="2608" priority="13156">
      <formula>IF(RIGHT(TEXT(AM76,"0.#"),1)=".",TRUE,FALSE)</formula>
    </cfRule>
  </conditionalFormatting>
  <conditionalFormatting sqref="AM77">
    <cfRule type="expression" dxfId="2607" priority="13153">
      <formula>IF(RIGHT(TEXT(AM77,"0.#"),1)=".",FALSE,TRUE)</formula>
    </cfRule>
    <cfRule type="expression" dxfId="2606" priority="13154">
      <formula>IF(RIGHT(TEXT(AM77,"0.#"),1)=".",TRUE,FALSE)</formula>
    </cfRule>
  </conditionalFormatting>
  <conditionalFormatting sqref="AM134:AM135 AQ134:AQ135 AU134:AU135">
    <cfRule type="expression" dxfId="2605" priority="13139">
      <formula>IF(RIGHT(TEXT(AM134,"0.#"),1)=".",FALSE,TRUE)</formula>
    </cfRule>
    <cfRule type="expression" dxfId="2604" priority="13140">
      <formula>IF(RIGHT(TEXT(AM134,"0.#"),1)=".",TRUE,FALSE)</formula>
    </cfRule>
  </conditionalFormatting>
  <conditionalFormatting sqref="AE433">
    <cfRule type="expression" dxfId="2603" priority="13109">
      <formula>IF(RIGHT(TEXT(AE433,"0.#"),1)=".",FALSE,TRUE)</formula>
    </cfRule>
    <cfRule type="expression" dxfId="2602" priority="13110">
      <formula>IF(RIGHT(TEXT(AE433,"0.#"),1)=".",TRUE,FALSE)</formula>
    </cfRule>
  </conditionalFormatting>
  <conditionalFormatting sqref="AM435">
    <cfRule type="expression" dxfId="2601" priority="13093">
      <formula>IF(RIGHT(TEXT(AM435,"0.#"),1)=".",FALSE,TRUE)</formula>
    </cfRule>
    <cfRule type="expression" dxfId="2600" priority="13094">
      <formula>IF(RIGHT(TEXT(AM435,"0.#"),1)=".",TRUE,FALSE)</formula>
    </cfRule>
  </conditionalFormatting>
  <conditionalFormatting sqref="AE434">
    <cfRule type="expression" dxfId="2599" priority="13107">
      <formula>IF(RIGHT(TEXT(AE434,"0.#"),1)=".",FALSE,TRUE)</formula>
    </cfRule>
    <cfRule type="expression" dxfId="2598" priority="13108">
      <formula>IF(RIGHT(TEXT(AE434,"0.#"),1)=".",TRUE,FALSE)</formula>
    </cfRule>
  </conditionalFormatting>
  <conditionalFormatting sqref="AE435">
    <cfRule type="expression" dxfId="2597" priority="13105">
      <formula>IF(RIGHT(TEXT(AE435,"0.#"),1)=".",FALSE,TRUE)</formula>
    </cfRule>
    <cfRule type="expression" dxfId="2596" priority="13106">
      <formula>IF(RIGHT(TEXT(AE435,"0.#"),1)=".",TRUE,FALSE)</formula>
    </cfRule>
  </conditionalFormatting>
  <conditionalFormatting sqref="AM433">
    <cfRule type="expression" dxfId="2595" priority="13097">
      <formula>IF(RIGHT(TEXT(AM433,"0.#"),1)=".",FALSE,TRUE)</formula>
    </cfRule>
    <cfRule type="expression" dxfId="2594" priority="13098">
      <formula>IF(RIGHT(TEXT(AM433,"0.#"),1)=".",TRUE,FALSE)</formula>
    </cfRule>
  </conditionalFormatting>
  <conditionalFormatting sqref="AM434">
    <cfRule type="expression" dxfId="2593" priority="13095">
      <formula>IF(RIGHT(TEXT(AM434,"0.#"),1)=".",FALSE,TRUE)</formula>
    </cfRule>
    <cfRule type="expression" dxfId="2592" priority="13096">
      <formula>IF(RIGHT(TEXT(AM434,"0.#"),1)=".",TRUE,FALSE)</formula>
    </cfRule>
  </conditionalFormatting>
  <conditionalFormatting sqref="AU433">
    <cfRule type="expression" dxfId="2591" priority="13085">
      <formula>IF(RIGHT(TEXT(AU433,"0.#"),1)=".",FALSE,TRUE)</formula>
    </cfRule>
    <cfRule type="expression" dxfId="2590" priority="13086">
      <formula>IF(RIGHT(TEXT(AU433,"0.#"),1)=".",TRUE,FALSE)</formula>
    </cfRule>
  </conditionalFormatting>
  <conditionalFormatting sqref="AU434">
    <cfRule type="expression" dxfId="2589" priority="13083">
      <formula>IF(RIGHT(TEXT(AU434,"0.#"),1)=".",FALSE,TRUE)</formula>
    </cfRule>
    <cfRule type="expression" dxfId="2588" priority="13084">
      <formula>IF(RIGHT(TEXT(AU434,"0.#"),1)=".",TRUE,FALSE)</formula>
    </cfRule>
  </conditionalFormatting>
  <conditionalFormatting sqref="AU435">
    <cfRule type="expression" dxfId="2587" priority="13081">
      <formula>IF(RIGHT(TEXT(AU435,"0.#"),1)=".",FALSE,TRUE)</formula>
    </cfRule>
    <cfRule type="expression" dxfId="2586" priority="13082">
      <formula>IF(RIGHT(TEXT(AU435,"0.#"),1)=".",TRUE,FALSE)</formula>
    </cfRule>
  </conditionalFormatting>
  <conditionalFormatting sqref="AI435">
    <cfRule type="expression" dxfId="2585" priority="13015">
      <formula>IF(RIGHT(TEXT(AI435,"0.#"),1)=".",FALSE,TRUE)</formula>
    </cfRule>
    <cfRule type="expression" dxfId="2584" priority="13016">
      <formula>IF(RIGHT(TEXT(AI435,"0.#"),1)=".",TRUE,FALSE)</formula>
    </cfRule>
  </conditionalFormatting>
  <conditionalFormatting sqref="AI433">
    <cfRule type="expression" dxfId="2583" priority="13019">
      <formula>IF(RIGHT(TEXT(AI433,"0.#"),1)=".",FALSE,TRUE)</formula>
    </cfRule>
    <cfRule type="expression" dxfId="2582" priority="13020">
      <formula>IF(RIGHT(TEXT(AI433,"0.#"),1)=".",TRUE,FALSE)</formula>
    </cfRule>
  </conditionalFormatting>
  <conditionalFormatting sqref="AI434">
    <cfRule type="expression" dxfId="2581" priority="13017">
      <formula>IF(RIGHT(TEXT(AI434,"0.#"),1)=".",FALSE,TRUE)</formula>
    </cfRule>
    <cfRule type="expression" dxfId="2580" priority="13018">
      <formula>IF(RIGHT(TEXT(AI434,"0.#"),1)=".",TRUE,FALSE)</formula>
    </cfRule>
  </conditionalFormatting>
  <conditionalFormatting sqref="AQ434">
    <cfRule type="expression" dxfId="2579" priority="13001">
      <formula>IF(RIGHT(TEXT(AQ434,"0.#"),1)=".",FALSE,TRUE)</formula>
    </cfRule>
    <cfRule type="expression" dxfId="2578" priority="13002">
      <formula>IF(RIGHT(TEXT(AQ434,"0.#"),1)=".",TRUE,FALSE)</formula>
    </cfRule>
  </conditionalFormatting>
  <conditionalFormatting sqref="AQ435">
    <cfRule type="expression" dxfId="2577" priority="12987">
      <formula>IF(RIGHT(TEXT(AQ435,"0.#"),1)=".",FALSE,TRUE)</formula>
    </cfRule>
    <cfRule type="expression" dxfId="2576" priority="12988">
      <formula>IF(RIGHT(TEXT(AQ435,"0.#"),1)=".",TRUE,FALSE)</formula>
    </cfRule>
  </conditionalFormatting>
  <conditionalFormatting sqref="AQ433">
    <cfRule type="expression" dxfId="2575" priority="12985">
      <formula>IF(RIGHT(TEXT(AQ433,"0.#"),1)=".",FALSE,TRUE)</formula>
    </cfRule>
    <cfRule type="expression" dxfId="2574" priority="12986">
      <formula>IF(RIGHT(TEXT(AQ433,"0.#"),1)=".",TRUE,FALSE)</formula>
    </cfRule>
  </conditionalFormatting>
  <conditionalFormatting sqref="AL839:AO866">
    <cfRule type="expression" dxfId="2573" priority="6709">
      <formula>IF(AND(AL839&gt;=0, RIGHT(TEXT(AL839,"0.#"),1)&lt;&gt;"."),TRUE,FALSE)</formula>
    </cfRule>
    <cfRule type="expression" dxfId="2572" priority="6710">
      <formula>IF(AND(AL839&gt;=0, RIGHT(TEXT(AL839,"0.#"),1)="."),TRUE,FALSE)</formula>
    </cfRule>
    <cfRule type="expression" dxfId="2571" priority="6711">
      <formula>IF(AND(AL839&lt;0, RIGHT(TEXT(AL839,"0.#"),1)&lt;&gt;"."),TRUE,FALSE)</formula>
    </cfRule>
    <cfRule type="expression" dxfId="2570" priority="6712">
      <formula>IF(AND(AL839&lt;0, RIGHT(TEXT(AL839,"0.#"),1)="."),TRUE,FALSE)</formula>
    </cfRule>
  </conditionalFormatting>
  <conditionalFormatting sqref="AQ53:AQ55">
    <cfRule type="expression" dxfId="2569" priority="4731">
      <formula>IF(RIGHT(TEXT(AQ53,"0.#"),1)=".",FALSE,TRUE)</formula>
    </cfRule>
    <cfRule type="expression" dxfId="2568" priority="4732">
      <formula>IF(RIGHT(TEXT(AQ53,"0.#"),1)=".",TRUE,FALSE)</formula>
    </cfRule>
  </conditionalFormatting>
  <conditionalFormatting sqref="AU53:AU55">
    <cfRule type="expression" dxfId="2567" priority="4729">
      <formula>IF(RIGHT(TEXT(AU53,"0.#"),1)=".",FALSE,TRUE)</formula>
    </cfRule>
    <cfRule type="expression" dxfId="2566" priority="4730">
      <formula>IF(RIGHT(TEXT(AU53,"0.#"),1)=".",TRUE,FALSE)</formula>
    </cfRule>
  </conditionalFormatting>
  <conditionalFormatting sqref="AQ60:AQ62">
    <cfRule type="expression" dxfId="2565" priority="4727">
      <formula>IF(RIGHT(TEXT(AQ60,"0.#"),1)=".",FALSE,TRUE)</formula>
    </cfRule>
    <cfRule type="expression" dxfId="2564" priority="4728">
      <formula>IF(RIGHT(TEXT(AQ60,"0.#"),1)=".",TRUE,FALSE)</formula>
    </cfRule>
  </conditionalFormatting>
  <conditionalFormatting sqref="AU60:AU62">
    <cfRule type="expression" dxfId="2563" priority="4725">
      <formula>IF(RIGHT(TEXT(AU60,"0.#"),1)=".",FALSE,TRUE)</formula>
    </cfRule>
    <cfRule type="expression" dxfId="2562" priority="4726">
      <formula>IF(RIGHT(TEXT(AU60,"0.#"),1)=".",TRUE,FALSE)</formula>
    </cfRule>
  </conditionalFormatting>
  <conditionalFormatting sqref="AQ75:AQ77">
    <cfRule type="expression" dxfId="2561" priority="4723">
      <formula>IF(RIGHT(TEXT(AQ75,"0.#"),1)=".",FALSE,TRUE)</formula>
    </cfRule>
    <cfRule type="expression" dxfId="2560" priority="4724">
      <formula>IF(RIGHT(TEXT(AQ75,"0.#"),1)=".",TRUE,FALSE)</formula>
    </cfRule>
  </conditionalFormatting>
  <conditionalFormatting sqref="AU75:AU77">
    <cfRule type="expression" dxfId="2559" priority="4721">
      <formula>IF(RIGHT(TEXT(AU75,"0.#"),1)=".",FALSE,TRUE)</formula>
    </cfRule>
    <cfRule type="expression" dxfId="2558" priority="4722">
      <formula>IF(RIGHT(TEXT(AU75,"0.#"),1)=".",TRUE,FALSE)</formula>
    </cfRule>
  </conditionalFormatting>
  <conditionalFormatting sqref="AQ87:AQ89">
    <cfRule type="expression" dxfId="2557" priority="4719">
      <formula>IF(RIGHT(TEXT(AQ87,"0.#"),1)=".",FALSE,TRUE)</formula>
    </cfRule>
    <cfRule type="expression" dxfId="2556" priority="4720">
      <formula>IF(RIGHT(TEXT(AQ87,"0.#"),1)=".",TRUE,FALSE)</formula>
    </cfRule>
  </conditionalFormatting>
  <conditionalFormatting sqref="AU87:AU89">
    <cfRule type="expression" dxfId="2555" priority="4717">
      <formula>IF(RIGHT(TEXT(AU87,"0.#"),1)=".",FALSE,TRUE)</formula>
    </cfRule>
    <cfRule type="expression" dxfId="2554" priority="4718">
      <formula>IF(RIGHT(TEXT(AU87,"0.#"),1)=".",TRUE,FALSE)</formula>
    </cfRule>
  </conditionalFormatting>
  <conditionalFormatting sqref="AQ92:AQ94">
    <cfRule type="expression" dxfId="2553" priority="4715">
      <formula>IF(RIGHT(TEXT(AQ92,"0.#"),1)=".",FALSE,TRUE)</formula>
    </cfRule>
    <cfRule type="expression" dxfId="2552" priority="4716">
      <formula>IF(RIGHT(TEXT(AQ92,"0.#"),1)=".",TRUE,FALSE)</formula>
    </cfRule>
  </conditionalFormatting>
  <conditionalFormatting sqref="AU92:AU94">
    <cfRule type="expression" dxfId="2551" priority="4713">
      <formula>IF(RIGHT(TEXT(AU92,"0.#"),1)=".",FALSE,TRUE)</formula>
    </cfRule>
    <cfRule type="expression" dxfId="2550" priority="4714">
      <formula>IF(RIGHT(TEXT(AU92,"0.#"),1)=".",TRUE,FALSE)</formula>
    </cfRule>
  </conditionalFormatting>
  <conditionalFormatting sqref="AQ97:AQ99">
    <cfRule type="expression" dxfId="2549" priority="4711">
      <formula>IF(RIGHT(TEXT(AQ97,"0.#"),1)=".",FALSE,TRUE)</formula>
    </cfRule>
    <cfRule type="expression" dxfId="2548" priority="4712">
      <formula>IF(RIGHT(TEXT(AQ97,"0.#"),1)=".",TRUE,FALSE)</formula>
    </cfRule>
  </conditionalFormatting>
  <conditionalFormatting sqref="AU97:AU99">
    <cfRule type="expression" dxfId="2547" priority="4709">
      <formula>IF(RIGHT(TEXT(AU97,"0.#"),1)=".",FALSE,TRUE)</formula>
    </cfRule>
    <cfRule type="expression" dxfId="2546" priority="4710">
      <formula>IF(RIGHT(TEXT(AU97,"0.#"),1)=".",TRUE,FALSE)</formula>
    </cfRule>
  </conditionalFormatting>
  <conditionalFormatting sqref="AE458">
    <cfRule type="expression" dxfId="2545" priority="4403">
      <formula>IF(RIGHT(TEXT(AE458,"0.#"),1)=".",FALSE,TRUE)</formula>
    </cfRule>
    <cfRule type="expression" dxfId="2544" priority="4404">
      <formula>IF(RIGHT(TEXT(AE458,"0.#"),1)=".",TRUE,FALSE)</formula>
    </cfRule>
  </conditionalFormatting>
  <conditionalFormatting sqref="AM460">
    <cfRule type="expression" dxfId="2543" priority="4393">
      <formula>IF(RIGHT(TEXT(AM460,"0.#"),1)=".",FALSE,TRUE)</formula>
    </cfRule>
    <cfRule type="expression" dxfId="2542" priority="4394">
      <formula>IF(RIGHT(TEXT(AM460,"0.#"),1)=".",TRUE,FALSE)</formula>
    </cfRule>
  </conditionalFormatting>
  <conditionalFormatting sqref="AE459">
    <cfRule type="expression" dxfId="2541" priority="4401">
      <formula>IF(RIGHT(TEXT(AE459,"0.#"),1)=".",FALSE,TRUE)</formula>
    </cfRule>
    <cfRule type="expression" dxfId="2540" priority="4402">
      <formula>IF(RIGHT(TEXT(AE459,"0.#"),1)=".",TRUE,FALSE)</formula>
    </cfRule>
  </conditionalFormatting>
  <conditionalFormatting sqref="AE460">
    <cfRule type="expression" dxfId="2539" priority="4399">
      <formula>IF(RIGHT(TEXT(AE460,"0.#"),1)=".",FALSE,TRUE)</formula>
    </cfRule>
    <cfRule type="expression" dxfId="2538" priority="4400">
      <formula>IF(RIGHT(TEXT(AE460,"0.#"),1)=".",TRUE,FALSE)</formula>
    </cfRule>
  </conditionalFormatting>
  <conditionalFormatting sqref="AM458">
    <cfRule type="expression" dxfId="2537" priority="4397">
      <formula>IF(RIGHT(TEXT(AM458,"0.#"),1)=".",FALSE,TRUE)</formula>
    </cfRule>
    <cfRule type="expression" dxfId="2536" priority="4398">
      <formula>IF(RIGHT(TEXT(AM458,"0.#"),1)=".",TRUE,FALSE)</formula>
    </cfRule>
  </conditionalFormatting>
  <conditionalFormatting sqref="AM459">
    <cfRule type="expression" dxfId="2535" priority="4395">
      <formula>IF(RIGHT(TEXT(AM459,"0.#"),1)=".",FALSE,TRUE)</formula>
    </cfRule>
    <cfRule type="expression" dxfId="2534" priority="4396">
      <formula>IF(RIGHT(TEXT(AM459,"0.#"),1)=".",TRUE,FALSE)</formula>
    </cfRule>
  </conditionalFormatting>
  <conditionalFormatting sqref="AU458">
    <cfRule type="expression" dxfId="2533" priority="4391">
      <formula>IF(RIGHT(TEXT(AU458,"0.#"),1)=".",FALSE,TRUE)</formula>
    </cfRule>
    <cfRule type="expression" dxfId="2532" priority="4392">
      <formula>IF(RIGHT(TEXT(AU458,"0.#"),1)=".",TRUE,FALSE)</formula>
    </cfRule>
  </conditionalFormatting>
  <conditionalFormatting sqref="AU459">
    <cfRule type="expression" dxfId="2531" priority="4389">
      <formula>IF(RIGHT(TEXT(AU459,"0.#"),1)=".",FALSE,TRUE)</formula>
    </cfRule>
    <cfRule type="expression" dxfId="2530" priority="4390">
      <formula>IF(RIGHT(TEXT(AU459,"0.#"),1)=".",TRUE,FALSE)</formula>
    </cfRule>
  </conditionalFormatting>
  <conditionalFormatting sqref="AU460">
    <cfRule type="expression" dxfId="2529" priority="4387">
      <formula>IF(RIGHT(TEXT(AU460,"0.#"),1)=".",FALSE,TRUE)</formula>
    </cfRule>
    <cfRule type="expression" dxfId="2528" priority="4388">
      <formula>IF(RIGHT(TEXT(AU460,"0.#"),1)=".",TRUE,FALSE)</formula>
    </cfRule>
  </conditionalFormatting>
  <conditionalFormatting sqref="AI460">
    <cfRule type="expression" dxfId="2527" priority="4381">
      <formula>IF(RIGHT(TEXT(AI460,"0.#"),1)=".",FALSE,TRUE)</formula>
    </cfRule>
    <cfRule type="expression" dxfId="2526" priority="4382">
      <formula>IF(RIGHT(TEXT(AI460,"0.#"),1)=".",TRUE,FALSE)</formula>
    </cfRule>
  </conditionalFormatting>
  <conditionalFormatting sqref="AI458">
    <cfRule type="expression" dxfId="2525" priority="4385">
      <formula>IF(RIGHT(TEXT(AI458,"0.#"),1)=".",FALSE,TRUE)</formula>
    </cfRule>
    <cfRule type="expression" dxfId="2524" priority="4386">
      <formula>IF(RIGHT(TEXT(AI458,"0.#"),1)=".",TRUE,FALSE)</formula>
    </cfRule>
  </conditionalFormatting>
  <conditionalFormatting sqref="AI459">
    <cfRule type="expression" dxfId="2523" priority="4383">
      <formula>IF(RIGHT(TEXT(AI459,"0.#"),1)=".",FALSE,TRUE)</formula>
    </cfRule>
    <cfRule type="expression" dxfId="2522" priority="4384">
      <formula>IF(RIGHT(TEXT(AI459,"0.#"),1)=".",TRUE,FALSE)</formula>
    </cfRule>
  </conditionalFormatting>
  <conditionalFormatting sqref="AQ459">
    <cfRule type="expression" dxfId="2521" priority="4379">
      <formula>IF(RIGHT(TEXT(AQ459,"0.#"),1)=".",FALSE,TRUE)</formula>
    </cfRule>
    <cfRule type="expression" dxfId="2520" priority="4380">
      <formula>IF(RIGHT(TEXT(AQ459,"0.#"),1)=".",TRUE,FALSE)</formula>
    </cfRule>
  </conditionalFormatting>
  <conditionalFormatting sqref="AQ460">
    <cfRule type="expression" dxfId="2519" priority="4377">
      <formula>IF(RIGHT(TEXT(AQ460,"0.#"),1)=".",FALSE,TRUE)</formula>
    </cfRule>
    <cfRule type="expression" dxfId="2518" priority="4378">
      <formula>IF(RIGHT(TEXT(AQ460,"0.#"),1)=".",TRUE,FALSE)</formula>
    </cfRule>
  </conditionalFormatting>
  <conditionalFormatting sqref="AQ458">
    <cfRule type="expression" dxfId="2517" priority="4375">
      <formula>IF(RIGHT(TEXT(AQ458,"0.#"),1)=".",FALSE,TRUE)</formula>
    </cfRule>
    <cfRule type="expression" dxfId="2516" priority="4376">
      <formula>IF(RIGHT(TEXT(AQ458,"0.#"),1)=".",TRUE,FALSE)</formula>
    </cfRule>
  </conditionalFormatting>
  <conditionalFormatting sqref="AE120 AM120">
    <cfRule type="expression" dxfId="2515" priority="3053">
      <formula>IF(RIGHT(TEXT(AE120,"0.#"),1)=".",FALSE,TRUE)</formula>
    </cfRule>
    <cfRule type="expression" dxfId="2514" priority="3054">
      <formula>IF(RIGHT(TEXT(AE120,"0.#"),1)=".",TRUE,FALSE)</formula>
    </cfRule>
  </conditionalFormatting>
  <conditionalFormatting sqref="AI126">
    <cfRule type="expression" dxfId="2513" priority="3043">
      <formula>IF(RIGHT(TEXT(AI126,"0.#"),1)=".",FALSE,TRUE)</formula>
    </cfRule>
    <cfRule type="expression" dxfId="2512" priority="3044">
      <formula>IF(RIGHT(TEXT(AI126,"0.#"),1)=".",TRUE,FALSE)</formula>
    </cfRule>
  </conditionalFormatting>
  <conditionalFormatting sqref="AI120">
    <cfRule type="expression" dxfId="2511" priority="3051">
      <formula>IF(RIGHT(TEXT(AI120,"0.#"),1)=".",FALSE,TRUE)</formula>
    </cfRule>
    <cfRule type="expression" dxfId="2510" priority="3052">
      <formula>IF(RIGHT(TEXT(AI120,"0.#"),1)=".",TRUE,FALSE)</formula>
    </cfRule>
  </conditionalFormatting>
  <conditionalFormatting sqref="AE123 AM123">
    <cfRule type="expression" dxfId="2509" priority="3049">
      <formula>IF(RIGHT(TEXT(AE123,"0.#"),1)=".",FALSE,TRUE)</formula>
    </cfRule>
    <cfRule type="expression" dxfId="2508" priority="3050">
      <formula>IF(RIGHT(TEXT(AE123,"0.#"),1)=".",TRUE,FALSE)</formula>
    </cfRule>
  </conditionalFormatting>
  <conditionalFormatting sqref="AI123">
    <cfRule type="expression" dxfId="2507" priority="3047">
      <formula>IF(RIGHT(TEXT(AI123,"0.#"),1)=".",FALSE,TRUE)</formula>
    </cfRule>
    <cfRule type="expression" dxfId="2506" priority="3048">
      <formula>IF(RIGHT(TEXT(AI123,"0.#"),1)=".",TRUE,FALSE)</formula>
    </cfRule>
  </conditionalFormatting>
  <conditionalFormatting sqref="AE126 AM126">
    <cfRule type="expression" dxfId="2505" priority="3045">
      <formula>IF(RIGHT(TEXT(AE126,"0.#"),1)=".",FALSE,TRUE)</formula>
    </cfRule>
    <cfRule type="expression" dxfId="2504" priority="3046">
      <formula>IF(RIGHT(TEXT(AE126,"0.#"),1)=".",TRUE,FALSE)</formula>
    </cfRule>
  </conditionalFormatting>
  <conditionalFormatting sqref="AE129 AM129">
    <cfRule type="expression" dxfId="2503" priority="3041">
      <formula>IF(RIGHT(TEXT(AE129,"0.#"),1)=".",FALSE,TRUE)</formula>
    </cfRule>
    <cfRule type="expression" dxfId="2502" priority="3042">
      <formula>IF(RIGHT(TEXT(AE129,"0.#"),1)=".",TRUE,FALSE)</formula>
    </cfRule>
  </conditionalFormatting>
  <conditionalFormatting sqref="AI129">
    <cfRule type="expression" dxfId="2501" priority="3039">
      <formula>IF(RIGHT(TEXT(AI129,"0.#"),1)=".",FALSE,TRUE)</formula>
    </cfRule>
    <cfRule type="expression" dxfId="2500" priority="3040">
      <formula>IF(RIGHT(TEXT(AI129,"0.#"),1)=".",TRUE,FALSE)</formula>
    </cfRule>
  </conditionalFormatting>
  <conditionalFormatting sqref="Y839:Y842 Y844:Y866">
    <cfRule type="expression" dxfId="2499" priority="3037">
      <formula>IF(RIGHT(TEXT(Y839,"0.#"),1)=".",FALSE,TRUE)</formula>
    </cfRule>
    <cfRule type="expression" dxfId="2498" priority="3038">
      <formula>IF(RIGHT(TEXT(Y839,"0.#"),1)=".",TRUE,FALSE)</formula>
    </cfRule>
  </conditionalFormatting>
  <conditionalFormatting sqref="AU518">
    <cfRule type="expression" dxfId="2497" priority="1547">
      <formula>IF(RIGHT(TEXT(AU518,"0.#"),1)=".",FALSE,TRUE)</formula>
    </cfRule>
    <cfRule type="expression" dxfId="2496" priority="1548">
      <formula>IF(RIGHT(TEXT(AU518,"0.#"),1)=".",TRUE,FALSE)</formula>
    </cfRule>
  </conditionalFormatting>
  <conditionalFormatting sqref="AQ551">
    <cfRule type="expression" dxfId="2495" priority="1323">
      <formula>IF(RIGHT(TEXT(AQ551,"0.#"),1)=".",FALSE,TRUE)</formula>
    </cfRule>
    <cfRule type="expression" dxfId="2494" priority="1324">
      <formula>IF(RIGHT(TEXT(AQ551,"0.#"),1)=".",TRUE,FALSE)</formula>
    </cfRule>
  </conditionalFormatting>
  <conditionalFormatting sqref="AE556">
    <cfRule type="expression" dxfId="2493" priority="1321">
      <formula>IF(RIGHT(TEXT(AE556,"0.#"),1)=".",FALSE,TRUE)</formula>
    </cfRule>
    <cfRule type="expression" dxfId="2492" priority="1322">
      <formula>IF(RIGHT(TEXT(AE556,"0.#"),1)=".",TRUE,FALSE)</formula>
    </cfRule>
  </conditionalFormatting>
  <conditionalFormatting sqref="AE557">
    <cfRule type="expression" dxfId="2491" priority="1319">
      <formula>IF(RIGHT(TEXT(AE557,"0.#"),1)=".",FALSE,TRUE)</formula>
    </cfRule>
    <cfRule type="expression" dxfId="2490" priority="1320">
      <formula>IF(RIGHT(TEXT(AE557,"0.#"),1)=".",TRUE,FALSE)</formula>
    </cfRule>
  </conditionalFormatting>
  <conditionalFormatting sqref="AE558">
    <cfRule type="expression" dxfId="2489" priority="1317">
      <formula>IF(RIGHT(TEXT(AE558,"0.#"),1)=".",FALSE,TRUE)</formula>
    </cfRule>
    <cfRule type="expression" dxfId="2488" priority="1318">
      <formula>IF(RIGHT(TEXT(AE558,"0.#"),1)=".",TRUE,FALSE)</formula>
    </cfRule>
  </conditionalFormatting>
  <conditionalFormatting sqref="AU556">
    <cfRule type="expression" dxfId="2487" priority="1309">
      <formula>IF(RIGHT(TEXT(AU556,"0.#"),1)=".",FALSE,TRUE)</formula>
    </cfRule>
    <cfRule type="expression" dxfId="2486" priority="1310">
      <formula>IF(RIGHT(TEXT(AU556,"0.#"),1)=".",TRUE,FALSE)</formula>
    </cfRule>
  </conditionalFormatting>
  <conditionalFormatting sqref="AU557">
    <cfRule type="expression" dxfId="2485" priority="1307">
      <formula>IF(RIGHT(TEXT(AU557,"0.#"),1)=".",FALSE,TRUE)</formula>
    </cfRule>
    <cfRule type="expression" dxfId="2484" priority="1308">
      <formula>IF(RIGHT(TEXT(AU557,"0.#"),1)=".",TRUE,FALSE)</formula>
    </cfRule>
  </conditionalFormatting>
  <conditionalFormatting sqref="AU558">
    <cfRule type="expression" dxfId="2483" priority="1305">
      <formula>IF(RIGHT(TEXT(AU558,"0.#"),1)=".",FALSE,TRUE)</formula>
    </cfRule>
    <cfRule type="expression" dxfId="2482" priority="1306">
      <formula>IF(RIGHT(TEXT(AU558,"0.#"),1)=".",TRUE,FALSE)</formula>
    </cfRule>
  </conditionalFormatting>
  <conditionalFormatting sqref="AQ557">
    <cfRule type="expression" dxfId="2481" priority="1297">
      <formula>IF(RIGHT(TEXT(AQ557,"0.#"),1)=".",FALSE,TRUE)</formula>
    </cfRule>
    <cfRule type="expression" dxfId="2480" priority="1298">
      <formula>IF(RIGHT(TEXT(AQ557,"0.#"),1)=".",TRUE,FALSE)</formula>
    </cfRule>
  </conditionalFormatting>
  <conditionalFormatting sqref="AQ558">
    <cfRule type="expression" dxfId="2479" priority="1295">
      <formula>IF(RIGHT(TEXT(AQ558,"0.#"),1)=".",FALSE,TRUE)</formula>
    </cfRule>
    <cfRule type="expression" dxfId="2478" priority="1296">
      <formula>IF(RIGHT(TEXT(AQ558,"0.#"),1)=".",TRUE,FALSE)</formula>
    </cfRule>
  </conditionalFormatting>
  <conditionalFormatting sqref="AQ556">
    <cfRule type="expression" dxfId="2477" priority="1293">
      <formula>IF(RIGHT(TEXT(AQ556,"0.#"),1)=".",FALSE,TRUE)</formula>
    </cfRule>
    <cfRule type="expression" dxfId="2476" priority="1294">
      <formula>IF(RIGHT(TEXT(AQ556,"0.#"),1)=".",TRUE,FALSE)</formula>
    </cfRule>
  </conditionalFormatting>
  <conditionalFormatting sqref="AE561">
    <cfRule type="expression" dxfId="2475" priority="1291">
      <formula>IF(RIGHT(TEXT(AE561,"0.#"),1)=".",FALSE,TRUE)</formula>
    </cfRule>
    <cfRule type="expression" dxfId="2474" priority="1292">
      <formula>IF(RIGHT(TEXT(AE561,"0.#"),1)=".",TRUE,FALSE)</formula>
    </cfRule>
  </conditionalFormatting>
  <conditionalFormatting sqref="AE562">
    <cfRule type="expression" dxfId="2473" priority="1289">
      <formula>IF(RIGHT(TEXT(AE562,"0.#"),1)=".",FALSE,TRUE)</formula>
    </cfRule>
    <cfRule type="expression" dxfId="2472" priority="1290">
      <formula>IF(RIGHT(TEXT(AE562,"0.#"),1)=".",TRUE,FALSE)</formula>
    </cfRule>
  </conditionalFormatting>
  <conditionalFormatting sqref="AE563">
    <cfRule type="expression" dxfId="2471" priority="1287">
      <formula>IF(RIGHT(TEXT(AE563,"0.#"),1)=".",FALSE,TRUE)</formula>
    </cfRule>
    <cfRule type="expression" dxfId="2470" priority="1288">
      <formula>IF(RIGHT(TEXT(AE563,"0.#"),1)=".",TRUE,FALSE)</formula>
    </cfRule>
  </conditionalFormatting>
  <conditionalFormatting sqref="AL1102:AO1131">
    <cfRule type="expression" dxfId="2469" priority="2943">
      <formula>IF(AND(AL1102&gt;=0, RIGHT(TEXT(AL1102,"0.#"),1)&lt;&gt;"."),TRUE,FALSE)</formula>
    </cfRule>
    <cfRule type="expression" dxfId="2468" priority="2944">
      <formula>IF(AND(AL1102&gt;=0, RIGHT(TEXT(AL1102,"0.#"),1)="."),TRUE,FALSE)</formula>
    </cfRule>
    <cfRule type="expression" dxfId="2467" priority="2945">
      <formula>IF(AND(AL1102&lt;0, RIGHT(TEXT(AL1102,"0.#"),1)&lt;&gt;"."),TRUE,FALSE)</formula>
    </cfRule>
    <cfRule type="expression" dxfId="2466" priority="2946">
      <formula>IF(AND(AL1102&lt;0, RIGHT(TEXT(AL1102,"0.#"),1)="."),TRUE,FALSE)</formula>
    </cfRule>
  </conditionalFormatting>
  <conditionalFormatting sqref="Y1102:Y1131">
    <cfRule type="expression" dxfId="2465" priority="2941">
      <formula>IF(RIGHT(TEXT(Y1102,"0.#"),1)=".",FALSE,TRUE)</formula>
    </cfRule>
    <cfRule type="expression" dxfId="2464" priority="2942">
      <formula>IF(RIGHT(TEXT(Y1102,"0.#"),1)=".",TRUE,FALSE)</formula>
    </cfRule>
  </conditionalFormatting>
  <conditionalFormatting sqref="AQ553">
    <cfRule type="expression" dxfId="2463" priority="1325">
      <formula>IF(RIGHT(TEXT(AQ553,"0.#"),1)=".",FALSE,TRUE)</formula>
    </cfRule>
    <cfRule type="expression" dxfId="2462" priority="1326">
      <formula>IF(RIGHT(TEXT(AQ553,"0.#"),1)=".",TRUE,FALSE)</formula>
    </cfRule>
  </conditionalFormatting>
  <conditionalFormatting sqref="AU552">
    <cfRule type="expression" dxfId="2461" priority="1337">
      <formula>IF(RIGHT(TEXT(AU552,"0.#"),1)=".",FALSE,TRUE)</formula>
    </cfRule>
    <cfRule type="expression" dxfId="2460" priority="1338">
      <formula>IF(RIGHT(TEXT(AU552,"0.#"),1)=".",TRUE,FALSE)</formula>
    </cfRule>
  </conditionalFormatting>
  <conditionalFormatting sqref="AE552">
    <cfRule type="expression" dxfId="2459" priority="1349">
      <formula>IF(RIGHT(TEXT(AE552,"0.#"),1)=".",FALSE,TRUE)</formula>
    </cfRule>
    <cfRule type="expression" dxfId="2458" priority="1350">
      <formula>IF(RIGHT(TEXT(AE552,"0.#"),1)=".",TRUE,FALSE)</formula>
    </cfRule>
  </conditionalFormatting>
  <conditionalFormatting sqref="AQ548">
    <cfRule type="expression" dxfId="2457" priority="1355">
      <formula>IF(RIGHT(TEXT(AQ548,"0.#"),1)=".",FALSE,TRUE)</formula>
    </cfRule>
    <cfRule type="expression" dxfId="2456" priority="1356">
      <formula>IF(RIGHT(TEXT(AQ548,"0.#"),1)=".",TRUE,FALSE)</formula>
    </cfRule>
  </conditionalFormatting>
  <conditionalFormatting sqref="AL837:AO838">
    <cfRule type="expression" dxfId="2455" priority="2895">
      <formula>IF(AND(AL837&gt;=0, RIGHT(TEXT(AL837,"0.#"),1)&lt;&gt;"."),TRUE,FALSE)</formula>
    </cfRule>
    <cfRule type="expression" dxfId="2454" priority="2896">
      <formula>IF(AND(AL837&gt;=0, RIGHT(TEXT(AL837,"0.#"),1)="."),TRUE,FALSE)</formula>
    </cfRule>
    <cfRule type="expression" dxfId="2453" priority="2897">
      <formula>IF(AND(AL837&lt;0, RIGHT(TEXT(AL837,"0.#"),1)&lt;&gt;"."),TRUE,FALSE)</formula>
    </cfRule>
    <cfRule type="expression" dxfId="2452" priority="2898">
      <formula>IF(AND(AL837&lt;0, RIGHT(TEXT(AL837,"0.#"),1)="."),TRUE,FALSE)</formula>
    </cfRule>
  </conditionalFormatting>
  <conditionalFormatting sqref="Y837:Y838">
    <cfRule type="expression" dxfId="2451" priority="2893">
      <formula>IF(RIGHT(TEXT(Y837,"0.#"),1)=".",FALSE,TRUE)</formula>
    </cfRule>
    <cfRule type="expression" dxfId="2450" priority="2894">
      <formula>IF(RIGHT(TEXT(Y837,"0.#"),1)=".",TRUE,FALSE)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72 Y874:Y877 Y879:Y899">
    <cfRule type="expression" dxfId="2133" priority="2153">
      <formula>IF(RIGHT(TEXT(Y872,"0.#"),1)=".",FALSE,TRUE)</formula>
    </cfRule>
    <cfRule type="expression" dxfId="2132" priority="2154">
      <formula>IF(RIGHT(TEXT(Y872,"0.#"),1)=".",TRUE,FALSE)</formula>
    </cfRule>
  </conditionalFormatting>
  <conditionalFormatting sqref="Y870:Y871">
    <cfRule type="expression" dxfId="2131" priority="2147">
      <formula>IF(RIGHT(TEXT(Y870,"0.#"),1)=".",FALSE,TRUE)</formula>
    </cfRule>
    <cfRule type="expression" dxfId="2130" priority="2148">
      <formula>IF(RIGHT(TEXT(Y870,"0.#"),1)=".",TRUE,FALSE)</formula>
    </cfRule>
  </conditionalFormatting>
  <conditionalFormatting sqref="Y905:Y932">
    <cfRule type="expression" dxfId="2129" priority="2141">
      <formula>IF(RIGHT(TEXT(Y905,"0.#"),1)=".",FALSE,TRUE)</formula>
    </cfRule>
    <cfRule type="expression" dxfId="2128" priority="2142">
      <formula>IF(RIGHT(TEXT(Y905,"0.#"),1)=".",TRUE,FALSE)</formula>
    </cfRule>
  </conditionalFormatting>
  <conditionalFormatting sqref="Y904">
    <cfRule type="expression" dxfId="2127" priority="2135">
      <formula>IF(RIGHT(TEXT(Y904,"0.#"),1)=".",FALSE,TRUE)</formula>
    </cfRule>
    <cfRule type="expression" dxfId="2126" priority="2136">
      <formula>IF(RIGHT(TEXT(Y904,"0.#"),1)=".",TRUE,FALSE)</formula>
    </cfRule>
  </conditionalFormatting>
  <conditionalFormatting sqref="Y938:Y965">
    <cfRule type="expression" dxfId="2125" priority="2129">
      <formula>IF(RIGHT(TEXT(Y938,"0.#"),1)=".",FALSE,TRUE)</formula>
    </cfRule>
    <cfRule type="expression" dxfId="2124" priority="2130">
      <formula>IF(RIGHT(TEXT(Y938,"0.#"),1)=".",TRUE,FALSE)</formula>
    </cfRule>
  </conditionalFormatting>
  <conditionalFormatting sqref="Y937">
    <cfRule type="expression" dxfId="2123" priority="2123">
      <formula>IF(RIGHT(TEXT(Y937,"0.#"),1)=".",FALSE,TRUE)</formula>
    </cfRule>
    <cfRule type="expression" dxfId="2122" priority="2124">
      <formula>IF(RIGHT(TEXT(Y937,"0.#"),1)=".",TRUE,FALSE)</formula>
    </cfRule>
  </conditionalFormatting>
  <conditionalFormatting sqref="Y971:Y998">
    <cfRule type="expression" dxfId="2121" priority="2117">
      <formula>IF(RIGHT(TEXT(Y971,"0.#"),1)=".",FALSE,TRUE)</formula>
    </cfRule>
    <cfRule type="expression" dxfId="2120" priority="2118">
      <formula>IF(RIGHT(TEXT(Y971,"0.#"),1)=".",TRUE,FALSE)</formula>
    </cfRule>
  </conditionalFormatting>
  <conditionalFormatting sqref="Y969:Y970">
    <cfRule type="expression" dxfId="2119" priority="2111">
      <formula>IF(RIGHT(TEXT(Y969,"0.#"),1)=".",FALSE,TRUE)</formula>
    </cfRule>
    <cfRule type="expression" dxfId="2118" priority="2112">
      <formula>IF(RIGHT(TEXT(Y969,"0.#"),1)=".",TRUE,FALSE)</formula>
    </cfRule>
  </conditionalFormatting>
  <conditionalFormatting sqref="Y1004:Y1031">
    <cfRule type="expression" dxfId="2117" priority="2105">
      <formula>IF(RIGHT(TEXT(Y1004,"0.#"),1)=".",FALSE,TRUE)</formula>
    </cfRule>
    <cfRule type="expression" dxfId="2116" priority="2106">
      <formula>IF(RIGHT(TEXT(Y1004,"0.#"),1)=".",TRUE,FALSE)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4:P27">
    <cfRule type="expression" dxfId="2111" priority="2375">
      <formula>IF(RIGHT(TEXT(P24,"0.#"),1)=".",FALSE,TRUE)</formula>
    </cfRule>
    <cfRule type="expression" dxfId="2110" priority="2376">
      <formula>IF(RIGHT(TEXT(P24,"0.#"),1)=".",TRUE,FALSE)</formula>
    </cfRule>
  </conditionalFormatting>
  <conditionalFormatting sqref="P28">
    <cfRule type="expression" dxfId="2109" priority="2373">
      <formula>IF(RIGHT(TEXT(P28,"0.#"),1)=".",FALSE,TRUE)</formula>
    </cfRule>
    <cfRule type="expression" dxfId="2108" priority="2374">
      <formula>IF(RIGHT(TEXT(P28,"0.#"),1)=".",TRUE,FALSE)</formula>
    </cfRule>
  </conditionalFormatting>
  <conditionalFormatting sqref="AQ114">
    <cfRule type="expression" dxfId="2107" priority="2357">
      <formula>IF(RIGHT(TEXT(AQ114,"0.#"),1)=".",FALSE,TRUE)</formula>
    </cfRule>
    <cfRule type="expression" dxfId="2106" priority="2358">
      <formula>IF(RIGHT(TEXT(AQ114,"0.#"),1)=".",TRUE,FALSE)</formula>
    </cfRule>
  </conditionalFormatting>
  <conditionalFormatting sqref="AQ104">
    <cfRule type="expression" dxfId="2105" priority="2371">
      <formula>IF(RIGHT(TEXT(AQ104,"0.#"),1)=".",FALSE,TRUE)</formula>
    </cfRule>
    <cfRule type="expression" dxfId="2104" priority="2372">
      <formula>IF(RIGHT(TEXT(AQ104,"0.#"),1)=".",TRUE,FALSE)</formula>
    </cfRule>
  </conditionalFormatting>
  <conditionalFormatting sqref="AQ105">
    <cfRule type="expression" dxfId="2103" priority="2369">
      <formula>IF(RIGHT(TEXT(AQ105,"0.#"),1)=".",FALSE,TRUE)</formula>
    </cfRule>
    <cfRule type="expression" dxfId="2102" priority="2370">
      <formula>IF(RIGHT(TEXT(AQ105,"0.#"),1)=".",TRUE,FALSE)</formula>
    </cfRule>
  </conditionalFormatting>
  <conditionalFormatting sqref="AQ107">
    <cfRule type="expression" dxfId="2101" priority="2367">
      <formula>IF(RIGHT(TEXT(AQ107,"0.#"),1)=".",FALSE,TRUE)</formula>
    </cfRule>
    <cfRule type="expression" dxfId="2100" priority="2368">
      <formula>IF(RIGHT(TEXT(AQ107,"0.#"),1)=".",TRUE,FALSE)</formula>
    </cfRule>
  </conditionalFormatting>
  <conditionalFormatting sqref="AQ108">
    <cfRule type="expression" dxfId="2099" priority="2365">
      <formula>IF(RIGHT(TEXT(AQ108,"0.#"),1)=".",FALSE,TRUE)</formula>
    </cfRule>
    <cfRule type="expression" dxfId="2098" priority="2366">
      <formula>IF(RIGHT(TEXT(AQ108,"0.#"),1)=".",TRUE,FALSE)</formula>
    </cfRule>
  </conditionalFormatting>
  <conditionalFormatting sqref="AQ110">
    <cfRule type="expression" dxfId="2097" priority="2363">
      <formula>IF(RIGHT(TEXT(AQ110,"0.#"),1)=".",FALSE,TRUE)</formula>
    </cfRule>
    <cfRule type="expression" dxfId="2096" priority="2364">
      <formula>IF(RIGHT(TEXT(AQ110,"0.#"),1)=".",TRUE,FALSE)</formula>
    </cfRule>
  </conditionalFormatting>
  <conditionalFormatting sqref="AQ111">
    <cfRule type="expression" dxfId="2095" priority="2361">
      <formula>IF(RIGHT(TEXT(AQ111,"0.#"),1)=".",FALSE,TRUE)</formula>
    </cfRule>
    <cfRule type="expression" dxfId="2094" priority="2362">
      <formula>IF(RIGHT(TEXT(AQ111,"0.#"),1)=".",TRUE,FALSE)</formula>
    </cfRule>
  </conditionalFormatting>
  <conditionalFormatting sqref="AQ113">
    <cfRule type="expression" dxfId="2093" priority="2359">
      <formula>IF(RIGHT(TEXT(AQ113,"0.#"),1)=".",FALSE,TRUE)</formula>
    </cfRule>
    <cfRule type="expression" dxfId="2092" priority="2360">
      <formula>IF(RIGHT(TEXT(AQ113,"0.#"),1)=".",TRUE,FALSE)</formula>
    </cfRule>
  </conditionalFormatting>
  <conditionalFormatting sqref="AE67">
    <cfRule type="expression" dxfId="2091" priority="2289">
      <formula>IF(RIGHT(TEXT(AE67,"0.#"),1)=".",FALSE,TRUE)</formula>
    </cfRule>
    <cfRule type="expression" dxfId="2090" priority="2290">
      <formula>IF(RIGHT(TEXT(AE67,"0.#"),1)=".",TRUE,FALSE)</formula>
    </cfRule>
  </conditionalFormatting>
  <conditionalFormatting sqref="AE68">
    <cfRule type="expression" dxfId="2089" priority="2287">
      <formula>IF(RIGHT(TEXT(AE68,"0.#"),1)=".",FALSE,TRUE)</formula>
    </cfRule>
    <cfRule type="expression" dxfId="2088" priority="2288">
      <formula>IF(RIGHT(TEXT(AE68,"0.#"),1)=".",TRUE,FALSE)</formula>
    </cfRule>
  </conditionalFormatting>
  <conditionalFormatting sqref="AE69">
    <cfRule type="expression" dxfId="2087" priority="2285">
      <formula>IF(RIGHT(TEXT(AE69,"0.#"),1)=".",FALSE,TRUE)</formula>
    </cfRule>
    <cfRule type="expression" dxfId="2086" priority="2286">
      <formula>IF(RIGHT(TEXT(AE69,"0.#"),1)=".",TRUE,FALSE)</formula>
    </cfRule>
  </conditionalFormatting>
  <conditionalFormatting sqref="AI69">
    <cfRule type="expression" dxfId="2085" priority="2283">
      <formula>IF(RIGHT(TEXT(AI69,"0.#"),1)=".",FALSE,TRUE)</formula>
    </cfRule>
    <cfRule type="expression" dxfId="2084" priority="2284">
      <formula>IF(RIGHT(TEXT(AI69,"0.#"),1)=".",TRUE,FALSE)</formula>
    </cfRule>
  </conditionalFormatting>
  <conditionalFormatting sqref="AI68">
    <cfRule type="expression" dxfId="2083" priority="2281">
      <formula>IF(RIGHT(TEXT(AI68,"0.#"),1)=".",FALSE,TRUE)</formula>
    </cfRule>
    <cfRule type="expression" dxfId="2082" priority="2282">
      <formula>IF(RIGHT(TEXT(AI68,"0.#"),1)=".",TRUE,FALSE)</formula>
    </cfRule>
  </conditionalFormatting>
  <conditionalFormatting sqref="AI67">
    <cfRule type="expression" dxfId="2081" priority="2279">
      <formula>IF(RIGHT(TEXT(AI67,"0.#"),1)=".",FALSE,TRUE)</formula>
    </cfRule>
    <cfRule type="expression" dxfId="2080" priority="2280">
      <formula>IF(RIGHT(TEXT(AI67,"0.#"),1)=".",TRUE,FALSE)</formula>
    </cfRule>
  </conditionalFormatting>
  <conditionalFormatting sqref="AM67">
    <cfRule type="expression" dxfId="2079" priority="2277">
      <formula>IF(RIGHT(TEXT(AM67,"0.#"),1)=".",FALSE,TRUE)</formula>
    </cfRule>
    <cfRule type="expression" dxfId="2078" priority="2278">
      <formula>IF(RIGHT(TEXT(AM67,"0.#"),1)=".",TRUE,FALSE)</formula>
    </cfRule>
  </conditionalFormatting>
  <conditionalFormatting sqref="AM68">
    <cfRule type="expression" dxfId="2077" priority="2275">
      <formula>IF(RIGHT(TEXT(AM68,"0.#"),1)=".",FALSE,TRUE)</formula>
    </cfRule>
    <cfRule type="expression" dxfId="2076" priority="2276">
      <formula>IF(RIGHT(TEXT(AM68,"0.#"),1)=".",TRUE,FALSE)</formula>
    </cfRule>
  </conditionalFormatting>
  <conditionalFormatting sqref="AM69">
    <cfRule type="expression" dxfId="2075" priority="2273">
      <formula>IF(RIGHT(TEXT(AM69,"0.#"),1)=".",FALSE,TRUE)</formula>
    </cfRule>
    <cfRule type="expression" dxfId="2074" priority="2274">
      <formula>IF(RIGHT(TEXT(AM69,"0.#"),1)=".",TRUE,FALSE)</formula>
    </cfRule>
  </conditionalFormatting>
  <conditionalFormatting sqref="AQ67:AQ69">
    <cfRule type="expression" dxfId="2073" priority="2271">
      <formula>IF(RIGHT(TEXT(AQ67,"0.#"),1)=".",FALSE,TRUE)</formula>
    </cfRule>
    <cfRule type="expression" dxfId="2072" priority="2272">
      <formula>IF(RIGHT(TEXT(AQ67,"0.#"),1)=".",TRUE,FALSE)</formula>
    </cfRule>
  </conditionalFormatting>
  <conditionalFormatting sqref="AU67:AU69">
    <cfRule type="expression" dxfId="2071" priority="2269">
      <formula>IF(RIGHT(TEXT(AU67,"0.#"),1)=".",FALSE,TRUE)</formula>
    </cfRule>
    <cfRule type="expression" dxfId="2070" priority="2270">
      <formula>IF(RIGHT(TEXT(AU67,"0.#"),1)=".",TRUE,FALSE)</formula>
    </cfRule>
  </conditionalFormatting>
  <conditionalFormatting sqref="AE70">
    <cfRule type="expression" dxfId="2069" priority="2267">
      <formula>IF(RIGHT(TEXT(AE70,"0.#"),1)=".",FALSE,TRUE)</formula>
    </cfRule>
    <cfRule type="expression" dxfId="2068" priority="2268">
      <formula>IF(RIGHT(TEXT(AE70,"0.#"),1)=".",TRUE,FALSE)</formula>
    </cfRule>
  </conditionalFormatting>
  <conditionalFormatting sqref="AE71">
    <cfRule type="expression" dxfId="2067" priority="2265">
      <formula>IF(RIGHT(TEXT(AE71,"0.#"),1)=".",FALSE,TRUE)</formula>
    </cfRule>
    <cfRule type="expression" dxfId="2066" priority="2266">
      <formula>IF(RIGHT(TEXT(AE71,"0.#"),1)=".",TRUE,FALSE)</formula>
    </cfRule>
  </conditionalFormatting>
  <conditionalFormatting sqref="AE72">
    <cfRule type="expression" dxfId="2065" priority="2263">
      <formula>IF(RIGHT(TEXT(AE72,"0.#"),1)=".",FALSE,TRUE)</formula>
    </cfRule>
    <cfRule type="expression" dxfId="2064" priority="2264">
      <formula>IF(RIGHT(TEXT(AE72,"0.#"),1)=".",TRUE,FALSE)</formula>
    </cfRule>
  </conditionalFormatting>
  <conditionalFormatting sqref="AI72">
    <cfRule type="expression" dxfId="2063" priority="2261">
      <formula>IF(RIGHT(TEXT(AI72,"0.#"),1)=".",FALSE,TRUE)</formula>
    </cfRule>
    <cfRule type="expression" dxfId="2062" priority="2262">
      <formula>IF(RIGHT(TEXT(AI72,"0.#"),1)=".",TRUE,FALSE)</formula>
    </cfRule>
  </conditionalFormatting>
  <conditionalFormatting sqref="AI71">
    <cfRule type="expression" dxfId="2061" priority="2259">
      <formula>IF(RIGHT(TEXT(AI71,"0.#"),1)=".",FALSE,TRUE)</formula>
    </cfRule>
    <cfRule type="expression" dxfId="2060" priority="2260">
      <formula>IF(RIGHT(TEXT(AI71,"0.#"),1)=".",TRUE,FALSE)</formula>
    </cfRule>
  </conditionalFormatting>
  <conditionalFormatting sqref="AI70">
    <cfRule type="expression" dxfId="2059" priority="2257">
      <formula>IF(RIGHT(TEXT(AI70,"0.#"),1)=".",FALSE,TRUE)</formula>
    </cfRule>
    <cfRule type="expression" dxfId="2058" priority="2258">
      <formula>IF(RIGHT(TEXT(AI70,"0.#"),1)=".",TRUE,FALSE)</formula>
    </cfRule>
  </conditionalFormatting>
  <conditionalFormatting sqref="AM70">
    <cfRule type="expression" dxfId="2057" priority="2255">
      <formula>IF(RIGHT(TEXT(AM70,"0.#"),1)=".",FALSE,TRUE)</formula>
    </cfRule>
    <cfRule type="expression" dxfId="2056" priority="2256">
      <formula>IF(RIGHT(TEXT(AM70,"0.#"),1)=".",TRUE,FALSE)</formula>
    </cfRule>
  </conditionalFormatting>
  <conditionalFormatting sqref="AM71">
    <cfRule type="expression" dxfId="2055" priority="2253">
      <formula>IF(RIGHT(TEXT(AM71,"0.#"),1)=".",FALSE,TRUE)</formula>
    </cfRule>
    <cfRule type="expression" dxfId="2054" priority="2254">
      <formula>IF(RIGHT(TEXT(AM71,"0.#"),1)=".",TRUE,FALSE)</formula>
    </cfRule>
  </conditionalFormatting>
  <conditionalFormatting sqref="AM72">
    <cfRule type="expression" dxfId="2053" priority="2251">
      <formula>IF(RIGHT(TEXT(AM72,"0.#"),1)=".",FALSE,TRUE)</formula>
    </cfRule>
    <cfRule type="expression" dxfId="2052" priority="2252">
      <formula>IF(RIGHT(TEXT(AM72,"0.#"),1)=".",TRUE,FALSE)</formula>
    </cfRule>
  </conditionalFormatting>
  <conditionalFormatting sqref="AQ70:AQ72">
    <cfRule type="expression" dxfId="2051" priority="2249">
      <formula>IF(RIGHT(TEXT(AQ70,"0.#"),1)=".",FALSE,TRUE)</formula>
    </cfRule>
    <cfRule type="expression" dxfId="2050" priority="2250">
      <formula>IF(RIGHT(TEXT(AQ70,"0.#"),1)=".",TRUE,FALSE)</formula>
    </cfRule>
  </conditionalFormatting>
  <conditionalFormatting sqref="AU70:AU72">
    <cfRule type="expression" dxfId="2049" priority="2247">
      <formula>IF(RIGHT(TEXT(AU70,"0.#"),1)=".",FALSE,TRUE)</formula>
    </cfRule>
    <cfRule type="expression" dxfId="2048" priority="2248">
      <formula>IF(RIGHT(TEXT(AU70,"0.#"),1)=".",TRUE,FALSE)</formula>
    </cfRule>
  </conditionalFormatting>
  <conditionalFormatting sqref="AU656">
    <cfRule type="expression" dxfId="2047" priority="765">
      <formula>IF(RIGHT(TEXT(AU656,"0.#"),1)=".",FALSE,TRUE)</formula>
    </cfRule>
    <cfRule type="expression" dxfId="2046" priority="766">
      <formula>IF(RIGHT(TEXT(AU656,"0.#"),1)=".",TRUE,FALSE)</formula>
    </cfRule>
  </conditionalFormatting>
  <conditionalFormatting sqref="AQ655">
    <cfRule type="expression" dxfId="2045" priority="757">
      <formula>IF(RIGHT(TEXT(AQ655,"0.#"),1)=".",FALSE,TRUE)</formula>
    </cfRule>
    <cfRule type="expression" dxfId="2044" priority="758">
      <formula>IF(RIGHT(TEXT(AQ655,"0.#"),1)=".",TRUE,FALSE)</formula>
    </cfRule>
  </conditionalFormatting>
  <conditionalFormatting sqref="AI696">
    <cfRule type="expression" dxfId="2043" priority="549">
      <formula>IF(RIGHT(TEXT(AI696,"0.#"),1)=".",FALSE,TRUE)</formula>
    </cfRule>
    <cfRule type="expression" dxfId="2042" priority="550">
      <formula>IF(RIGHT(TEXT(AI696,"0.#"),1)=".",TRUE,FALSE)</formula>
    </cfRule>
  </conditionalFormatting>
  <conditionalFormatting sqref="AQ694">
    <cfRule type="expression" dxfId="2041" priority="543">
      <formula>IF(RIGHT(TEXT(AQ694,"0.#"),1)=".",FALSE,TRUE)</formula>
    </cfRule>
    <cfRule type="expression" dxfId="2040" priority="544">
      <formula>IF(RIGHT(TEXT(AQ694,"0.#"),1)=".",TRUE,FALSE)</formula>
    </cfRule>
  </conditionalFormatting>
  <conditionalFormatting sqref="AL872:AO872 AL874:AO877 AL879:AO899">
    <cfRule type="expression" dxfId="2039" priority="2155">
      <formula>IF(AND(AL872&gt;=0, RIGHT(TEXT(AL872,"0.#"),1)&lt;&gt;"."),TRUE,FALSE)</formula>
    </cfRule>
    <cfRule type="expression" dxfId="2038" priority="2156">
      <formula>IF(AND(AL872&gt;=0, RIGHT(TEXT(AL872,"0.#"),1)="."),TRUE,FALSE)</formula>
    </cfRule>
    <cfRule type="expression" dxfId="2037" priority="2157">
      <formula>IF(AND(AL872&lt;0, RIGHT(TEXT(AL872,"0.#"),1)&lt;&gt;"."),TRUE,FALSE)</formula>
    </cfRule>
    <cfRule type="expression" dxfId="2036" priority="2158">
      <formula>IF(AND(AL872&lt;0, RIGHT(TEXT(AL872,"0.#"),1)="."),TRUE,FALSE)</formula>
    </cfRule>
  </conditionalFormatting>
  <conditionalFormatting sqref="AL870:AO871">
    <cfRule type="expression" dxfId="2035" priority="2149">
      <formula>IF(AND(AL870&gt;=0, RIGHT(TEXT(AL870,"0.#"),1)&lt;&gt;"."),TRUE,FALSE)</formula>
    </cfRule>
    <cfRule type="expression" dxfId="2034" priority="2150">
      <formula>IF(AND(AL870&gt;=0, RIGHT(TEXT(AL870,"0.#"),1)="."),TRUE,FALSE)</formula>
    </cfRule>
    <cfRule type="expression" dxfId="2033" priority="2151">
      <formula>IF(AND(AL870&lt;0, RIGHT(TEXT(AL870,"0.#"),1)&lt;&gt;"."),TRUE,FALSE)</formula>
    </cfRule>
    <cfRule type="expression" dxfId="2032" priority="2152">
      <formula>IF(AND(AL870&lt;0, RIGHT(TEXT(AL870,"0.#"),1)="."),TRUE,FALSE)</formula>
    </cfRule>
  </conditionalFormatting>
  <conditionalFormatting sqref="AL905:AO932">
    <cfRule type="expression" dxfId="2031" priority="2143">
      <formula>IF(AND(AL905&gt;=0, RIGHT(TEXT(AL905,"0.#"),1)&lt;&gt;"."),TRUE,FALSE)</formula>
    </cfRule>
    <cfRule type="expression" dxfId="2030" priority="2144">
      <formula>IF(AND(AL905&gt;=0, RIGHT(TEXT(AL905,"0.#"),1)="."),TRUE,FALSE)</formula>
    </cfRule>
    <cfRule type="expression" dxfId="2029" priority="2145">
      <formula>IF(AND(AL905&lt;0, RIGHT(TEXT(AL905,"0.#"),1)&lt;&gt;"."),TRUE,FALSE)</formula>
    </cfRule>
    <cfRule type="expression" dxfId="2028" priority="2146">
      <formula>IF(AND(AL905&lt;0, RIGHT(TEXT(AL905,"0.#"),1)="."),TRUE,FALSE)</formula>
    </cfRule>
  </conditionalFormatting>
  <conditionalFormatting sqref="AL904:AO904">
    <cfRule type="expression" dxfId="2027" priority="2137">
      <formula>IF(AND(AL904&gt;=0, RIGHT(TEXT(AL904,"0.#"),1)&lt;&gt;"."),TRUE,FALSE)</formula>
    </cfRule>
    <cfRule type="expression" dxfId="2026" priority="2138">
      <formula>IF(AND(AL904&gt;=0, RIGHT(TEXT(AL904,"0.#"),1)="."),TRUE,FALSE)</formula>
    </cfRule>
    <cfRule type="expression" dxfId="2025" priority="2139">
      <formula>IF(AND(AL904&lt;0, RIGHT(TEXT(AL904,"0.#"),1)&lt;&gt;"."),TRUE,FALSE)</formula>
    </cfRule>
    <cfRule type="expression" dxfId="2024" priority="2140">
      <formula>IF(AND(AL904&lt;0, RIGHT(TEXT(AL904,"0.#"),1)="."),TRUE,FALSE)</formula>
    </cfRule>
  </conditionalFormatting>
  <conditionalFormatting sqref="AL938:AO965">
    <cfRule type="expression" dxfId="2023" priority="2131">
      <formula>IF(AND(AL938&gt;=0, RIGHT(TEXT(AL938,"0.#"),1)&lt;&gt;"."),TRUE,FALSE)</formula>
    </cfRule>
    <cfRule type="expression" dxfId="2022" priority="2132">
      <formula>IF(AND(AL938&gt;=0, RIGHT(TEXT(AL938,"0.#"),1)="."),TRUE,FALSE)</formula>
    </cfRule>
    <cfRule type="expression" dxfId="2021" priority="2133">
      <formula>IF(AND(AL938&lt;0, RIGHT(TEXT(AL938,"0.#"),1)&lt;&gt;"."),TRUE,FALSE)</formula>
    </cfRule>
    <cfRule type="expression" dxfId="2020" priority="2134">
      <formula>IF(AND(AL938&lt;0, RIGHT(TEXT(AL938,"0.#"),1)="."),TRUE,FALSE)</formula>
    </cfRule>
  </conditionalFormatting>
  <conditionalFormatting sqref="AL937:AO937">
    <cfRule type="expression" dxfId="2019" priority="2125">
      <formula>IF(AND(AL937&gt;=0, RIGHT(TEXT(AL937,"0.#"),1)&lt;&gt;"."),TRUE,FALSE)</formula>
    </cfRule>
    <cfRule type="expression" dxfId="2018" priority="2126">
      <formula>IF(AND(AL937&gt;=0, RIGHT(TEXT(AL937,"0.#"),1)="."),TRUE,FALSE)</formula>
    </cfRule>
    <cfRule type="expression" dxfId="2017" priority="2127">
      <formula>IF(AND(AL937&lt;0, RIGHT(TEXT(AL937,"0.#"),1)&lt;&gt;"."),TRUE,FALSE)</formula>
    </cfRule>
    <cfRule type="expression" dxfId="2016" priority="2128">
      <formula>IF(AND(AL937&lt;0, RIGHT(TEXT(AL937,"0.#"),1)="."),TRUE,FALSE)</formula>
    </cfRule>
  </conditionalFormatting>
  <conditionalFormatting sqref="AL971:AO998">
    <cfRule type="expression" dxfId="2015" priority="2119">
      <formula>IF(AND(AL971&gt;=0, RIGHT(TEXT(AL971,"0.#"),1)&lt;&gt;"."),TRUE,FALSE)</formula>
    </cfRule>
    <cfRule type="expression" dxfId="2014" priority="2120">
      <formula>IF(AND(AL971&gt;=0, RIGHT(TEXT(AL971,"0.#"),1)="."),TRUE,FALSE)</formula>
    </cfRule>
    <cfRule type="expression" dxfId="2013" priority="2121">
      <formula>IF(AND(AL971&lt;0, RIGHT(TEXT(AL971,"0.#"),1)&lt;&gt;"."),TRUE,FALSE)</formula>
    </cfRule>
    <cfRule type="expression" dxfId="2012" priority="2122">
      <formula>IF(AND(AL971&lt;0, RIGHT(TEXT(AL971,"0.#"),1)="."),TRUE,FALSE)</formula>
    </cfRule>
  </conditionalFormatting>
  <conditionalFormatting sqref="AL969:AO970">
    <cfRule type="expression" dxfId="2011" priority="2113">
      <formula>IF(AND(AL969&gt;=0, RIGHT(TEXT(AL969,"0.#"),1)&lt;&gt;"."),TRUE,FALSE)</formula>
    </cfRule>
    <cfRule type="expression" dxfId="2010" priority="2114">
      <formula>IF(AND(AL969&gt;=0, RIGHT(TEXT(AL969,"0.#"),1)="."),TRUE,FALSE)</formula>
    </cfRule>
    <cfRule type="expression" dxfId="2009" priority="2115">
      <formula>IF(AND(AL969&lt;0, RIGHT(TEXT(AL969,"0.#"),1)&lt;&gt;"."),TRUE,FALSE)</formula>
    </cfRule>
    <cfRule type="expression" dxfId="2008" priority="2116">
      <formula>IF(AND(AL969&lt;0, RIGHT(TEXT(AL969,"0.#"),1)="."),TRUE,FALSE)</formula>
    </cfRule>
  </conditionalFormatting>
  <conditionalFormatting sqref="AL1004:AO1031">
    <cfRule type="expression" dxfId="2007" priority="2107">
      <formula>IF(AND(AL1004&gt;=0, RIGHT(TEXT(AL1004,"0.#"),1)&lt;&gt;"."),TRUE,FALSE)</formula>
    </cfRule>
    <cfRule type="expression" dxfId="2006" priority="2108">
      <formula>IF(AND(AL1004&gt;=0, RIGHT(TEXT(AL1004,"0.#"),1)="."),TRUE,FALSE)</formula>
    </cfRule>
    <cfRule type="expression" dxfId="2005" priority="2109">
      <formula>IF(AND(AL1004&lt;0, RIGHT(TEXT(AL1004,"0.#"),1)&lt;&gt;"."),TRUE,FALSE)</formula>
    </cfRule>
    <cfRule type="expression" dxfId="2004" priority="2110">
      <formula>IF(AND(AL1004&lt;0, RIGHT(TEXT(AL1004,"0.#"),1)="."),TRUE,FALSE)</formula>
    </cfRule>
  </conditionalFormatting>
  <conditionalFormatting sqref="AL1002:AO1003">
    <cfRule type="expression" dxfId="2003" priority="2101">
      <formula>IF(AND(AL1002&gt;=0, RIGHT(TEXT(AL1002,"0.#"),1)&lt;&gt;"."),TRUE,FALSE)</formula>
    </cfRule>
    <cfRule type="expression" dxfId="2002" priority="2102">
      <formula>IF(AND(AL1002&gt;=0, RIGHT(TEXT(AL1002,"0.#"),1)="."),TRUE,FALSE)</formula>
    </cfRule>
    <cfRule type="expression" dxfId="2001" priority="2103">
      <formula>IF(AND(AL1002&lt;0, RIGHT(TEXT(AL1002,"0.#"),1)&lt;&gt;"."),TRUE,FALSE)</formula>
    </cfRule>
    <cfRule type="expression" dxfId="2000" priority="2104">
      <formula>IF(AND(AL1002&lt;0, RIGHT(TEXT(AL1002,"0.#"),1)="."),TRUE,FALSE)</formula>
    </cfRule>
  </conditionalFormatting>
  <conditionalFormatting sqref="Y1002:Y1003">
    <cfRule type="expression" dxfId="1999" priority="2099">
      <formula>IF(RIGHT(TEXT(Y1002,"0.#"),1)=".",FALSE,TRUE)</formula>
    </cfRule>
    <cfRule type="expression" dxfId="1998" priority="2100">
      <formula>IF(RIGHT(TEXT(Y1002,"0.#"),1)=".",TRUE,FALSE)</formula>
    </cfRule>
  </conditionalFormatting>
  <conditionalFormatting sqref="AL1037:AO1064">
    <cfRule type="expression" dxfId="1997" priority="2095">
      <formula>IF(AND(AL1037&gt;=0, RIGHT(TEXT(AL1037,"0.#"),1)&lt;&gt;"."),TRUE,FALSE)</formula>
    </cfRule>
    <cfRule type="expression" dxfId="1996" priority="2096">
      <formula>IF(AND(AL1037&gt;=0, RIGHT(TEXT(AL1037,"0.#"),1)="."),TRUE,FALSE)</formula>
    </cfRule>
    <cfRule type="expression" dxfId="1995" priority="2097">
      <formula>IF(AND(AL1037&lt;0, RIGHT(TEXT(AL1037,"0.#"),1)&lt;&gt;"."),TRUE,FALSE)</formula>
    </cfRule>
    <cfRule type="expression" dxfId="1994" priority="2098">
      <formula>IF(AND(AL1037&lt;0, RIGHT(TEXT(AL1037,"0.#"),1)="."),TRUE,FALSE)</formula>
    </cfRule>
  </conditionalFormatting>
  <conditionalFormatting sqref="Y1037:Y1064">
    <cfRule type="expression" dxfId="1993" priority="2093">
      <formula>IF(RIGHT(TEXT(Y1037,"0.#"),1)=".",FALSE,TRUE)</formula>
    </cfRule>
    <cfRule type="expression" dxfId="1992" priority="2094">
      <formula>IF(RIGHT(TEXT(Y1037,"0.#"),1)=".",TRUE,FALSE)</formula>
    </cfRule>
  </conditionalFormatting>
  <conditionalFormatting sqref="AL1035:AO1036">
    <cfRule type="expression" dxfId="1991" priority="2089">
      <formula>IF(AND(AL1035&gt;=0, RIGHT(TEXT(AL1035,"0.#"),1)&lt;&gt;"."),TRUE,FALSE)</formula>
    </cfRule>
    <cfRule type="expression" dxfId="1990" priority="2090">
      <formula>IF(AND(AL1035&gt;=0, RIGHT(TEXT(AL1035,"0.#"),1)="."),TRUE,FALSE)</formula>
    </cfRule>
    <cfRule type="expression" dxfId="1989" priority="2091">
      <formula>IF(AND(AL1035&lt;0, RIGHT(TEXT(AL1035,"0.#"),1)&lt;&gt;"."),TRUE,FALSE)</formula>
    </cfRule>
    <cfRule type="expression" dxfId="1988" priority="2092">
      <formula>IF(AND(AL1035&lt;0, RIGHT(TEXT(AL1035,"0.#"),1)="."),TRUE,FALSE)</formula>
    </cfRule>
  </conditionalFormatting>
  <conditionalFormatting sqref="Y1035:Y1036">
    <cfRule type="expression" dxfId="1987" priority="2087">
      <formula>IF(RIGHT(TEXT(Y1035,"0.#"),1)=".",FALSE,TRUE)</formula>
    </cfRule>
    <cfRule type="expression" dxfId="1986" priority="2088">
      <formula>IF(RIGHT(TEXT(Y1035,"0.#"),1)=".",TRUE,FALSE)</formula>
    </cfRule>
  </conditionalFormatting>
  <conditionalFormatting sqref="AL1070:AO1097">
    <cfRule type="expression" dxfId="1985" priority="2083">
      <formula>IF(AND(AL1070&gt;=0, RIGHT(TEXT(AL1070,"0.#"),1)&lt;&gt;"."),TRUE,FALSE)</formula>
    </cfRule>
    <cfRule type="expression" dxfId="1984" priority="2084">
      <formula>IF(AND(AL1070&gt;=0, RIGHT(TEXT(AL1070,"0.#"),1)="."),TRUE,FALSE)</formula>
    </cfRule>
    <cfRule type="expression" dxfId="1983" priority="2085">
      <formula>IF(AND(AL1070&lt;0, RIGHT(TEXT(AL1070,"0.#"),1)&lt;&gt;"."),TRUE,FALSE)</formula>
    </cfRule>
    <cfRule type="expression" dxfId="1982" priority="2086">
      <formula>IF(AND(AL1070&lt;0, RIGHT(TEXT(AL1070,"0.#"),1)="."),TRUE,FALSE)</formula>
    </cfRule>
  </conditionalFormatting>
  <conditionalFormatting sqref="Y1070:Y1097">
    <cfRule type="expression" dxfId="1981" priority="2081">
      <formula>IF(RIGHT(TEXT(Y1070,"0.#"),1)=".",FALSE,TRUE)</formula>
    </cfRule>
    <cfRule type="expression" dxfId="1980" priority="2082">
      <formula>IF(RIGHT(TEXT(Y1070,"0.#"),1)=".",TRUE,FALSE)</formula>
    </cfRule>
  </conditionalFormatting>
  <conditionalFormatting sqref="AL1068:AO1069">
    <cfRule type="expression" dxfId="1979" priority="2077">
      <formula>IF(AND(AL1068&gt;=0, RIGHT(TEXT(AL1068,"0.#"),1)&lt;&gt;"."),TRUE,FALSE)</formula>
    </cfRule>
    <cfRule type="expression" dxfId="1978" priority="2078">
      <formula>IF(AND(AL1068&gt;=0, RIGHT(TEXT(AL1068,"0.#"),1)="."),TRUE,FALSE)</formula>
    </cfRule>
    <cfRule type="expression" dxfId="1977" priority="2079">
      <formula>IF(AND(AL1068&lt;0, RIGHT(TEXT(AL1068,"0.#"),1)&lt;&gt;"."),TRUE,FALSE)</formula>
    </cfRule>
    <cfRule type="expression" dxfId="1976" priority="2080">
      <formula>IF(AND(AL1068&lt;0, RIGHT(TEXT(AL1068,"0.#"),1)="."),TRUE,FALSE)</formula>
    </cfRule>
  </conditionalFormatting>
  <conditionalFormatting sqref="Y1068:Y1069">
    <cfRule type="expression" dxfId="1975" priority="2075">
      <formula>IF(RIGHT(TEXT(Y1068,"0.#"),1)=".",FALSE,TRUE)</formula>
    </cfRule>
    <cfRule type="expression" dxfId="1974" priority="2076">
      <formula>IF(RIGHT(TEXT(Y1068,"0.#"),1)=".",TRUE,FALSE)</formula>
    </cfRule>
  </conditionalFormatting>
  <conditionalFormatting sqref="AE39">
    <cfRule type="expression" dxfId="1973" priority="2073">
      <formula>IF(RIGHT(TEXT(AE39,"0.#"),1)=".",FALSE,TRUE)</formula>
    </cfRule>
    <cfRule type="expression" dxfId="1972" priority="2074">
      <formula>IF(RIGHT(TEXT(AE39,"0.#"),1)=".",TRUE,FALSE)</formula>
    </cfRule>
  </conditionalFormatting>
  <conditionalFormatting sqref="AM41">
    <cfRule type="expression" dxfId="1971" priority="2057">
      <formula>IF(RIGHT(TEXT(AM41,"0.#"),1)=".",FALSE,TRUE)</formula>
    </cfRule>
    <cfRule type="expression" dxfId="1970" priority="2058">
      <formula>IF(RIGHT(TEXT(AM41,"0.#"),1)=".",TRUE,FALSE)</formula>
    </cfRule>
  </conditionalFormatting>
  <conditionalFormatting sqref="AE40">
    <cfRule type="expression" dxfId="1969" priority="2071">
      <formula>IF(RIGHT(TEXT(AE40,"0.#"),1)=".",FALSE,TRUE)</formula>
    </cfRule>
    <cfRule type="expression" dxfId="1968" priority="2072">
      <formula>IF(RIGHT(TEXT(AE40,"0.#"),1)=".",TRUE,FALSE)</formula>
    </cfRule>
  </conditionalFormatting>
  <conditionalFormatting sqref="AE41">
    <cfRule type="expression" dxfId="1967" priority="2069">
      <formula>IF(RIGHT(TEXT(AE41,"0.#"),1)=".",FALSE,TRUE)</formula>
    </cfRule>
    <cfRule type="expression" dxfId="1966" priority="2070">
      <formula>IF(RIGHT(TEXT(AE41,"0.#"),1)=".",TRUE,FALSE)</formula>
    </cfRule>
  </conditionalFormatting>
  <conditionalFormatting sqref="AI41">
    <cfRule type="expression" dxfId="1965" priority="2067">
      <formula>IF(RIGHT(TEXT(AI41,"0.#"),1)=".",FALSE,TRUE)</formula>
    </cfRule>
    <cfRule type="expression" dxfId="1964" priority="2068">
      <formula>IF(RIGHT(TEXT(AI41,"0.#"),1)=".",TRUE,FALSE)</formula>
    </cfRule>
  </conditionalFormatting>
  <conditionalFormatting sqref="AI40">
    <cfRule type="expression" dxfId="1963" priority="2065">
      <formula>IF(RIGHT(TEXT(AI40,"0.#"),1)=".",FALSE,TRUE)</formula>
    </cfRule>
    <cfRule type="expression" dxfId="1962" priority="2066">
      <formula>IF(RIGHT(TEXT(AI40,"0.#"),1)=".",TRUE,FALSE)</formula>
    </cfRule>
  </conditionalFormatting>
  <conditionalFormatting sqref="AI39">
    <cfRule type="expression" dxfId="1961" priority="2063">
      <formula>IF(RIGHT(TEXT(AI39,"0.#"),1)=".",FALSE,TRUE)</formula>
    </cfRule>
    <cfRule type="expression" dxfId="1960" priority="2064">
      <formula>IF(RIGHT(TEXT(AI39,"0.#"),1)=".",TRUE,FALSE)</formula>
    </cfRule>
  </conditionalFormatting>
  <conditionalFormatting sqref="AM39">
    <cfRule type="expression" dxfId="1959" priority="2061">
      <formula>IF(RIGHT(TEXT(AM39,"0.#"),1)=".",FALSE,TRUE)</formula>
    </cfRule>
    <cfRule type="expression" dxfId="1958" priority="2062">
      <formula>IF(RIGHT(TEXT(AM39,"0.#"),1)=".",TRUE,FALSE)</formula>
    </cfRule>
  </conditionalFormatting>
  <conditionalFormatting sqref="AM40">
    <cfRule type="expression" dxfId="1957" priority="2059">
      <formula>IF(RIGHT(TEXT(AM40,"0.#"),1)=".",FALSE,TRUE)</formula>
    </cfRule>
    <cfRule type="expression" dxfId="1956" priority="2060">
      <formula>IF(RIGHT(TEXT(AM40,"0.#"),1)=".",TRUE,FALSE)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1">
    <cfRule type="expression" dxfId="1233" priority="541">
      <formula>IF(RIGHT(TEXT(AU101,"0.#"),1)=".",FALSE,TRUE)</formula>
    </cfRule>
    <cfRule type="expression" dxfId="1232" priority="542">
      <formula>IF(RIGHT(TEXT(AU101,"0.#"),1)=".",TRUE,FALSE)</formula>
    </cfRule>
  </conditionalFormatting>
  <conditionalFormatting sqref="AU102">
    <cfRule type="expression" dxfId="1231" priority="539">
      <formula>IF(RIGHT(TEXT(AU102,"0.#"),1)=".",FALSE,TRUE)</formula>
    </cfRule>
    <cfRule type="expression" dxfId="1230" priority="540">
      <formula>IF(RIGHT(TEXT(AU102,"0.#"),1)=".",TRUE,FALSE)</formula>
    </cfRule>
  </conditionalFormatting>
  <conditionalFormatting sqref="AU104">
    <cfRule type="expression" dxfId="1229" priority="535">
      <formula>IF(RIGHT(TEXT(AU104,"0.#"),1)=".",FALSE,TRUE)</formula>
    </cfRule>
    <cfRule type="expression" dxfId="1228" priority="536">
      <formula>IF(RIGHT(TEXT(AU104,"0.#"),1)=".",TRUE,FALSE)</formula>
    </cfRule>
  </conditionalFormatting>
  <conditionalFormatting sqref="AU105">
    <cfRule type="expression" dxfId="1227" priority="533">
      <formula>IF(RIGHT(TEXT(AU105,"0.#"),1)=".",FALSE,TRUE)</formula>
    </cfRule>
    <cfRule type="expression" dxfId="1226" priority="534">
      <formula>IF(RIGHT(TEXT(AU105,"0.#"),1)=".",TRUE,FALSE)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W23">
    <cfRule type="expression" dxfId="781" priority="85">
      <formula>IF(RIGHT(TEXT(W23,"0.#"),1)=".",FALSE,TRUE)</formula>
    </cfRule>
    <cfRule type="expression" dxfId="780" priority="86">
      <formula>IF(RIGHT(TEXT(W23,"0.#"),1)=".",TRUE,FALSE)</formula>
    </cfRule>
  </conditionalFormatting>
  <conditionalFormatting sqref="P23">
    <cfRule type="expression" dxfId="779" priority="83">
      <formula>IF(RIGHT(TEXT(P23,"0.#"),1)=".",FALSE,TRUE)</formula>
    </cfRule>
    <cfRule type="expression" dxfId="778" priority="84">
      <formula>IF(RIGHT(TEXT(P23,"0.#"),1)=".",TRUE,FALSE)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M32">
    <cfRule type="expression" dxfId="771" priority="73">
      <formula>IF(RIGHT(TEXT(AM32,"0.#"),1)=".",FALSE,TRUE)</formula>
    </cfRule>
    <cfRule type="expression" dxfId="770" priority="74">
      <formula>IF(RIGHT(TEXT(AM32,"0.#"),1)=".",TRUE,FALSE)</formula>
    </cfRule>
  </conditionalFormatting>
  <conditionalFormatting sqref="AM33">
    <cfRule type="expression" dxfId="769" priority="71">
      <formula>IF(RIGHT(TEXT(AM33,"0.#"),1)=".",FALSE,TRUE)</formula>
    </cfRule>
    <cfRule type="expression" dxfId="768" priority="72">
      <formula>IF(RIGHT(TEXT(AM33,"0.#"),1)=".",TRUE,FALSE)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Y873">
    <cfRule type="expression" dxfId="727" priority="23">
      <formula>IF(RIGHT(TEXT(Y873,"0.#"),1)=".",FALSE,TRUE)</formula>
    </cfRule>
    <cfRule type="expression" dxfId="726" priority="24">
      <formula>IF(RIGHT(TEXT(Y873,"0.#"),1)=".",TRUE,FALSE)</formula>
    </cfRule>
  </conditionalFormatting>
  <conditionalFormatting sqref="AL873:AO873">
    <cfRule type="expression" dxfId="725" priority="25">
      <formula>IF(AND(AL873&gt;=0, RIGHT(TEXT(AL873,"0.#"),1)&lt;&gt;"."),TRUE,FALSE)</formula>
    </cfRule>
    <cfRule type="expression" dxfId="724" priority="26">
      <formula>IF(AND(AL873&gt;=0, RIGHT(TEXT(AL873,"0.#"),1)="."),TRUE,FALSE)</formula>
    </cfRule>
    <cfRule type="expression" dxfId="723" priority="27">
      <formula>IF(AND(AL873&lt;0, RIGHT(TEXT(AL873,"0.#"),1)&lt;&gt;"."),TRUE,FALSE)</formula>
    </cfRule>
    <cfRule type="expression" dxfId="722" priority="28">
      <formula>IF(AND(AL873&lt;0, RIGHT(TEXT(AL873,"0.#"),1)="."),TRUE,FALSE)</formula>
    </cfRule>
  </conditionalFormatting>
  <conditionalFormatting sqref="Y878">
    <cfRule type="expression" dxfId="721" priority="17">
      <formula>IF(RIGHT(TEXT(Y878,"0.#"),1)=".",FALSE,TRUE)</formula>
    </cfRule>
    <cfRule type="expression" dxfId="720" priority="18">
      <formula>IF(RIGHT(TEXT(Y878,"0.#"),1)=".",TRUE,FALSE)</formula>
    </cfRule>
  </conditionalFormatting>
  <conditionalFormatting sqref="AL878:AO878">
    <cfRule type="expression" dxfId="719" priority="19">
      <formula>IF(AND(AL878&gt;=0, RIGHT(TEXT(AL878,"0.#"),1)&lt;&gt;"."),TRUE,FALSE)</formula>
    </cfRule>
    <cfRule type="expression" dxfId="718" priority="20">
      <formula>IF(AND(AL878&gt;=0, RIGHT(TEXT(AL878,"0.#"),1)="."),TRUE,FALSE)</formula>
    </cfRule>
    <cfRule type="expression" dxfId="717" priority="21">
      <formula>IF(AND(AL878&lt;0, RIGHT(TEXT(AL878,"0.#"),1)&lt;&gt;"."),TRUE,FALSE)</formula>
    </cfRule>
    <cfRule type="expression" dxfId="716" priority="22">
      <formula>IF(AND(AL878&lt;0, RIGHT(TEXT(AL878,"0.#"),1)="."),TRUE,FALSE)</formula>
    </cfRule>
  </conditionalFormatting>
  <conditionalFormatting sqref="Y903">
    <cfRule type="expression" dxfId="715" priority="11">
      <formula>IF(RIGHT(TEXT(Y903,"0.#"),1)=".",FALSE,TRUE)</formula>
    </cfRule>
    <cfRule type="expression" dxfId="714" priority="12">
      <formula>IF(RIGHT(TEXT(Y903,"0.#"),1)=".",TRUE,FALSE)</formula>
    </cfRule>
  </conditionalFormatting>
  <conditionalFormatting sqref="AL903:AO903">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Y936">
    <cfRule type="expression" dxfId="709" priority="5">
      <formula>IF(RIGHT(TEXT(Y936,"0.#"),1)=".",FALSE,TRUE)</formula>
    </cfRule>
    <cfRule type="expression" dxfId="708" priority="6">
      <formula>IF(RIGHT(TEXT(Y936,"0.#"),1)=".",TRUE,FALSE)</formula>
    </cfRule>
  </conditionalFormatting>
  <conditionalFormatting sqref="AL936:AO936">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553</v>
      </c>
      <c r="C10" s="13" t="str">
        <f t="shared" si="0"/>
        <v>国土強靱化施策</v>
      </c>
      <c r="D10" s="13" t="str">
        <f t="shared" si="8"/>
        <v>交通安全対策、国土強靱化施策</v>
      </c>
      <c r="F10" s="18" t="s">
        <v>235</v>
      </c>
      <c r="G10" s="17"/>
      <c r="H10" s="13" t="str">
        <f t="shared" si="1"/>
        <v/>
      </c>
      <c r="I10" s="13" t="str">
        <f t="shared" si="5"/>
        <v/>
      </c>
      <c r="K10" s="14" t="s">
        <v>466</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26"/>
      <c r="AA2" s="827"/>
      <c r="AB2" s="1035" t="s">
        <v>11</v>
      </c>
      <c r="AC2" s="1036"/>
      <c r="AD2" s="1037"/>
      <c r="AE2" s="1041" t="s">
        <v>357</v>
      </c>
      <c r="AF2" s="1041"/>
      <c r="AG2" s="1041"/>
      <c r="AH2" s="1041"/>
      <c r="AI2" s="1041" t="s">
        <v>363</v>
      </c>
      <c r="AJ2" s="1041"/>
      <c r="AK2" s="1041"/>
      <c r="AL2" s="1041"/>
      <c r="AM2" s="1041" t="s">
        <v>469</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26"/>
      <c r="AA9" s="827"/>
      <c r="AB9" s="1035" t="s">
        <v>11</v>
      </c>
      <c r="AC9" s="1036"/>
      <c r="AD9" s="1037"/>
      <c r="AE9" s="1041" t="s">
        <v>357</v>
      </c>
      <c r="AF9" s="1041"/>
      <c r="AG9" s="1041"/>
      <c r="AH9" s="1041"/>
      <c r="AI9" s="1041" t="s">
        <v>363</v>
      </c>
      <c r="AJ9" s="1041"/>
      <c r="AK9" s="1041"/>
      <c r="AL9" s="1041"/>
      <c r="AM9" s="1041" t="s">
        <v>469</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26"/>
      <c r="AA16" s="827"/>
      <c r="AB16" s="1035" t="s">
        <v>11</v>
      </c>
      <c r="AC16" s="1036"/>
      <c r="AD16" s="1037"/>
      <c r="AE16" s="1041" t="s">
        <v>357</v>
      </c>
      <c r="AF16" s="1041"/>
      <c r="AG16" s="1041"/>
      <c r="AH16" s="1041"/>
      <c r="AI16" s="1041" t="s">
        <v>363</v>
      </c>
      <c r="AJ16" s="1041"/>
      <c r="AK16" s="1041"/>
      <c r="AL16" s="1041"/>
      <c r="AM16" s="1041" t="s">
        <v>469</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26"/>
      <c r="AA23" s="827"/>
      <c r="AB23" s="1035" t="s">
        <v>11</v>
      </c>
      <c r="AC23" s="1036"/>
      <c r="AD23" s="1037"/>
      <c r="AE23" s="1041" t="s">
        <v>357</v>
      </c>
      <c r="AF23" s="1041"/>
      <c r="AG23" s="1041"/>
      <c r="AH23" s="1041"/>
      <c r="AI23" s="1041" t="s">
        <v>363</v>
      </c>
      <c r="AJ23" s="1041"/>
      <c r="AK23" s="1041"/>
      <c r="AL23" s="1041"/>
      <c r="AM23" s="1041" t="s">
        <v>469</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26"/>
      <c r="AA30" s="827"/>
      <c r="AB30" s="1035" t="s">
        <v>11</v>
      </c>
      <c r="AC30" s="1036"/>
      <c r="AD30" s="1037"/>
      <c r="AE30" s="1041" t="s">
        <v>357</v>
      </c>
      <c r="AF30" s="1041"/>
      <c r="AG30" s="1041"/>
      <c r="AH30" s="1041"/>
      <c r="AI30" s="1041" t="s">
        <v>363</v>
      </c>
      <c r="AJ30" s="1041"/>
      <c r="AK30" s="1041"/>
      <c r="AL30" s="1041"/>
      <c r="AM30" s="1041" t="s">
        <v>469</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26"/>
      <c r="AA37" s="827"/>
      <c r="AB37" s="1035" t="s">
        <v>11</v>
      </c>
      <c r="AC37" s="1036"/>
      <c r="AD37" s="1037"/>
      <c r="AE37" s="1041" t="s">
        <v>357</v>
      </c>
      <c r="AF37" s="1041"/>
      <c r="AG37" s="1041"/>
      <c r="AH37" s="1041"/>
      <c r="AI37" s="1041" t="s">
        <v>363</v>
      </c>
      <c r="AJ37" s="1041"/>
      <c r="AK37" s="1041"/>
      <c r="AL37" s="1041"/>
      <c r="AM37" s="1041" t="s">
        <v>469</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26"/>
      <c r="AA44" s="827"/>
      <c r="AB44" s="1035" t="s">
        <v>11</v>
      </c>
      <c r="AC44" s="1036"/>
      <c r="AD44" s="1037"/>
      <c r="AE44" s="1041" t="s">
        <v>357</v>
      </c>
      <c r="AF44" s="1041"/>
      <c r="AG44" s="1041"/>
      <c r="AH44" s="1041"/>
      <c r="AI44" s="1041" t="s">
        <v>363</v>
      </c>
      <c r="AJ44" s="1041"/>
      <c r="AK44" s="1041"/>
      <c r="AL44" s="1041"/>
      <c r="AM44" s="1041" t="s">
        <v>469</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26"/>
      <c r="AA51" s="827"/>
      <c r="AB51" s="556" t="s">
        <v>11</v>
      </c>
      <c r="AC51" s="1036"/>
      <c r="AD51" s="1037"/>
      <c r="AE51" s="1041" t="s">
        <v>357</v>
      </c>
      <c r="AF51" s="1041"/>
      <c r="AG51" s="1041"/>
      <c r="AH51" s="1041"/>
      <c r="AI51" s="1041" t="s">
        <v>363</v>
      </c>
      <c r="AJ51" s="1041"/>
      <c r="AK51" s="1041"/>
      <c r="AL51" s="1041"/>
      <c r="AM51" s="1041" t="s">
        <v>469</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26"/>
      <c r="AA58" s="827"/>
      <c r="AB58" s="1035" t="s">
        <v>11</v>
      </c>
      <c r="AC58" s="1036"/>
      <c r="AD58" s="1037"/>
      <c r="AE58" s="1041" t="s">
        <v>357</v>
      </c>
      <c r="AF58" s="1041"/>
      <c r="AG58" s="1041"/>
      <c r="AH58" s="1041"/>
      <c r="AI58" s="1041" t="s">
        <v>363</v>
      </c>
      <c r="AJ58" s="1041"/>
      <c r="AK58" s="1041"/>
      <c r="AL58" s="1041"/>
      <c r="AM58" s="1041" t="s">
        <v>469</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26"/>
      <c r="AA65" s="827"/>
      <c r="AB65" s="1035" t="s">
        <v>11</v>
      </c>
      <c r="AC65" s="1036"/>
      <c r="AD65" s="1037"/>
      <c r="AE65" s="1041" t="s">
        <v>357</v>
      </c>
      <c r="AF65" s="1041"/>
      <c r="AG65" s="1041"/>
      <c r="AH65" s="1041"/>
      <c r="AI65" s="1041" t="s">
        <v>363</v>
      </c>
      <c r="AJ65" s="1041"/>
      <c r="AK65" s="1041"/>
      <c r="AL65" s="1041"/>
      <c r="AM65" s="1041" t="s">
        <v>469</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2" t="s">
        <v>17</v>
      </c>
      <c r="H3" s="670"/>
      <c r="I3" s="670"/>
      <c r="J3" s="670"/>
      <c r="K3" s="670"/>
      <c r="L3" s="669" t="s">
        <v>18</v>
      </c>
      <c r="M3" s="670"/>
      <c r="N3" s="670"/>
      <c r="O3" s="670"/>
      <c r="P3" s="670"/>
      <c r="Q3" s="670"/>
      <c r="R3" s="670"/>
      <c r="S3" s="670"/>
      <c r="T3" s="670"/>
      <c r="U3" s="670"/>
      <c r="V3" s="670"/>
      <c r="W3" s="670"/>
      <c r="X3" s="671"/>
      <c r="Y3" s="655" t="s">
        <v>19</v>
      </c>
      <c r="Z3" s="656"/>
      <c r="AA3" s="656"/>
      <c r="AB3" s="798"/>
      <c r="AC3" s="812"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5"/>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54"/>
      <c r="B16" s="1055"/>
      <c r="C16" s="1055"/>
      <c r="D16" s="1055"/>
      <c r="E16" s="1055"/>
      <c r="F16" s="1056"/>
      <c r="G16" s="812"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2"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5"/>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54"/>
      <c r="B29" s="1055"/>
      <c r="C29" s="1055"/>
      <c r="D29" s="1055"/>
      <c r="E29" s="1055"/>
      <c r="F29" s="1056"/>
      <c r="G29" s="812"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2"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5"/>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54"/>
      <c r="B42" s="1055"/>
      <c r="C42" s="1055"/>
      <c r="D42" s="1055"/>
      <c r="E42" s="1055"/>
      <c r="F42" s="1056"/>
      <c r="G42" s="812"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2"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5"/>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54"/>
      <c r="B56" s="1055"/>
      <c r="C56" s="1055"/>
      <c r="D56" s="1055"/>
      <c r="E56" s="1055"/>
      <c r="F56" s="1056"/>
      <c r="G56" s="812"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2"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5"/>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54"/>
      <c r="B69" s="1055"/>
      <c r="C69" s="1055"/>
      <c r="D69" s="1055"/>
      <c r="E69" s="1055"/>
      <c r="F69" s="1056"/>
      <c r="G69" s="812"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2"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5"/>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54"/>
      <c r="B82" s="1055"/>
      <c r="C82" s="1055"/>
      <c r="D82" s="1055"/>
      <c r="E82" s="1055"/>
      <c r="F82" s="1056"/>
      <c r="G82" s="812"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2"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5"/>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54"/>
      <c r="B95" s="1055"/>
      <c r="C95" s="1055"/>
      <c r="D95" s="1055"/>
      <c r="E95" s="1055"/>
      <c r="F95" s="1056"/>
      <c r="G95" s="812"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2"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5"/>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54"/>
      <c r="B109" s="1055"/>
      <c r="C109" s="1055"/>
      <c r="D109" s="1055"/>
      <c r="E109" s="1055"/>
      <c r="F109" s="1056"/>
      <c r="G109" s="812"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5"/>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54"/>
      <c r="B122" s="1055"/>
      <c r="C122" s="1055"/>
      <c r="D122" s="1055"/>
      <c r="E122" s="1055"/>
      <c r="F122" s="1056"/>
      <c r="G122" s="812"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5"/>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54"/>
      <c r="B135" s="1055"/>
      <c r="C135" s="1055"/>
      <c r="D135" s="1055"/>
      <c r="E135" s="1055"/>
      <c r="F135" s="1056"/>
      <c r="G135" s="812"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5"/>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54"/>
      <c r="B148" s="1055"/>
      <c r="C148" s="1055"/>
      <c r="D148" s="1055"/>
      <c r="E148" s="1055"/>
      <c r="F148" s="1056"/>
      <c r="G148" s="812"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5"/>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54"/>
      <c r="B162" s="1055"/>
      <c r="C162" s="1055"/>
      <c r="D162" s="1055"/>
      <c r="E162" s="1055"/>
      <c r="F162" s="1056"/>
      <c r="G162" s="812"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5"/>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54"/>
      <c r="B175" s="1055"/>
      <c r="C175" s="1055"/>
      <c r="D175" s="1055"/>
      <c r="E175" s="1055"/>
      <c r="F175" s="1056"/>
      <c r="G175" s="812"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5"/>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54"/>
      <c r="B188" s="1055"/>
      <c r="C188" s="1055"/>
      <c r="D188" s="1055"/>
      <c r="E188" s="1055"/>
      <c r="F188" s="1056"/>
      <c r="G188" s="812"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5"/>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54"/>
      <c r="B201" s="1055"/>
      <c r="C201" s="1055"/>
      <c r="D201" s="1055"/>
      <c r="E201" s="1055"/>
      <c r="F201" s="1056"/>
      <c r="G201" s="812"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5"/>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54"/>
      <c r="B215" s="1055"/>
      <c r="C215" s="1055"/>
      <c r="D215" s="1055"/>
      <c r="E215" s="1055"/>
      <c r="F215" s="1056"/>
      <c r="G215" s="812"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5"/>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54"/>
      <c r="B228" s="1055"/>
      <c r="C228" s="1055"/>
      <c r="D228" s="1055"/>
      <c r="E228" s="1055"/>
      <c r="F228" s="1056"/>
      <c r="G228" s="812"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5"/>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54"/>
      <c r="B241" s="1055"/>
      <c r="C241" s="1055"/>
      <c r="D241" s="1055"/>
      <c r="E241" s="1055"/>
      <c r="F241" s="1056"/>
      <c r="G241" s="812"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5"/>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54"/>
      <c r="B254" s="1055"/>
      <c r="C254" s="1055"/>
      <c r="D254" s="1055"/>
      <c r="E254" s="1055"/>
      <c r="F254" s="1056"/>
      <c r="G254" s="812"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5"/>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2018-06-12T08:02:54Z</cp:lastPrinted>
  <dcterms:created xsi:type="dcterms:W3CDTF">2012-03-13T00:50:25Z</dcterms:created>
  <dcterms:modified xsi:type="dcterms:W3CDTF">2018-07-09T06:21:39Z</dcterms:modified>
</cp:coreProperties>
</file>