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<sst xmlns="http://schemas.openxmlformats.org/spreadsheetml/2006/main" count="2919" uniqueCount="665">
  <si>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</si>
  <si>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</si>
  <si>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</si>
  <si>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</si>
  <si>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</si>
  <si>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</si>
  <si>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</si>
  <si>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</si>
  <si>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</si>
  <si>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</si>
  <si>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</si>
  <si>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</si>
  <si>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</si>
  <si>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</si>
  <si>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</si>
  <si>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</si>
  <si>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</si>
  <si>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</si>
  <si>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</si>
  <si>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</si>
  <si>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</si>
  <si>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</si>
  <si>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</si>
  <si>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</si>
  <si>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</si>
  <si>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</si>
  <si>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</si>
  <si>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</si>
  <si>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</si>
  <si>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</si>
  <si>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</si>
  <si>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</si>
  <si>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</si>
  <si>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</si>
  <si>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</si>
  <si>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</si>
  <si>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</si>
  <si>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</si>
  <si>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</si>
  <si>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</si>
  <si>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</si>
  <si>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</si>
  <si>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</si>
  <si>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</si>
  <si>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</si>
  <si>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</si>
  <si>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</si>
  <si>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</si>
  <si>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</si>
  <si>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</si>
  <si>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</si>
  <si>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</si>
  <si>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</si>
  <si>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</si>
  <si>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</si>
  <si>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</si>
  <si>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</si>
  <si>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</si>
  <si>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</si>
  <si>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</si>
  <si>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</si>
  <si>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</si>
  <si>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</si>
  <si>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</si>
  <si>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</si>
  <si>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</si>
  <si>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</si>
  <si>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</si>
  <si>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</si>
  <si>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</si>
  <si>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</si>
  <si>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</si>
  <si>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</si>
  <si>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</si>
  <si>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</si>
  <si>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</si>
  <si>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</si>
  <si>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</si>
  <si>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</si>
  <si>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</si>
  <si>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</si>
  <si>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</si>
  <si>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</si>
  <si>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</si>
  <si>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</si>
  <si>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</si>
  <si>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</si>
  <si>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</si>
  <si>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</si>
  <si>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</si>
  <si>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</si>
  <si>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</si>
  <si>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</si>
  <si>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</si>
  <si>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</si>
  <si>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</si>
  <si>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</si>
  <si>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</si>
  <si>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</si>
  <si>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</si>
  <si>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</si>
  <si>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</si>
  <si>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</si>
  <si>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</si>
  <si>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</si>
  <si>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</si>
  <si>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</si>
  <si>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</si>
  <si>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</si>
  <si>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</si>
  <si>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</si>
  <si>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</si>
  <si>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</si>
  <si>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</si>
  <si>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</si>
  <si>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</si>
  <si>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</si>
  <si>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</si>
  <si>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</si>
  <si>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</si>
  <si>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</si>
  <si>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</si>
  <si>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</si>
  <si>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</si>
  <si>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</si>
  <si>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</si>
  <si>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</si>
  <si>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</si>
  <si>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</si>
  <si>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</si>
  <si>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</si>
  <si>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</si>
  <si>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</si>
  <si>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</si>
  <si>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</si>
  <si>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</si>
  <si>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</si>
  <si>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</si>
  <si>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</si>
  <si>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</si>
  <si>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</si>
  <si>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</si>
  <si>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</si>
  <si>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</si>
  <si>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</si>
  <si>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</si>
  <si>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</si>
  <si>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</si>
  <si>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</si>
  <si>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</si>
  <si>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</si>
  <si>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</si>
  <si>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</si>
  <si>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</si>
  <si>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</si>
  <si>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</si>
  <si>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</si>
  <si>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</si>
  <si>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</si>
  <si>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</si>
  <si>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</si>
  <si>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</si>
  <si>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</si>
  <si>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</si>
  <si>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</si>
  <si>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</si>
  <si>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</si>
  <si>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</si>
  <si>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</si>
  <si>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</si>
  <si>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</si>
  <si>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</si>
  <si>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</si>
  <si>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</si>
  <si>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</si>
  <si>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</si>
  <si>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</si>
  <si>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</si>
  <si>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</si>
  <si>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</si>
  <si>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</si>
  <si>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</si>
  <si>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</si>
  <si>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</si>
  <si>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</si>
  <si>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</si>
  <si>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</si>
  <si>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</si>
  <si>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</si>
  <si>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</si>
  <si>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</si>
  <si>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</si>
  <si>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</si>
  <si>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</si>
  <si>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</si>
  <si>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</si>
  <si>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</si>
  <si>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</si>
  <si>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</si>
  <si>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</si>
  <si>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</si>
  <si>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</si>
  <si>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</si>
  <si>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</si>
  <si>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</si>
  <si>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</si>
  <si>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</si>
  <si>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</si>
  <si>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</si>
  <si>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</si>
  <si>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</si>
  <si>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</si>
  <si>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</si>
  <si>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</si>
  <si>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</si>
  <si>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</si>
  <si>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</si>
  <si>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</si>
  <si>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</si>
  <si>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</si>
  <si>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</si>
  <si>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</si>
  <si>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</si>
  <si>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</si>
  <si>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</si>
  <si>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</si>
  <si>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</si>
  <si>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</si>
  <si>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</si>
  <si>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</si>
  <si>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</si>
  <si>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</si>
  <si>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</si>
  <si>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</si>
  <si>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</si>
  <si>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</si>
  <si>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</si>
  <si>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</si>
  <si>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</si>
  <si>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</si>
  <si>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</si>
  <si>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</si>
  <si>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</si>
  <si>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</si>
  <si>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</si>
  <si>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</si>
  <si>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</si>
  <si>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</si>
  <si>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</si>
  <si>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</si>
  <si>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</si>
  <si>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</si>
  <si>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</si>
  <si>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</si>
  <si>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</si>
  <si>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</si>
  <si>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</si>
  <si>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</si>
  <si>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</si>
  <si>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</si>
  <si>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</si>
  <si>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</si>
  <si>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</si>
  <si>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</si>
  <si>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</si>
  <si>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</si>
  <si>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</si>
  <si>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</si>
  <si>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</si>
  <si>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</si>
  <si>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</si>
  <si>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</si>
  <si>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</si>
  <si>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</si>
  <si>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</si>
  <si>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</si>
  <si>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</si>
  <si>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</si>
  <si>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</si>
  <si>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</si>
  <si>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</si>
  <si>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</si>
  <si>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</si>
  <si>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</si>
  <si>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</si>
  <si>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</si>
  <si>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</si>
  <si>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</si>
  <si>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</si>
  <si>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</si>
  <si>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</si>
  <si>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</si>
  <si>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</si>
  <si>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</si>
  <si>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</si>
  <si>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</si>
  <si>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</si>
  <si>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</si>
  <si>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</si>
  <si>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</si>
  <si>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</si>
  <si>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</si>
  <si>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</si>
  <si>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</si>
  <si>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</si>
  <si>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</si>
  <si>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</si>
  <si>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</si>
  <si>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</si>
  <si>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</si>
  <si>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</si>
  <si>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</si>
  <si>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</si>
  <si>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</si>
  <si>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</si>
  <si>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</si>
  <si>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</si>
  <si>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</si>
  <si>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</si>
  <si>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</si>
  <si>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</si>
  <si>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</si>
  <si>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</si>
  <si>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</si>
  <si>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</si>
  <si>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</si>
  <si>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</si>
  <si>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</si>
  <si>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</si>
  <si>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</si>
  <si>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</si>
  <si>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</si>
  <si>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</si>
  <si>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</si>
  <si>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</si>
  <si>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</si>
  <si>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</si>
  <si>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</si>
  <si>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</si>
  <si>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</si>
  <si>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</si>
  <si>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</si>
  <si>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</si>
  <si>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</si>
  <si>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</si>
  <si>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</si>
  <si>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</si>
  <si>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</si>
  <si>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</si>
  <si>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</si>
  <si>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</si>
  <si>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</si>
  <si>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</si>
  <si>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</si>
  <si>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</si>
  <si>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</si>
  <si>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</si>
  <si>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</si>
  <si>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</si>
  <si>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</si>
  <si>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</si>
  <si>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</si>
  <si>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</si>
  <si>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</si>
  <si>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</si>
  <si>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</si>
  <si>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</si>
  <si>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</si>
  <si>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</si>
  <si>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</si>
  <si>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</si>
  <si>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</si>
  <si>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</si>
  <si>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</si>
  <si>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</si>
  <si>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</si>
  <si>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</si>
  <si>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</si>
  <si>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</si>
  <si>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</si>
  <si>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</si>
  <si>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</si>
  <si>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</si>
  <si>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</si>
  <si>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</si>
  <si>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</si>
  <si>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</si>
  <si>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</si>
  <si>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</si>
  <si>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</si>
  <si>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</si>
  <si>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</si>
  <si>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</si>
  <si>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</si>
  <si>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</si>
  <si>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</si>
  <si>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</si>
  <si>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</si>
  <si>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</si>
  <si>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</si>
  <si>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</si>
  <si>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</si>
  <si>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</si>
  <si>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</si>
  <si>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</si>
  <si>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</si>
  <si>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</si>
  <si>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</si>
  <si>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</si>
  <si>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</si>
  <si>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</si>
  <si>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</si>
  <si>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</si>
  <si>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</si>
  <si>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</si>
  <si>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</si>
  <si>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</si>
  <si>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</si>
  <si>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</si>
  <si>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</si>
  <si>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</si>
  <si>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</si>
  <si>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</si>
  <si>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</si>
  <si>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</si>
  <si>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</si>
  <si>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</si>
  <si>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</si>
  <si>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</si>
  <si>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</si>
  <si>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</si>
  <si>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</si>
  <si>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</si>
  <si>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</si>
  <si>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</si>
  <si>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</si>
  <si>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</si>
  <si>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</si>
  <si>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</si>
  <si>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</si>
  <si>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</si>
  <si>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</si>
  <si>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</si>
  <si>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</si>
  <si>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</si>
  <si>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</si>
  <si>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</si>
  <si>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</si>
  <si>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</si>
  <si>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</si>
  <si>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</si>
  <si>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</si>
  <si>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</si>
  <si>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</si>
  <si>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</si>
  <si>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</si>
  <si>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</si>
  <si>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</si>
  <si>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</si>
  <si>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</si>
  <si>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</si>
  <si>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</si>
  <si>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</si>
  <si>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</si>
  <si>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</si>
  <si>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</si>
  <si>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</si>
  <si>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</si>
  <si>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</si>
  <si>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</si>
  <si>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</si>
  <si>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</si>
  <si>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</si>
  <si>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</si>
  <si>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</si>
  <si>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</si>
  <si>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</si>
  <si>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</si>
  <si>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</si>
  <si>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</si>
  <si>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</si>
  <si>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</si>
  <si>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</si>
  <si>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</si>
  <si>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</si>
  <si>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</si>
  <si>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</si>
  <si>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</si>
  <si>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</si>
  <si>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</si>
  <si>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</si>
  <si>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</si>
  <si>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</si>
  <si>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</si>
  <si>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</si>
  <si>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</si>
  <si>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</si>
  <si>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</si>
  <si>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</si>
  <si>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</si>
  <si>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</si>
  <si>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</si>
  <si>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</si>
  <si>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</si>
  <si>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</si>
  <si>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</si>
  <si>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</si>
  <si>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</si>
  <si>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</si>
  <si>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</si>
  <si>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</si>
  <si>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</si>
  <si>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</si>
  <si>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</si>
  <si>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</si>
  <si>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</si>
  <si>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</si>
  <si>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</si>
  <si>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</si>
  <si>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</si>
  <si>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</si>
  <si>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</si>
  <si>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</si>
  <si>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</si>
  <si>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</si>
  <si>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</si>
  <si>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</si>
  <si>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</si>
  <si>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</si>
  <si>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</si>
  <si>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</si>
  <si>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</si>
  <si>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</si>
  <si>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</si>
  <si>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</si>
  <si>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</si>
  <si>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</si>
  <si>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</si>
  <si>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</si>
  <si>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</si>
  <si>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</si>
  <si>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</si>
  <si>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</si>
  <si>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</si>
  <si>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</si>
  <si>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</si>
  <si>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</si>
  <si>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</si>
  <si>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</si>
  <si>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官民連携による民間資金を最大限活用した成長戦略の推進</t>
  </si>
  <si>
    <t>国土交通省</t>
  </si>
  <si>
    <t>総合政策局</t>
    <rPh sb="0" eb="2">
      <t>ソウゴウ</t>
    </rPh>
    <rPh sb="2" eb="5">
      <t>セイサクキョク</t>
    </rPh>
    <phoneticPr fontId="5"/>
  </si>
  <si>
    <t>○</t>
  </si>
  <si>
    <t>-</t>
  </si>
  <si>
    <t>-</t>
    <phoneticPr fontId="5"/>
  </si>
  <si>
    <t>職員旅費</t>
  </si>
  <si>
    <t>諸謝金</t>
  </si>
  <si>
    <t>委員等旅費</t>
  </si>
  <si>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8">
      <t>ネンド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</si>
  <si>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</si>
  <si>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事業規模（兆円）
※累計</t>
    <rPh sb="0" eb="2">
      <t>ジギョウ</t>
    </rPh>
    <rPh sb="2" eb="4">
      <t>キボ</t>
    </rPh>
    <rPh sb="5" eb="7">
      <t>チョウエン</t>
    </rPh>
    <rPh sb="10" eb="12">
      <t>ルイケイ</t>
    </rPh>
    <phoneticPr fontId="6"/>
  </si>
  <si>
    <t>事業規模（兆円）</t>
    <rPh sb="0" eb="2">
      <t>ジギョウ</t>
    </rPh>
    <rPh sb="2" eb="4">
      <t>キボ</t>
    </rPh>
    <rPh sb="5" eb="7">
      <t>チョウエン</t>
    </rPh>
    <phoneticPr fontId="6"/>
  </si>
  <si>
    <t>件</t>
    <rPh sb="0" eb="1">
      <t>ケン</t>
    </rPh>
    <phoneticPr fontId="5"/>
  </si>
  <si>
    <t>９　市場環境の整備、産業の生産性向上、消費者利益の保護</t>
    <phoneticPr fontId="5"/>
  </si>
  <si>
    <t>ブロック</t>
  </si>
  <si>
    <t>-</t>
    <phoneticPr fontId="5"/>
  </si>
  <si>
    <t>-</t>
    <phoneticPr fontId="5"/>
  </si>
  <si>
    <t>ブロックレベルの地域プラットフォームに参画する地方公共団体の数</t>
    <phoneticPr fontId="5"/>
  </si>
  <si>
    <t>団体</t>
    <rPh sb="0" eb="2">
      <t>ダンタイ</t>
    </rPh>
    <phoneticPr fontId="5"/>
  </si>
  <si>
    <t>-</t>
    <phoneticPr fontId="5"/>
  </si>
  <si>
    <t>-</t>
    <phoneticPr fontId="5"/>
  </si>
  <si>
    <t>事業化率をより一層上げるため支援終了後のフォローアップ、助言を強化するとともに、検討調査の成果が他の地方公共団体等において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9">
      <t>シュウリョウゴ</t>
    </rPh>
    <rPh sb="28" eb="30">
      <t>ジョゲン</t>
    </rPh>
    <rPh sb="31" eb="33">
      <t>キョウカ</t>
    </rPh>
    <rPh sb="40" eb="42">
      <t>ケントウ</t>
    </rPh>
    <rPh sb="42" eb="44">
      <t>チョウサ</t>
    </rPh>
    <rPh sb="45" eb="47">
      <t>セイカ</t>
    </rPh>
    <rPh sb="48" eb="49">
      <t>タ</t>
    </rPh>
    <rPh sb="50" eb="52">
      <t>チホウ</t>
    </rPh>
    <rPh sb="52" eb="54">
      <t>コウキョウ</t>
    </rPh>
    <rPh sb="54" eb="56">
      <t>ダンタイ</t>
    </rPh>
    <rPh sb="56" eb="57">
      <t>トウ</t>
    </rPh>
    <rPh sb="61" eb="63">
      <t>カツヨウ</t>
    </rPh>
    <rPh sb="75" eb="78">
      <t>ケンサクセイ</t>
    </rPh>
    <rPh sb="79" eb="81">
      <t>コウジョウ</t>
    </rPh>
    <rPh sb="87" eb="89">
      <t>チイキ</t>
    </rPh>
    <rPh sb="98" eb="100">
      <t>カクシュ</t>
    </rPh>
    <rPh sb="105" eb="107">
      <t>ケンシュウ</t>
    </rPh>
    <rPh sb="107" eb="108">
      <t>トウ</t>
    </rPh>
    <rPh sb="109" eb="111">
      <t>カツヨウ</t>
    </rPh>
    <rPh sb="113" eb="115">
      <t>シュウチ</t>
    </rPh>
    <rPh sb="116" eb="118">
      <t>キョウカ</t>
    </rPh>
    <rPh sb="119" eb="120">
      <t>ハカ</t>
    </rPh>
    <phoneticPr fontId="5"/>
  </si>
  <si>
    <t>雑役務</t>
    <rPh sb="0" eb="1">
      <t>ザツ</t>
    </rPh>
    <rPh sb="1" eb="3">
      <t>エキム</t>
    </rPh>
    <phoneticPr fontId="5"/>
  </si>
  <si>
    <t>官民連携事業の推進のための地方ブロックプラットフォーム支援等業務</t>
    <rPh sb="0" eb="2">
      <t>カンミン</t>
    </rPh>
    <rPh sb="2" eb="4">
      <t>レンケイ</t>
    </rPh>
    <rPh sb="4" eb="6">
      <t>ジギョウ</t>
    </rPh>
    <rPh sb="7" eb="9">
      <t>スイシン</t>
    </rPh>
    <rPh sb="13" eb="15">
      <t>チホウ</t>
    </rPh>
    <rPh sb="27" eb="29">
      <t>シエン</t>
    </rPh>
    <rPh sb="29" eb="30">
      <t>トウ</t>
    </rPh>
    <rPh sb="30" eb="32">
      <t>ギョウム</t>
    </rPh>
    <phoneticPr fontId="5"/>
  </si>
  <si>
    <t>道路維持管理の官民連携事業導入検討調査委託</t>
    <rPh sb="0" eb="2">
      <t>ドウロ</t>
    </rPh>
    <rPh sb="2" eb="4">
      <t>イジ</t>
    </rPh>
    <rPh sb="4" eb="6">
      <t>カンリ</t>
    </rPh>
    <rPh sb="7" eb="9">
      <t>カンミン</t>
    </rPh>
    <rPh sb="9" eb="11">
      <t>レンケイ</t>
    </rPh>
    <rPh sb="11" eb="13">
      <t>ジギョウ</t>
    </rPh>
    <rPh sb="13" eb="15">
      <t>ドウニュウ</t>
    </rPh>
    <rPh sb="15" eb="17">
      <t>ケントウ</t>
    </rPh>
    <rPh sb="17" eb="19">
      <t>チョウサ</t>
    </rPh>
    <rPh sb="19" eb="21">
      <t>イタク</t>
    </rPh>
    <phoneticPr fontId="5"/>
  </si>
  <si>
    <t>(株)日本経済研究所</t>
    <rPh sb="0" eb="3">
      <t>カブ</t>
    </rPh>
    <rPh sb="3" eb="5">
      <t>ニホン</t>
    </rPh>
    <rPh sb="5" eb="7">
      <t>ケイザイ</t>
    </rPh>
    <rPh sb="7" eb="10">
      <t>ケンキュウジョ</t>
    </rPh>
    <phoneticPr fontId="5"/>
  </si>
  <si>
    <t>官民連携事業の推進のための地域協議会支援等業務（その２）
三菱ＵＦＪリサーチ＆コンサルティング・日建設計総合研究所企画競争共同提案体
（代表者）三菱ＵＦＪリサーチ＆コンサルティング(株)</t>
    <rPh sb="29" eb="31">
      <t>ミツビシ</t>
    </rPh>
    <rPh sb="48" eb="50">
      <t>ニッケン</t>
    </rPh>
    <rPh sb="50" eb="52">
      <t>セッケイ</t>
    </rPh>
    <rPh sb="52" eb="54">
      <t>ソウゴウ</t>
    </rPh>
    <rPh sb="54" eb="57">
      <t>ケンキュウジョ</t>
    </rPh>
    <rPh sb="57" eb="59">
      <t>キカク</t>
    </rPh>
    <rPh sb="59" eb="61">
      <t>キョウソウ</t>
    </rPh>
    <rPh sb="61" eb="63">
      <t>キョウドウ</t>
    </rPh>
    <rPh sb="63" eb="65">
      <t>テイアン</t>
    </rPh>
    <rPh sb="65" eb="66">
      <t>タイ</t>
    </rPh>
    <rPh sb="68" eb="71">
      <t>ダイヒョウシャ</t>
    </rPh>
    <rPh sb="90" eb="93">
      <t>カブ</t>
    </rPh>
    <phoneticPr fontId="0"/>
  </si>
  <si>
    <t>みずほ総合研究所・九州ＰＰＰセンター・いよぎん地域経済研究センター共同提案体
（代表者）みずほ総合研究所(株)</t>
    <rPh sb="3" eb="5">
      <t>ソウゴウ</t>
    </rPh>
    <rPh sb="5" eb="8">
      <t>ケンキュウジョ</t>
    </rPh>
    <rPh sb="9" eb="11">
      <t>キュウシュウ</t>
    </rPh>
    <rPh sb="23" eb="25">
      <t>チイキ</t>
    </rPh>
    <rPh sb="25" eb="27">
      <t>ケイザイ</t>
    </rPh>
    <rPh sb="27" eb="29">
      <t>ケンキュウ</t>
    </rPh>
    <rPh sb="33" eb="35">
      <t>キョウドウ</t>
    </rPh>
    <rPh sb="35" eb="37">
      <t>テイアン</t>
    </rPh>
    <rPh sb="37" eb="38">
      <t>タイ</t>
    </rPh>
    <rPh sb="40" eb="43">
      <t>ダイヒョウシャ</t>
    </rPh>
    <phoneticPr fontId="0"/>
  </si>
  <si>
    <t>有限責任監査法人トーマツ</t>
    <rPh sb="0" eb="2">
      <t>ユウゲン</t>
    </rPh>
    <rPh sb="2" eb="4">
      <t>セキニン</t>
    </rPh>
    <rPh sb="4" eb="6">
      <t>カンサ</t>
    </rPh>
    <rPh sb="6" eb="8">
      <t>ホウジン</t>
    </rPh>
    <phoneticPr fontId="0"/>
  </si>
  <si>
    <t>デロイト　トーマツ　ファイナンシャルアドバイザリー合同会社</t>
    <rPh sb="25" eb="27">
      <t>ゴウドウ</t>
    </rPh>
    <rPh sb="27" eb="29">
      <t>カイシャ</t>
    </rPh>
    <phoneticPr fontId="0"/>
  </si>
  <si>
    <t>パシフィックコンサルタンツ(株)　首都圏本社</t>
    <rPh sb="13" eb="16">
      <t>カブ</t>
    </rPh>
    <rPh sb="17" eb="20">
      <t>シュトケン</t>
    </rPh>
    <rPh sb="20" eb="22">
      <t>ホンシャ</t>
    </rPh>
    <phoneticPr fontId="0"/>
  </si>
  <si>
    <t>官民連携事業の推進のための地域協議会支援等業務（その７）</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</si>
  <si>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官民連携事業の推進のための地域協議会支援等業務（その８）</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</si>
  <si>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官民連携事業の推進のための地域協議会支援等業務（その２）</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</si>
  <si>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官民連携事業の推進のための地域協議会支援等業務（その１）</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</si>
  <si>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官民連携事業の推進のための地域協議会支援等業務（その６）</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</si>
  <si>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官民連携事業の推進のための地域協議会支援等業務（その５）</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</si>
  <si>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官民連携事業の推進のための地域協議会支援等業務（その３）</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</si>
  <si>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官民連携事業の推進のための地域協議会支援等業務（その４）</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</si>
  <si>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官民連携に関する効果的な情報提供のあり方等に関する調査検討業務</t>
    <rPh sb="0" eb="2">
      <t>カンミン</t>
    </rPh>
    <rPh sb="2" eb="4">
      <t>レンケイ</t>
    </rPh>
    <rPh sb="5" eb="6">
      <t>カン</t>
    </rPh>
    <rPh sb="8" eb="11">
      <t>コウカテキ</t>
    </rPh>
    <rPh sb="12" eb="14">
      <t>ジョウホウ</t>
    </rPh>
    <rPh sb="14" eb="16">
      <t>テイキョウ</t>
    </rPh>
    <rPh sb="19" eb="20">
      <t>カタ</t>
    </rPh>
    <rPh sb="20" eb="21">
      <t>トウ</t>
    </rPh>
    <rPh sb="22" eb="23">
      <t>カン</t>
    </rPh>
    <rPh sb="25" eb="27">
      <t>チョウサ</t>
    </rPh>
    <rPh sb="27" eb="29">
      <t>ケントウ</t>
    </rPh>
    <rPh sb="29" eb="31">
      <t>ギョウム</t>
    </rPh>
    <phoneticPr fontId="0"/>
  </si>
  <si>
    <t>小田原市
(神奈川県)</t>
    <rPh sb="0" eb="4">
      <t>オダワラシ</t>
    </rPh>
    <rPh sb="6" eb="10">
      <t>カナガワケン</t>
    </rPh>
    <phoneticPr fontId="0"/>
  </si>
  <si>
    <t>道路維持管理の官民連携事業導入検討調査委託</t>
    <rPh sb="0" eb="2">
      <t>ドウロ</t>
    </rPh>
    <rPh sb="2" eb="4">
      <t>イジ</t>
    </rPh>
    <rPh sb="4" eb="6">
      <t>カンリ</t>
    </rPh>
    <rPh sb="7" eb="9">
      <t>カンミン</t>
    </rPh>
    <rPh sb="9" eb="11">
      <t>レンケイ</t>
    </rPh>
    <rPh sb="11" eb="13">
      <t>ジギョウ</t>
    </rPh>
    <rPh sb="13" eb="15">
      <t>ドウニュウ</t>
    </rPh>
    <rPh sb="15" eb="17">
      <t>ケントウ</t>
    </rPh>
    <rPh sb="17" eb="19">
      <t>チョウサ</t>
    </rPh>
    <rPh sb="19" eb="21">
      <t>イタク</t>
    </rPh>
    <phoneticPr fontId="30"/>
  </si>
  <si>
    <t>補助金等交付</t>
  </si>
  <si>
    <t>八潮市
（埼玉県）</t>
    <rPh sb="0" eb="2">
      <t>ヤシオ</t>
    </rPh>
    <rPh sb="2" eb="3">
      <t>シ</t>
    </rPh>
    <rPh sb="5" eb="8">
      <t>サイタマケン</t>
    </rPh>
    <phoneticPr fontId="0"/>
  </si>
  <si>
    <t>行橋市
（福岡県）</t>
    <rPh sb="0" eb="3">
      <t>ユクハシシ</t>
    </rPh>
    <rPh sb="5" eb="8">
      <t>フクオカケン</t>
    </rPh>
    <phoneticPr fontId="0"/>
  </si>
  <si>
    <t>舞鶴市
（京都府）</t>
    <rPh sb="0" eb="3">
      <t>マイヅルシ</t>
    </rPh>
    <rPh sb="5" eb="8">
      <t>キョウトフ</t>
    </rPh>
    <phoneticPr fontId="0"/>
  </si>
  <si>
    <t>千葉県</t>
    <rPh sb="0" eb="3">
      <t>チバケン</t>
    </rPh>
    <phoneticPr fontId="0"/>
  </si>
  <si>
    <t>村田町
（宮城県）</t>
    <rPh sb="0" eb="2">
      <t>ムラタ</t>
    </rPh>
    <rPh sb="2" eb="3">
      <t>マチ</t>
    </rPh>
    <rPh sb="5" eb="8">
      <t>ミヤギケン</t>
    </rPh>
    <phoneticPr fontId="0"/>
  </si>
  <si>
    <t>公共下水道事業等のコンセッション等の導入詳細調査</t>
    <rPh sb="0" eb="2">
      <t>コウキョウ</t>
    </rPh>
    <rPh sb="2" eb="5">
      <t>ゲスイドウ</t>
    </rPh>
    <rPh sb="5" eb="7">
      <t>ジギョウ</t>
    </rPh>
    <rPh sb="7" eb="8">
      <t>トウ</t>
    </rPh>
    <rPh sb="16" eb="17">
      <t>トウ</t>
    </rPh>
    <rPh sb="18" eb="20">
      <t>ドウニュウ</t>
    </rPh>
    <rPh sb="20" eb="22">
      <t>ショウサイ</t>
    </rPh>
    <rPh sb="22" eb="24">
      <t>チョウサ</t>
    </rPh>
    <phoneticPr fontId="0"/>
  </si>
  <si>
    <t>官民連携手法によるPA連結型複合交流拠点整備事業調査等</t>
    <rPh sb="0" eb="2">
      <t>カンミン</t>
    </rPh>
    <rPh sb="2" eb="4">
      <t>レンケイ</t>
    </rPh>
    <rPh sb="4" eb="6">
      <t>シュホウ</t>
    </rPh>
    <rPh sb="11" eb="13">
      <t>レンケツ</t>
    </rPh>
    <rPh sb="13" eb="14">
      <t>ガタ</t>
    </rPh>
    <rPh sb="14" eb="16">
      <t>フクゴウ</t>
    </rPh>
    <rPh sb="16" eb="18">
      <t>コウリュウ</t>
    </rPh>
    <rPh sb="18" eb="20">
      <t>キョテン</t>
    </rPh>
    <rPh sb="20" eb="22">
      <t>セイビ</t>
    </rPh>
    <rPh sb="22" eb="24">
      <t>ジギョウ</t>
    </rPh>
    <rPh sb="24" eb="26">
      <t>チョウサ</t>
    </rPh>
    <rPh sb="26" eb="27">
      <t>トウ</t>
    </rPh>
    <phoneticPr fontId="0"/>
  </si>
  <si>
    <t>施設再整備とPRE活用による地域活性化に係る官民連携手法調査</t>
    <rPh sb="0" eb="2">
      <t>シセツ</t>
    </rPh>
    <rPh sb="2" eb="5">
      <t>サイセイビ</t>
    </rPh>
    <rPh sb="9" eb="11">
      <t>カツヨウ</t>
    </rPh>
    <rPh sb="14" eb="16">
      <t>チイキ</t>
    </rPh>
    <rPh sb="16" eb="19">
      <t>カッセイカ</t>
    </rPh>
    <rPh sb="20" eb="21">
      <t>カカ</t>
    </rPh>
    <rPh sb="22" eb="24">
      <t>カンミン</t>
    </rPh>
    <rPh sb="24" eb="26">
      <t>レンケイ</t>
    </rPh>
    <rPh sb="26" eb="28">
      <t>シュホウ</t>
    </rPh>
    <rPh sb="28" eb="30">
      <t>チョウサ</t>
    </rPh>
    <phoneticPr fontId="0"/>
  </si>
  <si>
    <t>赤れんが周辺等まちづくり事業民間活力導入調査</t>
    <rPh sb="0" eb="1">
      <t>アカ</t>
    </rPh>
    <rPh sb="4" eb="7">
      <t>シュウヘンナド</t>
    </rPh>
    <rPh sb="12" eb="14">
      <t>ジギョウ</t>
    </rPh>
    <rPh sb="14" eb="16">
      <t>ミンカン</t>
    </rPh>
    <rPh sb="16" eb="18">
      <t>カツリョク</t>
    </rPh>
    <rPh sb="18" eb="20">
      <t>ドウニュウ</t>
    </rPh>
    <rPh sb="20" eb="22">
      <t>チョウサ</t>
    </rPh>
    <phoneticPr fontId="0"/>
  </si>
  <si>
    <t>有料道路事業に関する調査委託</t>
    <rPh sb="0" eb="2">
      <t>ユウリョウ</t>
    </rPh>
    <rPh sb="2" eb="4">
      <t>ドウロ</t>
    </rPh>
    <rPh sb="4" eb="6">
      <t>ジギョウ</t>
    </rPh>
    <rPh sb="7" eb="8">
      <t>カン</t>
    </rPh>
    <rPh sb="10" eb="12">
      <t>チョウサ</t>
    </rPh>
    <rPh sb="12" eb="14">
      <t>イタク</t>
    </rPh>
    <phoneticPr fontId="0"/>
  </si>
  <si>
    <t>船橋市
（千葉県）</t>
    <rPh sb="0" eb="3">
      <t>フナバシシ</t>
    </rPh>
    <rPh sb="5" eb="8">
      <t>チバケン</t>
    </rPh>
    <phoneticPr fontId="0"/>
  </si>
  <si>
    <t>JR南船橋駅南口市有地及び臨海部エリアにおける官民連携調査</t>
    <rPh sb="2" eb="3">
      <t>ミナミ</t>
    </rPh>
    <rPh sb="3" eb="5">
      <t>フナバシ</t>
    </rPh>
    <rPh sb="5" eb="6">
      <t>エキ</t>
    </rPh>
    <rPh sb="6" eb="7">
      <t>ミナミ</t>
    </rPh>
    <rPh sb="7" eb="8">
      <t>クチ</t>
    </rPh>
    <rPh sb="8" eb="11">
      <t>シユウチ</t>
    </rPh>
    <rPh sb="11" eb="12">
      <t>オヨ</t>
    </rPh>
    <rPh sb="13" eb="16">
      <t>リンカイブ</t>
    </rPh>
    <rPh sb="23" eb="25">
      <t>カンミン</t>
    </rPh>
    <rPh sb="25" eb="27">
      <t>レンケイ</t>
    </rPh>
    <rPh sb="27" eb="29">
      <t>チョウサ</t>
    </rPh>
    <phoneticPr fontId="0"/>
  </si>
  <si>
    <t>益城町
（熊本県）</t>
    <rPh sb="0" eb="3">
      <t>マシキマチ</t>
    </rPh>
    <rPh sb="5" eb="8">
      <t>クマモトケン</t>
    </rPh>
    <phoneticPr fontId="0"/>
  </si>
  <si>
    <t>官民連携による多様な災害公営住宅供給手法の組み合わせによる早期復興の実現調査</t>
    <rPh sb="0" eb="2">
      <t>カンミン</t>
    </rPh>
    <rPh sb="2" eb="4">
      <t>レンケイ</t>
    </rPh>
    <rPh sb="7" eb="9">
      <t>タヨウ</t>
    </rPh>
    <rPh sb="10" eb="12">
      <t>サイガイ</t>
    </rPh>
    <rPh sb="12" eb="14">
      <t>コウエイ</t>
    </rPh>
    <rPh sb="14" eb="16">
      <t>ジュウタク</t>
    </rPh>
    <rPh sb="16" eb="18">
      <t>キョウキュウ</t>
    </rPh>
    <rPh sb="18" eb="20">
      <t>シュホウ</t>
    </rPh>
    <rPh sb="21" eb="22">
      <t>ク</t>
    </rPh>
    <rPh sb="23" eb="24">
      <t>ア</t>
    </rPh>
    <rPh sb="29" eb="31">
      <t>ソウキ</t>
    </rPh>
    <rPh sb="31" eb="33">
      <t>フッコウ</t>
    </rPh>
    <rPh sb="34" eb="36">
      <t>ジツゲン</t>
    </rPh>
    <rPh sb="36" eb="38">
      <t>チョウサ</t>
    </rPh>
    <phoneticPr fontId="0"/>
  </si>
  <si>
    <t>常総市
(茨城県)</t>
    <rPh sb="0" eb="3">
      <t>ジョウソウシ</t>
    </rPh>
    <rPh sb="5" eb="8">
      <t>イバラキケン</t>
    </rPh>
    <phoneticPr fontId="0"/>
  </si>
  <si>
    <t>道の駅を中心とする常総ＩＣ周辺地域の官民連携まちづくりの調査</t>
    <rPh sb="0" eb="1">
      <t>ミチ</t>
    </rPh>
    <rPh sb="2" eb="3">
      <t>エキ</t>
    </rPh>
    <rPh sb="4" eb="6">
      <t>チュウシン</t>
    </rPh>
    <rPh sb="9" eb="11">
      <t>ジョウソウ</t>
    </rPh>
    <rPh sb="13" eb="15">
      <t>シュウヘン</t>
    </rPh>
    <rPh sb="15" eb="17">
      <t>チイキ</t>
    </rPh>
    <rPh sb="18" eb="22">
      <t>カンミンレンケイ</t>
    </rPh>
    <rPh sb="28" eb="30">
      <t>チョウサ</t>
    </rPh>
    <phoneticPr fontId="30"/>
  </si>
  <si>
    <t>千葉市
(千葉県)</t>
    <rPh sb="0" eb="3">
      <t>チバシ</t>
    </rPh>
    <rPh sb="5" eb="8">
      <t>チバケン</t>
    </rPh>
    <phoneticPr fontId="0"/>
  </si>
  <si>
    <t>パークマネジメント体制による大規模公園の再整備・運営に関する事業手法調査</t>
    <rPh sb="9" eb="11">
      <t>タイセイ</t>
    </rPh>
    <rPh sb="14" eb="17">
      <t>ダイキボ</t>
    </rPh>
    <rPh sb="17" eb="19">
      <t>コウエン</t>
    </rPh>
    <rPh sb="20" eb="23">
      <t>サイセイビ</t>
    </rPh>
    <rPh sb="24" eb="26">
      <t>ウンエイ</t>
    </rPh>
    <rPh sb="27" eb="28">
      <t>カン</t>
    </rPh>
    <rPh sb="30" eb="32">
      <t>ジギョウ</t>
    </rPh>
    <rPh sb="32" eb="34">
      <t>シュホウ</t>
    </rPh>
    <rPh sb="34" eb="36">
      <t>チョウサ</t>
    </rPh>
    <phoneticPr fontId="30"/>
  </si>
  <si>
    <t>新23-1004</t>
    <rPh sb="0" eb="1">
      <t>シン</t>
    </rPh>
    <phoneticPr fontId="5"/>
  </si>
  <si>
    <t>038</t>
    <phoneticPr fontId="5"/>
  </si>
  <si>
    <t>297</t>
    <phoneticPr fontId="5"/>
  </si>
  <si>
    <t>288</t>
    <phoneticPr fontId="5"/>
  </si>
  <si>
    <t>309</t>
    <phoneticPr fontId="5"/>
  </si>
  <si>
    <t>無</t>
  </si>
  <si>
    <t>‐</t>
  </si>
  <si>
    <t>有限責任監査法人トーマツ・株式会社ＦＦＧビジネスコンサルティング共同提案体</t>
    <rPh sb="0" eb="2">
      <t>ユウゲン</t>
    </rPh>
    <rPh sb="2" eb="4">
      <t>セキニン</t>
    </rPh>
    <rPh sb="4" eb="6">
      <t>カンサ</t>
    </rPh>
    <rPh sb="6" eb="8">
      <t>ホウジン</t>
    </rPh>
    <rPh sb="13" eb="15">
      <t>カブシキ</t>
    </rPh>
    <rPh sb="15" eb="17">
      <t>カイシャ</t>
    </rPh>
    <rPh sb="32" eb="34">
      <t>キョウドウ</t>
    </rPh>
    <rPh sb="34" eb="36">
      <t>テイアン</t>
    </rPh>
    <rPh sb="36" eb="37">
      <t>タイ</t>
    </rPh>
    <phoneticPr fontId="0"/>
  </si>
  <si>
    <t>支援事業が調査終了後、1年後に1/6、2年後に1/3、3年度に1/2の割合で事業化することを目標値とする。</t>
    <rPh sb="0" eb="2">
      <t>シエン</t>
    </rPh>
    <rPh sb="2" eb="4">
      <t>ジギョウ</t>
    </rPh>
    <rPh sb="5" eb="7">
      <t>チョウサ</t>
    </rPh>
    <rPh sb="7" eb="10">
      <t>シュウリョウゴ</t>
    </rPh>
    <rPh sb="12" eb="14">
      <t>ネンゴ</t>
    </rPh>
    <rPh sb="20" eb="22">
      <t>ネンゴ</t>
    </rPh>
    <rPh sb="28" eb="30">
      <t>ネンド</t>
    </rPh>
    <rPh sb="35" eb="37">
      <t>ワリアイ</t>
    </rPh>
    <rPh sb="38" eb="40">
      <t>ジギョウ</t>
    </rPh>
    <rPh sb="40" eb="41">
      <t>カ</t>
    </rPh>
    <rPh sb="46" eb="48">
      <t>モクヒョウ</t>
    </rPh>
    <rPh sb="48" eb="49">
      <t>アタイ</t>
    </rPh>
    <phoneticPr fontId="5"/>
  </si>
  <si>
    <t>案件形成支援等を行う官民連携事業等の数
（直轄調査：成果物の個数）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チョッカツ</t>
    </rPh>
    <rPh sb="23" eb="25">
      <t>チョウサ</t>
    </rPh>
    <rPh sb="26" eb="28">
      <t>セイカ</t>
    </rPh>
    <rPh sb="28" eb="29">
      <t>モノ</t>
    </rPh>
    <rPh sb="30" eb="32">
      <t>コスウ</t>
    </rPh>
    <phoneticPr fontId="5"/>
  </si>
  <si>
    <t>案件形成支援等を行う官民連携事業等の数
（補助：地区、団体数）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ホジョ</t>
    </rPh>
    <rPh sb="24" eb="26">
      <t>チク</t>
    </rPh>
    <rPh sb="27" eb="30">
      <t>ダンタイスウ</t>
    </rPh>
    <phoneticPr fontId="5"/>
  </si>
  <si>
    <t>30　社会資本整備・管理等を効果的に推進する</t>
    <phoneticPr fontId="5"/>
  </si>
  <si>
    <t>PPP/PFI推進アクションプラン
未来投資戦略、経済財政運営と改革の基本方針　
先導的官民連携支援事業補助金交付要綱　　等</t>
    <rPh sb="18" eb="20">
      <t>ミライ</t>
    </rPh>
    <rPh sb="20" eb="22">
      <t>トウシ</t>
    </rPh>
    <rPh sb="61" eb="62">
      <t>トウ</t>
    </rPh>
    <phoneticPr fontId="5"/>
  </si>
  <si>
    <t>（成果目標）「PPP/PFI推進アクションプラン（平成29年改定版）」（平成29年6月9日民間資金等活用事業推進会議決定）
（成果実績）内閣府民間資金等活用事業推進室調べ</t>
    <rPh sb="1" eb="3">
      <t>セイカ</t>
    </rPh>
    <rPh sb="3" eb="5">
      <t>モクヒョウ</t>
    </rPh>
    <rPh sb="14" eb="16">
      <t>スイシン</t>
    </rPh>
    <rPh sb="25" eb="27">
      <t>ヘイセイ</t>
    </rPh>
    <rPh sb="29" eb="30">
      <t>ネン</t>
    </rPh>
    <rPh sb="30" eb="32">
      <t>カイテイ</t>
    </rPh>
    <rPh sb="32" eb="33">
      <t>バン</t>
    </rPh>
    <rPh sb="36" eb="38">
      <t>ヘイセイ</t>
    </rPh>
    <rPh sb="40" eb="41">
      <t>ネン</t>
    </rPh>
    <rPh sb="42" eb="43">
      <t>ガツ</t>
    </rPh>
    <rPh sb="44" eb="45">
      <t>ニチ</t>
    </rPh>
    <rPh sb="45" eb="47">
      <t>ミンカン</t>
    </rPh>
    <rPh sb="47" eb="49">
      <t>シキン</t>
    </rPh>
    <rPh sb="49" eb="50">
      <t>トウ</t>
    </rPh>
    <rPh sb="50" eb="52">
      <t>カツヨウ</t>
    </rPh>
    <rPh sb="52" eb="54">
      <t>ジギョウ</t>
    </rPh>
    <rPh sb="54" eb="56">
      <t>スイシン</t>
    </rPh>
    <rPh sb="56" eb="58">
      <t>カイギ</t>
    </rPh>
    <rPh sb="58" eb="60">
      <t>ケッテイ</t>
    </rPh>
    <rPh sb="63" eb="65">
      <t>セイカ</t>
    </rPh>
    <rPh sb="65" eb="67">
      <t>ジッセキ</t>
    </rPh>
    <rPh sb="68" eb="71">
      <t>ナイカクフ</t>
    </rPh>
    <rPh sb="71" eb="73">
      <t>ミンカン</t>
    </rPh>
    <rPh sb="73" eb="75">
      <t>シキン</t>
    </rPh>
    <rPh sb="75" eb="76">
      <t>トウ</t>
    </rPh>
    <rPh sb="76" eb="78">
      <t>カツヨウ</t>
    </rPh>
    <rPh sb="78" eb="80">
      <t>ジギョウ</t>
    </rPh>
    <rPh sb="80" eb="83">
      <t>スイシンシツ</t>
    </rPh>
    <rPh sb="83" eb="84">
      <t>シラ</t>
    </rPh>
    <phoneticPr fontId="5"/>
  </si>
  <si>
    <t>先導的官民連携支援事業の支援対象事業の50%が調査検討終了から3年以内にPPP/PFIとして事業化する。</t>
    <rPh sb="0" eb="3">
      <t>センドウテキ</t>
    </rPh>
    <rPh sb="3" eb="5">
      <t>カンミン</t>
    </rPh>
    <rPh sb="5" eb="7">
      <t>レンケイ</t>
    </rPh>
    <rPh sb="7" eb="9">
      <t>シエン</t>
    </rPh>
    <rPh sb="9" eb="11">
      <t>ジギョウ</t>
    </rPh>
    <rPh sb="12" eb="14">
      <t>シエン</t>
    </rPh>
    <rPh sb="14" eb="16">
      <t>タイショウ</t>
    </rPh>
    <rPh sb="16" eb="18">
      <t>ジギョウ</t>
    </rPh>
    <rPh sb="23" eb="25">
      <t>チョウサ</t>
    </rPh>
    <rPh sb="25" eb="27">
      <t>ケントウ</t>
    </rPh>
    <rPh sb="27" eb="29">
      <t>シュウリョウ</t>
    </rPh>
    <rPh sb="32" eb="33">
      <t>ネン</t>
    </rPh>
    <rPh sb="33" eb="35">
      <t>イナイ</t>
    </rPh>
    <rPh sb="46" eb="49">
      <t>ジギョウカ</t>
    </rPh>
    <phoneticPr fontId="5"/>
  </si>
  <si>
    <t>先導的官民連携支援事業フォローアップ調査　国土交通省総合政策局調べ（平成30年4月）</t>
    <rPh sb="0" eb="3">
      <t>センドウテキ</t>
    </rPh>
    <rPh sb="3" eb="5">
      <t>カンミン</t>
    </rPh>
    <rPh sb="5" eb="7">
      <t>レンケイ</t>
    </rPh>
    <rPh sb="7" eb="9">
      <t>シエン</t>
    </rPh>
    <rPh sb="9" eb="11">
      <t>ジギョウ</t>
    </rPh>
    <rPh sb="18" eb="20">
      <t>チョウサ</t>
    </rPh>
    <rPh sb="21" eb="23">
      <t>コクド</t>
    </rPh>
    <rPh sb="23" eb="26">
      <t>コウツウショウ</t>
    </rPh>
    <rPh sb="26" eb="28">
      <t>ソウゴウ</t>
    </rPh>
    <rPh sb="28" eb="31">
      <t>セイサクキョク</t>
    </rPh>
    <rPh sb="31" eb="32">
      <t>シラ</t>
    </rPh>
    <rPh sb="34" eb="36">
      <t>ヘイセイ</t>
    </rPh>
    <rPh sb="38" eb="39">
      <t>ネン</t>
    </rPh>
    <rPh sb="40" eb="41">
      <t>ガツ</t>
    </rPh>
    <phoneticPr fontId="5"/>
  </si>
  <si>
    <t>参79 民間ビジネス機会の拡大を図る地方ブロックレベルのPPP/PFI地域プラットフォームの形成数</t>
    <rPh sb="0" eb="1">
      <t>サン</t>
    </rPh>
    <rPh sb="4" eb="6">
      <t>ミンカン</t>
    </rPh>
    <rPh sb="10" eb="12">
      <t>キカイ</t>
    </rPh>
    <rPh sb="13" eb="15">
      <t>カクダイ</t>
    </rPh>
    <rPh sb="16" eb="17">
      <t>ハカ</t>
    </rPh>
    <rPh sb="18" eb="20">
      <t>チホウ</t>
    </rPh>
    <rPh sb="35" eb="37">
      <t>チイキ</t>
    </rPh>
    <rPh sb="46" eb="48">
      <t>ケイセイ</t>
    </rPh>
    <rPh sb="48" eb="49">
      <t>スウ</t>
    </rPh>
    <phoneticPr fontId="6"/>
  </si>
  <si>
    <t>本事業によりブロックプラットフォームにおいてPPP/PFI案件の形成に資する取組を実施することにより、参画する地方公共団体の増加を図る。</t>
    <rPh sb="0" eb="1">
      <t>ホン</t>
    </rPh>
    <rPh sb="1" eb="3">
      <t>ジギョウ</t>
    </rPh>
    <rPh sb="29" eb="31">
      <t>アンケン</t>
    </rPh>
    <rPh sb="32" eb="34">
      <t>ケイセイ</t>
    </rPh>
    <rPh sb="35" eb="36">
      <t>シ</t>
    </rPh>
    <rPh sb="38" eb="40">
      <t>トリクミ</t>
    </rPh>
    <rPh sb="41" eb="43">
      <t>ジッシ</t>
    </rPh>
    <rPh sb="51" eb="53">
      <t>サンカク</t>
    </rPh>
    <rPh sb="55" eb="57">
      <t>チホウ</t>
    </rPh>
    <rPh sb="57" eb="59">
      <t>コウキョウ</t>
    </rPh>
    <rPh sb="59" eb="61">
      <t>ダンタイ</t>
    </rPh>
    <rPh sb="62" eb="64">
      <t>ゾウカ</t>
    </rPh>
    <rPh sb="65" eb="66">
      <t>ハカ</t>
    </rPh>
    <phoneticPr fontId="5"/>
  </si>
  <si>
    <t>地方公共団体等から広く案件の募集を行い、外部有識者からなる第三者委員会に諮った上で、支援案件を選定している。</t>
    <rPh sb="4" eb="6">
      <t>ダンタイ</t>
    </rPh>
    <rPh sb="6" eb="7">
      <t>トウ</t>
    </rPh>
    <rPh sb="11" eb="13">
      <t>アンケン</t>
    </rPh>
    <rPh sb="36" eb="37">
      <t>ハカ</t>
    </rPh>
    <rPh sb="39" eb="40">
      <t>ウエ</t>
    </rPh>
    <rPh sb="42" eb="44">
      <t>シエン</t>
    </rPh>
    <phoneticPr fontId="5"/>
  </si>
  <si>
    <t>地方公共団体等から広く案件の募集を行い、外部有識者からなる第三者委員会に諮った上で、支援案件を選定しているほか、支援額についても内容に応じて査定している。また、執行計画を事前に確認するとともに、実績報告を確認することにより、適正な執行を図っている。</t>
    <rPh sb="56" eb="58">
      <t>シエン</t>
    </rPh>
    <rPh sb="58" eb="59">
      <t>ガク</t>
    </rPh>
    <rPh sb="64" eb="66">
      <t>ナイヨウ</t>
    </rPh>
    <rPh sb="67" eb="68">
      <t>オウ</t>
    </rPh>
    <rPh sb="70" eb="72">
      <t>サテイ</t>
    </rPh>
    <rPh sb="80" eb="82">
      <t>シッコウ</t>
    </rPh>
    <rPh sb="82" eb="84">
      <t>ケイカク</t>
    </rPh>
    <rPh sb="85" eb="87">
      <t>ジゼン</t>
    </rPh>
    <rPh sb="88" eb="90">
      <t>カクニン</t>
    </rPh>
    <rPh sb="97" eb="99">
      <t>ジッセキ</t>
    </rPh>
    <rPh sb="99" eb="101">
      <t>ホウコク</t>
    </rPh>
    <rPh sb="102" eb="104">
      <t>カクニン</t>
    </rPh>
    <rPh sb="112" eb="114">
      <t>テキセイ</t>
    </rPh>
    <rPh sb="115" eb="117">
      <t>シッコウ</t>
    </rPh>
    <rPh sb="118" eb="119">
      <t>ハカ</t>
    </rPh>
    <phoneticPr fontId="5"/>
  </si>
  <si>
    <t>適切な案件の選定、フォローアップにより、概ね目標を達成している。また、支援成果についてHP、セミナー等を通じて広く周知を図ることにより、他の地方公共団体等における検討にも貢献している。</t>
    <rPh sb="0" eb="2">
      <t>テキセツ</t>
    </rPh>
    <rPh sb="3" eb="5">
      <t>アンケン</t>
    </rPh>
    <rPh sb="6" eb="8">
      <t>センテイ</t>
    </rPh>
    <rPh sb="20" eb="21">
      <t>オオム</t>
    </rPh>
    <rPh sb="22" eb="24">
      <t>モクヒョウ</t>
    </rPh>
    <rPh sb="25" eb="27">
      <t>タッセイ</t>
    </rPh>
    <rPh sb="35" eb="37">
      <t>シエン</t>
    </rPh>
    <rPh sb="50" eb="51">
      <t>トウ</t>
    </rPh>
    <rPh sb="52" eb="53">
      <t>ツウ</t>
    </rPh>
    <rPh sb="55" eb="56">
      <t>ヒロ</t>
    </rPh>
    <rPh sb="57" eb="59">
      <t>シュウチ</t>
    </rPh>
    <rPh sb="60" eb="61">
      <t>ハカ</t>
    </rPh>
    <rPh sb="68" eb="69">
      <t>タ</t>
    </rPh>
    <rPh sb="70" eb="72">
      <t>チホウ</t>
    </rPh>
    <rPh sb="72" eb="74">
      <t>コウキョウ</t>
    </rPh>
    <rPh sb="74" eb="76">
      <t>ダンタイ</t>
    </rPh>
    <rPh sb="76" eb="77">
      <t>トウ</t>
    </rPh>
    <rPh sb="81" eb="83">
      <t>ケントウ</t>
    </rPh>
    <rPh sb="85" eb="87">
      <t>コウケン</t>
    </rPh>
    <phoneticPr fontId="5"/>
  </si>
  <si>
    <t>支援成果についてHP、セミナー等を通じて広く周知を図り、他の地方公共団体等における検討に貢献することにより、効率化を図っている。</t>
    <rPh sb="0" eb="2">
      <t>シエン</t>
    </rPh>
    <rPh sb="2" eb="4">
      <t>セイカ</t>
    </rPh>
    <rPh sb="15" eb="16">
      <t>トウ</t>
    </rPh>
    <rPh sb="17" eb="18">
      <t>ツウ</t>
    </rPh>
    <rPh sb="20" eb="21">
      <t>ヒロ</t>
    </rPh>
    <rPh sb="22" eb="24">
      <t>シュウチ</t>
    </rPh>
    <rPh sb="25" eb="26">
      <t>ハカ</t>
    </rPh>
    <rPh sb="28" eb="29">
      <t>タ</t>
    </rPh>
    <rPh sb="30" eb="32">
      <t>チホウ</t>
    </rPh>
    <rPh sb="32" eb="34">
      <t>コウキョウ</t>
    </rPh>
    <rPh sb="34" eb="36">
      <t>ダンタイ</t>
    </rPh>
    <rPh sb="36" eb="37">
      <t>トウ</t>
    </rPh>
    <rPh sb="41" eb="43">
      <t>ケントウ</t>
    </rPh>
    <rPh sb="44" eb="46">
      <t>コウケン</t>
    </rPh>
    <rPh sb="54" eb="57">
      <t>コウリツカ</t>
    </rPh>
    <rPh sb="58" eb="59">
      <t>ハカ</t>
    </rPh>
    <phoneticPr fontId="5"/>
  </si>
  <si>
    <t>概ね当初の見込みどおりの案件数を支援している。</t>
    <rPh sb="0" eb="1">
      <t>オオム</t>
    </rPh>
    <phoneticPr fontId="5"/>
  </si>
  <si>
    <t>支援成果については、当該事業において活用されるだけではなく、HP、セミナー等を通じて広く周知を図ることにより、他の地方公共団体等における検討にも貢献している。</t>
    <rPh sb="0" eb="2">
      <t>シエン</t>
    </rPh>
    <rPh sb="10" eb="12">
      <t>トウガイ</t>
    </rPh>
    <rPh sb="12" eb="14">
      <t>ジギョウ</t>
    </rPh>
    <rPh sb="18" eb="20">
      <t>カツヨウ</t>
    </rPh>
    <phoneticPr fontId="5"/>
  </si>
  <si>
    <t>先導的官民連携支援事業の事業化率については概ね目標を達成しているが、今後PPP/PFI手法の導入を検討する他の地方公共団体等において本事業における検討調査の成果が活用されるよう、周知を強化していく必要がある。</t>
    <rPh sb="12" eb="15">
      <t>ジギョウカ</t>
    </rPh>
    <rPh sb="15" eb="16">
      <t>リツ</t>
    </rPh>
    <rPh sb="21" eb="22">
      <t>オオム</t>
    </rPh>
    <rPh sb="23" eb="25">
      <t>モクヒョウ</t>
    </rPh>
    <rPh sb="26" eb="28">
      <t>タッセイ</t>
    </rPh>
    <rPh sb="53" eb="54">
      <t>タ</t>
    </rPh>
    <rPh sb="55" eb="57">
      <t>チホウ</t>
    </rPh>
    <rPh sb="57" eb="59">
      <t>コウキョウ</t>
    </rPh>
    <rPh sb="59" eb="61">
      <t>ダンタイ</t>
    </rPh>
    <rPh sb="61" eb="62">
      <t>トウ</t>
    </rPh>
    <rPh sb="66" eb="67">
      <t>ホン</t>
    </rPh>
    <rPh sb="67" eb="69">
      <t>ジギョウ</t>
    </rPh>
    <rPh sb="73" eb="75">
      <t>ケントウ</t>
    </rPh>
    <rPh sb="75" eb="77">
      <t>チョウサ</t>
    </rPh>
    <rPh sb="78" eb="80">
      <t>セイカ</t>
    </rPh>
    <rPh sb="81" eb="83">
      <t>カツヨウ</t>
    </rPh>
    <rPh sb="89" eb="91">
      <t>シュウチ</t>
    </rPh>
    <rPh sb="92" eb="94">
      <t>キョウカ</t>
    </rPh>
    <rPh sb="98" eb="100">
      <t>ヒツヨウ</t>
    </rPh>
    <phoneticPr fontId="5"/>
  </si>
  <si>
    <t>執行額／案件形成支援等を行う官民連携事業の数
（直轄調査：成果物の個数）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チョッカツ</t>
    </rPh>
    <rPh sb="26" eb="28">
      <t>チョウサ</t>
    </rPh>
    <rPh sb="29" eb="32">
      <t>セイカブツ</t>
    </rPh>
    <rPh sb="33" eb="35">
      <t>コスウ</t>
    </rPh>
    <phoneticPr fontId="5"/>
  </si>
  <si>
    <t>執行額／案件形成支援等を行う官民連携事業の数
（補助：地区、団体数）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ホジョ</t>
    </rPh>
    <rPh sb="27" eb="29">
      <t>チク</t>
    </rPh>
    <rPh sb="30" eb="33">
      <t>ダンタイスウ</t>
    </rPh>
    <phoneticPr fontId="5"/>
  </si>
  <si>
    <t>百万円</t>
    <rPh sb="0" eb="1">
      <t>ヒャク</t>
    </rPh>
    <rPh sb="1" eb="3">
      <t>マンエン</t>
    </rPh>
    <phoneticPr fontId="5"/>
  </si>
  <si>
    <t>百万円/件</t>
    <rPh sb="0" eb="1">
      <t>ヒャク</t>
    </rPh>
    <rPh sb="1" eb="3">
      <t>マンエン</t>
    </rPh>
    <rPh sb="4" eb="5">
      <t>ケン</t>
    </rPh>
    <phoneticPr fontId="5"/>
  </si>
  <si>
    <t>268/10</t>
    <phoneticPr fontId="5"/>
  </si>
  <si>
    <t>248/12</t>
    <phoneticPr fontId="5"/>
  </si>
  <si>
    <t>244/11</t>
    <phoneticPr fontId="5"/>
  </si>
  <si>
    <t>288/20</t>
    <phoneticPr fontId="5"/>
  </si>
  <si>
    <t>343/24</t>
    <phoneticPr fontId="5"/>
  </si>
  <si>
    <t>328/25</t>
    <phoneticPr fontId="5"/>
  </si>
  <si>
    <t>332/26</t>
    <phoneticPr fontId="5"/>
  </si>
  <si>
    <t>244/9</t>
    <phoneticPr fontId="5"/>
  </si>
  <si>
    <t>コンセッション方式などPPP/PFI事業の制度・運用上の課題の解決を図るため、国が調査・検討を実施するとともに、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・産官学金で構成される地域プラットフォームを形成し、官民対話を促進すること
により、 PPP/PFIの案件形成を図る。</t>
    <rPh sb="122" eb="123">
      <t>サン</t>
    </rPh>
    <rPh sb="123" eb="124">
      <t>カン</t>
    </rPh>
    <rPh sb="124" eb="125">
      <t>ガク</t>
    </rPh>
    <rPh sb="125" eb="126">
      <t>キン</t>
    </rPh>
    <rPh sb="127" eb="129">
      <t>コウセイ</t>
    </rPh>
    <rPh sb="132" eb="134">
      <t>チイキ</t>
    </rPh>
    <rPh sb="143" eb="145">
      <t>ケイセイ</t>
    </rPh>
    <rPh sb="147" eb="149">
      <t>カンミン</t>
    </rPh>
    <rPh sb="149" eb="151">
      <t>タイワ</t>
    </rPh>
    <rPh sb="152" eb="154">
      <t>ソクシン</t>
    </rPh>
    <rPh sb="172" eb="174">
      <t>アンケン</t>
    </rPh>
    <rPh sb="174" eb="176">
      <t>ケイセイ</t>
    </rPh>
    <rPh sb="177" eb="178">
      <t>ハカ</t>
    </rPh>
    <phoneticPr fontId="6"/>
  </si>
  <si>
    <t>本事業によりブロックプラットフォームにおいてPPP/PFI案件の形成に資する取組を実施することにより、効果的な社会資本整備・管理等を推進する。</t>
    <rPh sb="0" eb="1">
      <t>ホン</t>
    </rPh>
    <rPh sb="1" eb="3">
      <t>ジギョウ</t>
    </rPh>
    <rPh sb="29" eb="31">
      <t>アンケン</t>
    </rPh>
    <rPh sb="32" eb="34">
      <t>ケイセイ</t>
    </rPh>
    <rPh sb="35" eb="36">
      <t>シ</t>
    </rPh>
    <rPh sb="38" eb="40">
      <t>トリクミ</t>
    </rPh>
    <rPh sb="41" eb="43">
      <t>ジッシ</t>
    </rPh>
    <rPh sb="51" eb="54">
      <t>コウカテキ</t>
    </rPh>
    <rPh sb="55" eb="57">
      <t>シャカイ</t>
    </rPh>
    <rPh sb="57" eb="59">
      <t>シホン</t>
    </rPh>
    <rPh sb="59" eb="61">
      <t>セイビ</t>
    </rPh>
    <rPh sb="62" eb="64">
      <t>カンリ</t>
    </rPh>
    <rPh sb="64" eb="65">
      <t>トウ</t>
    </rPh>
    <rPh sb="66" eb="68">
      <t>スイシン</t>
    </rPh>
    <phoneticPr fontId="5"/>
  </si>
  <si>
    <t>新たな官民連携事業を創出するとともに、官民連携の取組の裾野を広げていくためには、国が具体的な案件の形成等を支援することが必要である。また、新たな官民連携事業を検討する上で出てくる制度上の課題等に関する検討は、国が行う必要がある。</t>
    <rPh sb="72" eb="74">
      <t>カンミン</t>
    </rPh>
    <rPh sb="74" eb="76">
      <t>レンケイ</t>
    </rPh>
    <rPh sb="76" eb="78">
      <t>ジギョウ</t>
    </rPh>
    <rPh sb="79" eb="81">
      <t>ケントウ</t>
    </rPh>
    <rPh sb="83" eb="84">
      <t>ウエ</t>
    </rPh>
    <rPh sb="85" eb="86">
      <t>デ</t>
    </rPh>
    <rPh sb="91" eb="92">
      <t>ジョウ</t>
    </rPh>
    <rPh sb="95" eb="96">
      <t>トウ</t>
    </rPh>
    <rPh sb="97" eb="98">
      <t>カン</t>
    </rPh>
    <phoneticPr fontId="5"/>
  </si>
  <si>
    <t>PPP/PFIは広く活用されているとは言えない状況である。本事業は、他自治体のモデルケースとなるような案件の事業化を支援することにより、PPP/PFIの事例を形成するものであり、必要かつ適切である。</t>
    <rPh sb="8" eb="9">
      <t>ヒロ</t>
    </rPh>
    <rPh sb="10" eb="12">
      <t>カツヨウ</t>
    </rPh>
    <rPh sb="19" eb="20">
      <t>イ</t>
    </rPh>
    <rPh sb="23" eb="25">
      <t>ジョウキョウ</t>
    </rPh>
    <rPh sb="29" eb="30">
      <t>ホン</t>
    </rPh>
    <rPh sb="30" eb="32">
      <t>ジギョウ</t>
    </rPh>
    <rPh sb="34" eb="35">
      <t>タ</t>
    </rPh>
    <rPh sb="35" eb="38">
      <t>ジチタイ</t>
    </rPh>
    <rPh sb="51" eb="53">
      <t>アンケン</t>
    </rPh>
    <rPh sb="54" eb="57">
      <t>ジギョウカ</t>
    </rPh>
    <rPh sb="58" eb="60">
      <t>シエン</t>
    </rPh>
    <rPh sb="76" eb="78">
      <t>ジレイ</t>
    </rPh>
    <rPh sb="79" eb="81">
      <t>ケイセイ</t>
    </rPh>
    <rPh sb="89" eb="91">
      <t>ヒツヨウ</t>
    </rPh>
    <rPh sb="93" eb="95">
      <t>テキセツ</t>
    </rPh>
    <phoneticPr fontId="5"/>
  </si>
  <si>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プラットフォームを全国9ブロックすべてで設置し、官民対話を通じた案件形成の促進等を図っている。また、地方公共団体レベルの自治体プラットフォームの体制整備について、昨年度までに国土交通省として36地域を支援した。
②PFI事業等の更なる推進
　国土交通省所管分野における案件形成支援を行うとともに、地域プラットフォーム等を通じて具体的案件の発掘・形成及び優良事例の共有・横展開を図っている。
○関連資料ＵＲＬ
【これまでの成果概要】
http://www.mlit.go.jp/sogoseisaku/kanminrenkei/sosei_kanminrenkei_tk1_000014.html</t>
    <rPh sb="578" eb="580">
      <t>セッチ</t>
    </rPh>
    <rPh sb="582" eb="584">
      <t>カンミン</t>
    </rPh>
    <rPh sb="584" eb="586">
      <t>タイワ</t>
    </rPh>
    <rPh sb="587" eb="588">
      <t>ツウ</t>
    </rPh>
    <rPh sb="590" eb="592">
      <t>アンケン</t>
    </rPh>
    <rPh sb="592" eb="594">
      <t>ケイセイ</t>
    </rPh>
    <rPh sb="595" eb="597">
      <t>ソクシン</t>
    </rPh>
    <rPh sb="597" eb="598">
      <t>トウ</t>
    </rPh>
    <rPh sb="599" eb="600">
      <t>ハカ</t>
    </rPh>
    <rPh sb="618" eb="621">
      <t>ジチタイ</t>
    </rPh>
    <rPh sb="639" eb="642">
      <t>サクネンド</t>
    </rPh>
    <rPh sb="658" eb="660">
      <t>シエン</t>
    </rPh>
    <rPh sb="706" eb="708">
      <t>チイキ</t>
    </rPh>
    <rPh sb="716" eb="717">
      <t>トウ</t>
    </rPh>
    <rPh sb="718" eb="719">
      <t>ツウ</t>
    </rPh>
    <rPh sb="746" eb="747">
      <t>ハカ</t>
    </rPh>
    <rPh sb="769" eb="771">
      <t>セイカ</t>
    </rPh>
    <rPh sb="771" eb="773">
      <t>ガイヨウ</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</si>
  <si>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t>
    <rPh sb="0" eb="2">
      <t>シャカイ</t>
    </rPh>
    <rPh sb="2" eb="4">
      <t>シホン</t>
    </rPh>
    <rPh sb="5" eb="8">
      <t>ロウキュウカ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90">
      <t>カッセイカ</t>
    </rPh>
    <rPh sb="91" eb="93">
      <t>ジツゲン</t>
    </rPh>
    <rPh sb="106" eb="108">
      <t>スイシン</t>
    </rPh>
    <rPh sb="109" eb="110">
      <t>ハカ</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</si>
  <si>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rPh sb="114" eb="115">
      <t>モト</t>
    </rPh>
    <rPh sb="122" eb="123">
      <t>ホン</t>
    </rPh>
    <rPh sb="123" eb="125">
      <t>ジギョウ</t>
    </rPh>
    <rPh sb="126" eb="128">
      <t>シャカイ</t>
    </rPh>
    <rPh sb="132" eb="134">
      <t>ガッチ</t>
    </rPh>
    <phoneticPr fontId="5"/>
  </si>
  <si>
    <t>官民連携社会資本整
備等推進費補助金</t>
    <phoneticPr fontId="5"/>
  </si>
  <si>
    <t>社会資本整備・管理
効率化推進調査費</t>
    <phoneticPr fontId="5"/>
  </si>
  <si>
    <t>官民連携事業の推進のための地方ブロックプラットフォーム支援等業務</t>
    <phoneticPr fontId="5"/>
  </si>
  <si>
    <t>ＰｗＣアドバイザリー合同会社</t>
    <phoneticPr fontId="5"/>
  </si>
  <si>
    <t>内閣府</t>
  </si>
  <si>
    <t>民間資金等活用事業調査等に必要な経費</t>
    <rPh sb="0" eb="2">
      <t>ミンカン</t>
    </rPh>
    <rPh sb="2" eb="4">
      <t>シキン</t>
    </rPh>
    <rPh sb="4" eb="5">
      <t>トウ</t>
    </rPh>
    <rPh sb="5" eb="7">
      <t>カツヨウ</t>
    </rPh>
    <rPh sb="7" eb="9">
      <t>ジギョウ</t>
    </rPh>
    <rPh sb="9" eb="11">
      <t>チョウサ</t>
    </rPh>
    <rPh sb="11" eb="12">
      <t>トウ</t>
    </rPh>
    <rPh sb="13" eb="15">
      <t>ヒツヨウ</t>
    </rPh>
    <rPh sb="16" eb="18">
      <t>ケイヒ</t>
    </rPh>
    <phoneticPr fontId="5"/>
  </si>
  <si>
    <t>1件当たり20百万円を補助の上限としているところ、単位当たりコストは13百万円となっている。
また、平成30年度予算より、情報整備に係る補助について都道府県及び政令市に対して補助率（1/2）を導入するなど、自治体規模に応じた自己負担を求めているところ。</t>
    <rPh sb="1" eb="2">
      <t>ケン</t>
    </rPh>
    <rPh sb="2" eb="3">
      <t>ア</t>
    </rPh>
    <rPh sb="7" eb="8">
      <t>ヒャク</t>
    </rPh>
    <rPh sb="8" eb="10">
      <t>マンエン</t>
    </rPh>
    <rPh sb="11" eb="13">
      <t>ホジョ</t>
    </rPh>
    <rPh sb="14" eb="16">
      <t>ジョウゲン</t>
    </rPh>
    <rPh sb="25" eb="27">
      <t>タンイ</t>
    </rPh>
    <rPh sb="27" eb="28">
      <t>ア</t>
    </rPh>
    <rPh sb="36" eb="37">
      <t>ヒャク</t>
    </rPh>
    <rPh sb="37" eb="39">
      <t>マンエン</t>
    </rPh>
    <rPh sb="50" eb="52">
      <t>ヘイセイ</t>
    </rPh>
    <rPh sb="54" eb="56">
      <t>ネンド</t>
    </rPh>
    <rPh sb="56" eb="58">
      <t>ヨサン</t>
    </rPh>
    <rPh sb="61" eb="63">
      <t>ジョウホウ</t>
    </rPh>
    <rPh sb="63" eb="65">
      <t>セイビ</t>
    </rPh>
    <rPh sb="66" eb="67">
      <t>カカ</t>
    </rPh>
    <rPh sb="68" eb="70">
      <t>ホジョ</t>
    </rPh>
    <rPh sb="74" eb="78">
      <t>トドウフケン</t>
    </rPh>
    <rPh sb="78" eb="79">
      <t>オヨ</t>
    </rPh>
    <rPh sb="80" eb="83">
      <t>セイレイシ</t>
    </rPh>
    <rPh sb="84" eb="85">
      <t>タイ</t>
    </rPh>
    <rPh sb="87" eb="90">
      <t>ホジョリツ</t>
    </rPh>
    <rPh sb="96" eb="98">
      <t>ドウニュウ</t>
    </rPh>
    <rPh sb="103" eb="106">
      <t>ジチタイ</t>
    </rPh>
    <rPh sb="106" eb="108">
      <t>キボ</t>
    </rPh>
    <rPh sb="109" eb="110">
      <t>オウ</t>
    </rPh>
    <rPh sb="112" eb="114">
      <t>ジコ</t>
    </rPh>
    <rPh sb="114" eb="116">
      <t>フタン</t>
    </rPh>
    <rPh sb="117" eb="118">
      <t>モト</t>
    </rPh>
    <phoneticPr fontId="5"/>
  </si>
  <si>
    <t>社会資本整備政策課</t>
    <rPh sb="0" eb="2">
      <t>シャカイ</t>
    </rPh>
    <rPh sb="2" eb="4">
      <t>シホン</t>
    </rPh>
    <rPh sb="4" eb="6">
      <t>セイビ</t>
    </rPh>
    <rPh sb="6" eb="9">
      <t>セイサクカ</t>
    </rPh>
    <phoneticPr fontId="5"/>
  </si>
  <si>
    <t>課長   小善　真司</t>
    <rPh sb="0" eb="2">
      <t>カチョウ</t>
    </rPh>
    <phoneticPr fontId="5"/>
  </si>
  <si>
    <t>内閣府においては、政府全体としてPPP/PFIを推進するという観点から、制度づくり、政府全体としての目標設定・管理、各省調整等を実施しているのに対し、社会資本整備政策課においては国土交通省の所管事業について官民連携事業の案件形成、モデル形成の支援を行っている。</t>
    <rPh sb="75" eb="79">
      <t>シャカイシホン</t>
    </rPh>
    <rPh sb="79" eb="81">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</si>
</sst>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i/>
      <sz val="11"/>
      <color rgb="FF7F7F7F"/>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13607</xdr:colOff>
      <xdr:row>742</xdr:row>
      <xdr:rowOff>0</xdr:rowOff>
    </xdr:from>
    <xdr:to>
      <xdr:col>26</xdr:col>
      <xdr:colOff>5763</xdr:colOff>
      <xdr:row>743</xdr:row>
      <xdr:rowOff>233643</xdr:rowOff>
    </xdr:to>
    <xdr:sp macro="" textlink="">
      <xdr:nvSpPr>
        <xdr:cNvPr id="2" name="正方形/長方形 1"/>
        <xdr:cNvSpPr/>
      </xdr:nvSpPr>
      <xdr:spPr>
        <a:xfrm>
          <a:off x="1613807" y="50996850"/>
          <a:ext cx="3592606" cy="5860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573.9</a:t>
          </a:r>
          <a:r>
            <a:rPr kumimoji="1" lang="ja-JP" altLang="en-US" sz="1100"/>
            <a:t>百万円</a:t>
          </a:r>
          <a:endParaRPr kumimoji="1" lang="en-US" altLang="ja-JP" sz="1100"/>
        </a:p>
      </xdr:txBody>
    </xdr:sp>
    <xdr:clientData/>
  </xdr:twoCellAnchor>
  <xdr:twoCellAnchor>
    <xdr:from>
      <xdr:col>28</xdr:col>
      <xdr:colOff>13606</xdr:colOff>
      <xdr:row>741</xdr:row>
      <xdr:rowOff>340178</xdr:rowOff>
    </xdr:from>
    <xdr:to>
      <xdr:col>43</xdr:col>
      <xdr:colOff>161056</xdr:colOff>
      <xdr:row>743</xdr:row>
      <xdr:rowOff>239085</xdr:rowOff>
    </xdr:to>
    <xdr:sp macro="" textlink="">
      <xdr:nvSpPr>
        <xdr:cNvPr id="3" name="正方形/長方形 2"/>
        <xdr:cNvSpPr/>
      </xdr:nvSpPr>
      <xdr:spPr>
        <a:xfrm>
          <a:off x="5614306" y="50984603"/>
          <a:ext cx="3147825" cy="6037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2.25</a:t>
          </a:r>
          <a:r>
            <a:rPr kumimoji="1" lang="ja-JP" altLang="en-US" sz="1100"/>
            <a:t>百万円</a:t>
          </a:r>
          <a:endParaRPr kumimoji="1" lang="en-US" altLang="ja-JP" sz="1100"/>
        </a:p>
      </xdr:txBody>
    </xdr:sp>
    <xdr:clientData/>
  </xdr:twoCellAnchor>
  <xdr:twoCellAnchor>
    <xdr:from>
      <xdr:col>8</xdr:col>
      <xdr:colOff>0</xdr:colOff>
      <xdr:row>744</xdr:row>
      <xdr:rowOff>0</xdr:rowOff>
    </xdr:from>
    <xdr:to>
      <xdr:col>25</xdr:col>
      <xdr:colOff>81963</xdr:colOff>
      <xdr:row>745</xdr:row>
      <xdr:rowOff>90768</xdr:rowOff>
    </xdr:to>
    <xdr:sp macro="" textlink="">
      <xdr:nvSpPr>
        <xdr:cNvPr id="4" name="大かっこ 3"/>
        <xdr:cNvSpPr/>
      </xdr:nvSpPr>
      <xdr:spPr>
        <a:xfrm>
          <a:off x="1600200" y="51701700"/>
          <a:ext cx="3482388" cy="443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17</xdr:col>
      <xdr:colOff>13608</xdr:colOff>
      <xdr:row>745</xdr:row>
      <xdr:rowOff>163286</xdr:rowOff>
    </xdr:from>
    <xdr:to>
      <xdr:col>17</xdr:col>
      <xdr:colOff>25514</xdr:colOff>
      <xdr:row>757</xdr:row>
      <xdr:rowOff>566579</xdr:rowOff>
    </xdr:to>
    <xdr:cxnSp macro="">
      <xdr:nvCxnSpPr>
        <xdr:cNvPr id="5" name="直線コネクタ 4"/>
        <xdr:cNvCxnSpPr/>
      </xdr:nvCxnSpPr>
      <xdr:spPr>
        <a:xfrm>
          <a:off x="3414033" y="52217411"/>
          <a:ext cx="11906" cy="49467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68037</xdr:colOff>
      <xdr:row>751</xdr:row>
      <xdr:rowOff>81642</xdr:rowOff>
    </xdr:from>
    <xdr:to>
      <xdr:col>45</xdr:col>
      <xdr:colOff>36193</xdr:colOff>
      <xdr:row>752</xdr:row>
      <xdr:rowOff>305760</xdr:rowOff>
    </xdr:to>
    <xdr:sp macro="" textlink="">
      <xdr:nvSpPr>
        <xdr:cNvPr id="6" name="正方形/長方形 5"/>
        <xdr:cNvSpPr/>
      </xdr:nvSpPr>
      <xdr:spPr>
        <a:xfrm>
          <a:off x="5868762" y="54250317"/>
          <a:ext cx="3168556" cy="5765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11</a:t>
          </a:r>
          <a:r>
            <a:rPr kumimoji="1" lang="ja-JP" altLang="en-US" sz="1100"/>
            <a:t>団体）</a:t>
          </a:r>
          <a:endParaRPr kumimoji="1" lang="en-US" altLang="ja-JP" sz="1100"/>
        </a:p>
        <a:p>
          <a:pPr algn="ctr"/>
          <a:r>
            <a:rPr kumimoji="1" lang="en-US" altLang="ja-JP" sz="1100">
              <a:solidFill>
                <a:sysClr val="windowText" lastClr="000000"/>
              </a:solidFill>
            </a:rPr>
            <a:t>222.1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13607</xdr:colOff>
      <xdr:row>751</xdr:row>
      <xdr:rowOff>326572</xdr:rowOff>
    </xdr:from>
    <xdr:to>
      <xdr:col>29</xdr:col>
      <xdr:colOff>60794</xdr:colOff>
      <xdr:row>751</xdr:row>
      <xdr:rowOff>331477</xdr:rowOff>
    </xdr:to>
    <xdr:cxnSp macro="">
      <xdr:nvCxnSpPr>
        <xdr:cNvPr id="7" name="直線コネクタ 6"/>
        <xdr:cNvCxnSpPr/>
      </xdr:nvCxnSpPr>
      <xdr:spPr>
        <a:xfrm flipH="1">
          <a:off x="3414032" y="54495247"/>
          <a:ext cx="24474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176893</xdr:colOff>
      <xdr:row>750</xdr:row>
      <xdr:rowOff>312963</xdr:rowOff>
    </xdr:from>
    <xdr:ext cx="607859" cy="275717"/>
    <xdr:sp macro="" textlink="">
      <xdr:nvSpPr>
        <xdr:cNvPr id="8" name="テキスト ボックス 7"/>
        <xdr:cNvSpPr txBox="1"/>
      </xdr:nvSpPr>
      <xdr:spPr>
        <a:xfrm>
          <a:off x="3577318" y="5412921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30</xdr:col>
      <xdr:colOff>0</xdr:colOff>
      <xdr:row>750</xdr:row>
      <xdr:rowOff>0</xdr:rowOff>
    </xdr:from>
    <xdr:ext cx="1595309" cy="275717"/>
    <xdr:sp macro="" textlink="">
      <xdr:nvSpPr>
        <xdr:cNvPr id="9" name="テキスト ボックス 8"/>
        <xdr:cNvSpPr txBox="1"/>
      </xdr:nvSpPr>
      <xdr:spPr>
        <a:xfrm>
          <a:off x="6000750" y="5381625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136071</xdr:colOff>
      <xdr:row>753</xdr:row>
      <xdr:rowOff>81643</xdr:rowOff>
    </xdr:from>
    <xdr:to>
      <xdr:col>46</xdr:col>
      <xdr:colOff>125245</xdr:colOff>
      <xdr:row>754</xdr:row>
      <xdr:rowOff>125939</xdr:rowOff>
    </xdr:to>
    <xdr:sp macro="" textlink="">
      <xdr:nvSpPr>
        <xdr:cNvPr id="10" name="大かっこ 9"/>
        <xdr:cNvSpPr/>
      </xdr:nvSpPr>
      <xdr:spPr>
        <a:xfrm>
          <a:off x="5936796" y="54955168"/>
          <a:ext cx="3389599" cy="396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21</xdr:col>
      <xdr:colOff>68037</xdr:colOff>
      <xdr:row>757</xdr:row>
      <xdr:rowOff>299358</xdr:rowOff>
    </xdr:from>
    <xdr:to>
      <xdr:col>34</xdr:col>
      <xdr:colOff>163488</xdr:colOff>
      <xdr:row>758</xdr:row>
      <xdr:rowOff>216956</xdr:rowOff>
    </xdr:to>
    <xdr:sp macro="" textlink="">
      <xdr:nvSpPr>
        <xdr:cNvPr id="11" name="正方形/長方形 10"/>
        <xdr:cNvSpPr/>
      </xdr:nvSpPr>
      <xdr:spPr>
        <a:xfrm>
          <a:off x="4268562" y="56896908"/>
          <a:ext cx="2695776" cy="5843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25</a:t>
          </a:r>
          <a:r>
            <a:rPr kumimoji="1" lang="ja-JP" altLang="en-US" sz="1100"/>
            <a:t>団体）</a:t>
          </a:r>
          <a:endParaRPr kumimoji="1" lang="en-US" altLang="ja-JP" sz="1100"/>
        </a:p>
        <a:p>
          <a:pPr algn="ctr"/>
          <a:r>
            <a:rPr kumimoji="1" lang="en-US" altLang="ja-JP" sz="1100"/>
            <a:t>328</a:t>
          </a:r>
          <a:r>
            <a:rPr kumimoji="1" lang="ja-JP" altLang="en-US" sz="1100"/>
            <a:t>百万円</a:t>
          </a:r>
          <a:endParaRPr kumimoji="1" lang="en-US" altLang="ja-JP" sz="1100"/>
        </a:p>
      </xdr:txBody>
    </xdr:sp>
    <xdr:clientData/>
  </xdr:twoCellAnchor>
  <xdr:twoCellAnchor>
    <xdr:from>
      <xdr:col>17</xdr:col>
      <xdr:colOff>13608</xdr:colOff>
      <xdr:row>757</xdr:row>
      <xdr:rowOff>557893</xdr:rowOff>
    </xdr:from>
    <xdr:to>
      <xdr:col>21</xdr:col>
      <xdr:colOff>32855</xdr:colOff>
      <xdr:row>757</xdr:row>
      <xdr:rowOff>565259</xdr:rowOff>
    </xdr:to>
    <xdr:cxnSp macro="">
      <xdr:nvCxnSpPr>
        <xdr:cNvPr id="12" name="直線コネクタ 11"/>
        <xdr:cNvCxnSpPr/>
      </xdr:nvCxnSpPr>
      <xdr:spPr>
        <a:xfrm flipH="1" flipV="1">
          <a:off x="3414033" y="57155443"/>
          <a:ext cx="819347"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108857</xdr:colOff>
      <xdr:row>758</xdr:row>
      <xdr:rowOff>394607</xdr:rowOff>
    </xdr:from>
    <xdr:to>
      <xdr:col>35</xdr:col>
      <xdr:colOff>74294</xdr:colOff>
      <xdr:row>759</xdr:row>
      <xdr:rowOff>332138</xdr:rowOff>
    </xdr:to>
    <xdr:sp macro="" textlink="">
      <xdr:nvSpPr>
        <xdr:cNvPr id="13" name="大かっこ 12"/>
        <xdr:cNvSpPr/>
      </xdr:nvSpPr>
      <xdr:spPr>
        <a:xfrm>
          <a:off x="4309382" y="57658907"/>
          <a:ext cx="2765787" cy="604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21</xdr:col>
      <xdr:colOff>68036</xdr:colOff>
      <xdr:row>756</xdr:row>
      <xdr:rowOff>585107</xdr:rowOff>
    </xdr:from>
    <xdr:ext cx="1172116" cy="275717"/>
    <xdr:sp macro="" textlink="">
      <xdr:nvSpPr>
        <xdr:cNvPr id="14" name="テキスト ボックス 13"/>
        <xdr:cNvSpPr txBox="1"/>
      </xdr:nvSpPr>
      <xdr:spPr>
        <a:xfrm>
          <a:off x="4268561" y="565159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33</xdr:col>
      <xdr:colOff>190502</xdr:colOff>
      <xdr:row>744</xdr:row>
      <xdr:rowOff>13608</xdr:rowOff>
    </xdr:from>
    <xdr:to>
      <xdr:col>42</xdr:col>
      <xdr:colOff>81643</xdr:colOff>
      <xdr:row>746</xdr:row>
      <xdr:rowOff>340178</xdr:rowOff>
    </xdr:to>
    <xdr:sp macro="" textlink="">
      <xdr:nvSpPr>
        <xdr:cNvPr id="15" name="大かっこ 14"/>
        <xdr:cNvSpPr/>
      </xdr:nvSpPr>
      <xdr:spPr>
        <a:xfrm>
          <a:off x="6791327" y="51715308"/>
          <a:ext cx="1691366" cy="1031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a:t>
          </a:r>
          <a:endParaRPr kumimoji="1" lang="en-US" altLang="ja-JP" sz="1100">
            <a:solidFill>
              <a:sysClr val="windowText" lastClr="000000"/>
            </a:solidFill>
          </a:endParaRPr>
        </a:p>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305</v>
      </c>
      <c r="AT2" s="956"/>
      <c r="AU2" s="956"/>
      <c r="AV2" s="52" t="str">
        <f>IF(AW2="", "", "-")</f>
        <v/>
      </c>
      <c r="AW2" s="927"/>
      <c r="AX2" s="927"/>
    </row>
    <row r="3" spans="1:50" ht="24.95"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9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186</v>
      </c>
      <c r="H5" s="838"/>
      <c r="I5" s="838"/>
      <c r="J5" s="838"/>
      <c r="K5" s="838"/>
      <c r="L5" s="838"/>
      <c r="M5" s="839" t="s">
        <v>66</v>
      </c>
      <c r="N5" s="840"/>
      <c r="O5" s="840"/>
      <c r="P5" s="840"/>
      <c r="Q5" s="840"/>
      <c r="R5" s="841"/>
      <c r="S5" s="842" t="s">
        <v>131</v>
      </c>
      <c r="T5" s="838"/>
      <c r="U5" s="838"/>
      <c r="V5" s="838"/>
      <c r="W5" s="838"/>
      <c r="X5" s="843"/>
      <c r="Y5" s="699" t="s">
        <v>3</v>
      </c>
      <c r="Z5" s="544"/>
      <c r="AA5" s="544"/>
      <c r="AB5" s="544"/>
      <c r="AC5" s="544"/>
      <c r="AD5" s="545"/>
      <c r="AE5" s="700" t="s">
        <v>662</v>
      </c>
      <c r="AF5" s="700"/>
      <c r="AG5" s="700"/>
      <c r="AH5" s="700"/>
      <c r="AI5" s="700"/>
      <c r="AJ5" s="700"/>
      <c r="AK5" s="700"/>
      <c r="AL5" s="700"/>
      <c r="AM5" s="700"/>
      <c r="AN5" s="700"/>
      <c r="AO5" s="700"/>
      <c r="AP5" s="701"/>
      <c r="AQ5" s="702" t="s">
        <v>663</v>
      </c>
      <c r="AR5" s="703"/>
      <c r="AS5" s="703"/>
      <c r="AT5" s="703"/>
      <c r="AU5" s="703"/>
      <c r="AV5" s="703"/>
      <c r="AW5" s="703"/>
      <c r="AX5" s="704"/>
    </row>
    <row r="6" spans="1:50" ht="35.1"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0.1"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38" t="s">
        <v>547</v>
      </c>
      <c r="Z7" s="444"/>
      <c r="AA7" s="444"/>
      <c r="AB7" s="444"/>
      <c r="AC7" s="444"/>
      <c r="AD7" s="939"/>
      <c r="AE7" s="928" t="s">
        <v>623</v>
      </c>
      <c r="AF7" s="929"/>
      <c r="AG7" s="929"/>
      <c r="AH7" s="929"/>
      <c r="AI7" s="929"/>
      <c r="AJ7" s="929"/>
      <c r="AK7" s="929"/>
      <c r="AL7" s="929"/>
      <c r="AM7" s="929"/>
      <c r="AN7" s="929"/>
      <c r="AO7" s="929"/>
      <c r="AP7" s="929"/>
      <c r="AQ7" s="929"/>
      <c r="AR7" s="929"/>
      <c r="AS7" s="929"/>
      <c r="AT7" s="929"/>
      <c r="AU7" s="929"/>
      <c r="AV7" s="929"/>
      <c r="AW7" s="929"/>
      <c r="AX7" s="930"/>
    </row>
    <row r="8" spans="1:50" ht="54.95" customHeight="1" x14ac:dyDescent="0.15">
      <c r="A8" s="496" t="s">
        <v>389</v>
      </c>
      <c r="B8" s="497"/>
      <c r="C8" s="497"/>
      <c r="D8" s="497"/>
      <c r="E8" s="497"/>
      <c r="F8" s="498"/>
      <c r="G8" s="957" t="str">
        <f>入力規則等!A26</f>
        <v>-</v>
      </c>
      <c r="H8" s="721"/>
      <c r="I8" s="721"/>
      <c r="J8" s="721"/>
      <c r="K8" s="721"/>
      <c r="L8" s="721"/>
      <c r="M8" s="721"/>
      <c r="N8" s="721"/>
      <c r="O8" s="721"/>
      <c r="P8" s="721"/>
      <c r="Q8" s="721"/>
      <c r="R8" s="721"/>
      <c r="S8" s="721"/>
      <c r="T8" s="721"/>
      <c r="U8" s="721"/>
      <c r="V8" s="721"/>
      <c r="W8" s="721"/>
      <c r="X8" s="958"/>
      <c r="Y8" s="844" t="s">
        <v>390</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4.95" customHeight="1" x14ac:dyDescent="0.15">
      <c r="A9" s="847" t="s">
        <v>23</v>
      </c>
      <c r="B9" s="848"/>
      <c r="C9" s="848"/>
      <c r="D9" s="848"/>
      <c r="E9" s="848"/>
      <c r="F9" s="848"/>
      <c r="G9" s="849" t="s">
        <v>653</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5.099999999999994" customHeight="1" x14ac:dyDescent="0.15">
      <c r="A10" s="661" t="s">
        <v>30</v>
      </c>
      <c r="B10" s="662"/>
      <c r="C10" s="662"/>
      <c r="D10" s="662"/>
      <c r="E10" s="662"/>
      <c r="F10" s="662"/>
      <c r="G10" s="752" t="s">
        <v>648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9.950000000000003" customHeight="1" x14ac:dyDescent="0.15">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4.95" customHeight="1" x14ac:dyDescent="0.15">
      <c r="A12" s="959" t="s">
        <v>24</v>
      </c>
      <c r="B12" s="960"/>
      <c r="C12" s="960"/>
      <c r="D12" s="960"/>
      <c r="E12" s="960"/>
      <c r="F12" s="961"/>
      <c r="G12" s="758"/>
      <c r="H12" s="759"/>
      <c r="I12" s="759"/>
      <c r="J12" s="759"/>
      <c r="K12" s="759"/>
      <c r="L12" s="759"/>
      <c r="M12" s="759"/>
      <c r="N12" s="759"/>
      <c r="O12" s="759"/>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3"/>
    </row>
    <row r="13" spans="1:50" ht="24.95" customHeight="1" x14ac:dyDescent="0.15">
      <c r="A13" s="615"/>
      <c r="B13" s="616"/>
      <c r="C13" s="616"/>
      <c r="D13" s="616"/>
      <c r="E13" s="616"/>
      <c r="F13" s="617"/>
      <c r="G13" s="724" t="s">
        <v>6</v>
      </c>
      <c r="H13" s="725"/>
      <c r="I13" s="762" t="s">
        <v>7</v>
      </c>
      <c r="J13" s="763"/>
      <c r="K13" s="763"/>
      <c r="L13" s="763"/>
      <c r="M13" s="763"/>
      <c r="N13" s="763"/>
      <c r="O13" s="764"/>
      <c r="P13" s="658">
        <v>598</v>
      </c>
      <c r="Q13" s="659"/>
      <c r="R13" s="659"/>
      <c r="S13" s="659"/>
      <c r="T13" s="659"/>
      <c r="U13" s="659"/>
      <c r="V13" s="660"/>
      <c r="W13" s="658">
        <v>598</v>
      </c>
      <c r="X13" s="659"/>
      <c r="Y13" s="659"/>
      <c r="Z13" s="659"/>
      <c r="AA13" s="659"/>
      <c r="AB13" s="659"/>
      <c r="AC13" s="660"/>
      <c r="AD13" s="658">
        <v>591</v>
      </c>
      <c r="AE13" s="659"/>
      <c r="AF13" s="659"/>
      <c r="AG13" s="659"/>
      <c r="AH13" s="659"/>
      <c r="AI13" s="659"/>
      <c r="AJ13" s="660"/>
      <c r="AK13" s="658">
        <v>579</v>
      </c>
      <c r="AL13" s="659"/>
      <c r="AM13" s="659"/>
      <c r="AN13" s="659"/>
      <c r="AO13" s="659"/>
      <c r="AP13" s="659"/>
      <c r="AQ13" s="660"/>
      <c r="AR13" s="935"/>
      <c r="AS13" s="936"/>
      <c r="AT13" s="936"/>
      <c r="AU13" s="936"/>
      <c r="AV13" s="936"/>
      <c r="AW13" s="936"/>
      <c r="AX13" s="937"/>
    </row>
    <row r="14" spans="1:50" ht="24.95" customHeight="1" x14ac:dyDescent="0.15">
      <c r="A14" s="615"/>
      <c r="B14" s="616"/>
      <c r="C14" s="616"/>
      <c r="D14" s="616"/>
      <c r="E14" s="616"/>
      <c r="F14" s="617"/>
      <c r="G14" s="726"/>
      <c r="H14" s="727"/>
      <c r="I14" s="712" t="s">
        <v>8</v>
      </c>
      <c r="J14" s="760"/>
      <c r="K14" s="760"/>
      <c r="L14" s="760"/>
      <c r="M14" s="760"/>
      <c r="N14" s="760"/>
      <c r="O14" s="761"/>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4.95"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4.95"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5"/>
      <c r="AS16" s="756"/>
      <c r="AT16" s="756"/>
      <c r="AU16" s="756"/>
      <c r="AV16" s="756"/>
      <c r="AW16" s="756"/>
      <c r="AX16" s="757"/>
    </row>
    <row r="17" spans="1:50" ht="24.95" customHeight="1" x14ac:dyDescent="0.15">
      <c r="A17" s="615"/>
      <c r="B17" s="616"/>
      <c r="C17" s="616"/>
      <c r="D17" s="616"/>
      <c r="E17" s="616"/>
      <c r="F17" s="617"/>
      <c r="G17" s="726"/>
      <c r="H17" s="727"/>
      <c r="I17" s="712" t="s">
        <v>50</v>
      </c>
      <c r="J17" s="760"/>
      <c r="K17" s="760"/>
      <c r="L17" s="760"/>
      <c r="M17" s="760"/>
      <c r="N17" s="760"/>
      <c r="O17" s="761"/>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33"/>
      <c r="AS17" s="933"/>
      <c r="AT17" s="933"/>
      <c r="AU17" s="933"/>
      <c r="AV17" s="933"/>
      <c r="AW17" s="933"/>
      <c r="AX17" s="934"/>
    </row>
    <row r="18" spans="1:50" ht="24.95" customHeight="1" x14ac:dyDescent="0.15">
      <c r="A18" s="615"/>
      <c r="B18" s="616"/>
      <c r="C18" s="616"/>
      <c r="D18" s="616"/>
      <c r="E18" s="616"/>
      <c r="F18" s="617"/>
      <c r="G18" s="728"/>
      <c r="H18" s="729"/>
      <c r="I18" s="717" t="s">
        <v>20</v>
      </c>
      <c r="J18" s="718"/>
      <c r="K18" s="718"/>
      <c r="L18" s="718"/>
      <c r="M18" s="718"/>
      <c r="N18" s="718"/>
      <c r="O18" s="719"/>
      <c r="P18" s="878">
        <f>SUM(P13:V17)</f>
        <v>598</v>
      </c>
      <c r="Q18" s="879"/>
      <c r="R18" s="879"/>
      <c r="S18" s="879"/>
      <c r="T18" s="879"/>
      <c r="U18" s="879"/>
      <c r="V18" s="880"/>
      <c r="W18" s="878">
        <f>SUM(W13:AC17)</f>
        <v>598</v>
      </c>
      <c r="X18" s="879"/>
      <c r="Y18" s="879"/>
      <c r="Z18" s="879"/>
      <c r="AA18" s="879"/>
      <c r="AB18" s="879"/>
      <c r="AC18" s="880"/>
      <c r="AD18" s="878">
        <f>SUM(AD13:AJ17)</f>
        <v>591</v>
      </c>
      <c r="AE18" s="879"/>
      <c r="AF18" s="879"/>
      <c r="AG18" s="879"/>
      <c r="AH18" s="879"/>
      <c r="AI18" s="879"/>
      <c r="AJ18" s="880"/>
      <c r="AK18" s="878">
        <f>SUM(AK13:AQ17)</f>
        <v>579</v>
      </c>
      <c r="AL18" s="879"/>
      <c r="AM18" s="879"/>
      <c r="AN18" s="879"/>
      <c r="AO18" s="879"/>
      <c r="AP18" s="879"/>
      <c r="AQ18" s="880"/>
      <c r="AR18" s="878">
        <f>SUM(AR13:AX17)</f>
        <v>0</v>
      </c>
      <c r="AS18" s="879"/>
      <c r="AT18" s="879"/>
      <c r="AU18" s="879"/>
      <c r="AV18" s="879"/>
      <c r="AW18" s="879"/>
      <c r="AX18" s="881"/>
    </row>
    <row r="19" spans="1:50" ht="24.95" customHeight="1" x14ac:dyDescent="0.15">
      <c r="A19" s="615"/>
      <c r="B19" s="616"/>
      <c r="C19" s="616"/>
      <c r="D19" s="616"/>
      <c r="E19" s="616"/>
      <c r="F19" s="617"/>
      <c r="G19" s="876" t="s">
        <v>9</v>
      </c>
      <c r="H19" s="877"/>
      <c r="I19" s="877"/>
      <c r="J19" s="877"/>
      <c r="K19" s="877"/>
      <c r="L19" s="877"/>
      <c r="M19" s="877"/>
      <c r="N19" s="877"/>
      <c r="O19" s="877"/>
      <c r="P19" s="658">
        <v>558</v>
      </c>
      <c r="Q19" s="659"/>
      <c r="R19" s="659"/>
      <c r="S19" s="659"/>
      <c r="T19" s="659"/>
      <c r="U19" s="659"/>
      <c r="V19" s="660"/>
      <c r="W19" s="658">
        <v>593</v>
      </c>
      <c r="X19" s="659"/>
      <c r="Y19" s="659"/>
      <c r="Z19" s="659"/>
      <c r="AA19" s="659"/>
      <c r="AB19" s="659"/>
      <c r="AC19" s="660"/>
      <c r="AD19" s="658">
        <v>574</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95" customHeight="1" x14ac:dyDescent="0.15">
      <c r="A20" s="615"/>
      <c r="B20" s="616"/>
      <c r="C20" s="616"/>
      <c r="D20" s="616"/>
      <c r="E20" s="616"/>
      <c r="F20" s="617"/>
      <c r="G20" s="876" t="s">
        <v>10</v>
      </c>
      <c r="H20" s="877"/>
      <c r="I20" s="877"/>
      <c r="J20" s="877"/>
      <c r="K20" s="877"/>
      <c r="L20" s="877"/>
      <c r="M20" s="877"/>
      <c r="N20" s="877"/>
      <c r="O20" s="877"/>
      <c r="P20" s="311">
        <f>IF(P18=0, "-", SUM(P19)/P18)</f>
        <v>0.93311036789297663</v>
      </c>
      <c r="Q20" s="311"/>
      <c r="R20" s="311"/>
      <c r="S20" s="311"/>
      <c r="T20" s="311"/>
      <c r="U20" s="311"/>
      <c r="V20" s="311"/>
      <c r="W20" s="311">
        <f t="shared" ref="W20" si="0">IF(W18=0, "-", SUM(W19)/W18)</f>
        <v>0.99163879598662208</v>
      </c>
      <c r="X20" s="311"/>
      <c r="Y20" s="311"/>
      <c r="Z20" s="311"/>
      <c r="AA20" s="311"/>
      <c r="AB20" s="311"/>
      <c r="AC20" s="311"/>
      <c r="AD20" s="311">
        <f t="shared" ref="AD20" si="1">IF(AD18=0, "-", SUM(AD19)/AD18)</f>
        <v>0.97123519458544838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x14ac:dyDescent="0.15">
      <c r="A21" s="847"/>
      <c r="B21" s="848"/>
      <c r="C21" s="848"/>
      <c r="D21" s="848"/>
      <c r="E21" s="848"/>
      <c r="F21" s="962"/>
      <c r="G21" s="309" t="s">
        <v>497</v>
      </c>
      <c r="H21" s="310"/>
      <c r="I21" s="310"/>
      <c r="J21" s="310"/>
      <c r="K21" s="310"/>
      <c r="L21" s="310"/>
      <c r="M21" s="310"/>
      <c r="N21" s="310"/>
      <c r="O21" s="310"/>
      <c r="P21" s="311">
        <f>IF(P19=0, "-", SUM(P19)/SUM(P13,P14))</f>
        <v>0.93311036789297663</v>
      </c>
      <c r="Q21" s="311"/>
      <c r="R21" s="311"/>
      <c r="S21" s="311"/>
      <c r="T21" s="311"/>
      <c r="U21" s="311"/>
      <c r="V21" s="311"/>
      <c r="W21" s="311">
        <f t="shared" ref="W21" si="2">IF(W19=0, "-", SUM(W19)/SUM(W13,W14))</f>
        <v>0.99163879598662208</v>
      </c>
      <c r="X21" s="311"/>
      <c r="Y21" s="311"/>
      <c r="Z21" s="311"/>
      <c r="AA21" s="311"/>
      <c r="AB21" s="311"/>
      <c r="AC21" s="311"/>
      <c r="AD21" s="311">
        <f t="shared" ref="AD21" si="3">IF(AD19=0, "-", SUM(AD19)/SUM(AD13,AD14))</f>
        <v>0.97123519458544838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20.100000000000001"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30" customHeight="1" x14ac:dyDescent="0.15">
      <c r="A23" s="983"/>
      <c r="B23" s="984"/>
      <c r="C23" s="984"/>
      <c r="D23" s="984"/>
      <c r="E23" s="984"/>
      <c r="F23" s="985"/>
      <c r="G23" s="968" t="s">
        <v>655</v>
      </c>
      <c r="H23" s="969"/>
      <c r="I23" s="969"/>
      <c r="J23" s="969"/>
      <c r="K23" s="969"/>
      <c r="L23" s="969"/>
      <c r="M23" s="969"/>
      <c r="N23" s="969"/>
      <c r="O23" s="970"/>
      <c r="P23" s="935">
        <v>332</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30" customHeight="1" x14ac:dyDescent="0.15">
      <c r="A24" s="983"/>
      <c r="B24" s="984"/>
      <c r="C24" s="984"/>
      <c r="D24" s="984"/>
      <c r="E24" s="984"/>
      <c r="F24" s="985"/>
      <c r="G24" s="971" t="s">
        <v>656</v>
      </c>
      <c r="H24" s="972"/>
      <c r="I24" s="972"/>
      <c r="J24" s="972"/>
      <c r="K24" s="972"/>
      <c r="L24" s="972"/>
      <c r="M24" s="972"/>
      <c r="N24" s="972"/>
      <c r="O24" s="973"/>
      <c r="P24" s="658">
        <v>244</v>
      </c>
      <c r="Q24" s="659"/>
      <c r="R24" s="659"/>
      <c r="S24" s="659"/>
      <c r="T24" s="659"/>
      <c r="U24" s="659"/>
      <c r="V24" s="660"/>
      <c r="W24" s="658"/>
      <c r="X24" s="659"/>
      <c r="Y24" s="659"/>
      <c r="Z24" s="659"/>
      <c r="AA24" s="659"/>
      <c r="AB24" s="659"/>
      <c r="AC24" s="66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4.95" customHeight="1" x14ac:dyDescent="0.15">
      <c r="A25" s="983"/>
      <c r="B25" s="984"/>
      <c r="C25" s="984"/>
      <c r="D25" s="984"/>
      <c r="E25" s="984"/>
      <c r="F25" s="985"/>
      <c r="G25" s="971" t="s">
        <v>555</v>
      </c>
      <c r="H25" s="972"/>
      <c r="I25" s="972"/>
      <c r="J25" s="972"/>
      <c r="K25" s="972"/>
      <c r="L25" s="972"/>
      <c r="M25" s="972"/>
      <c r="N25" s="972"/>
      <c r="O25" s="973"/>
      <c r="P25" s="658">
        <v>2.4</v>
      </c>
      <c r="Q25" s="659"/>
      <c r="R25" s="659"/>
      <c r="S25" s="659"/>
      <c r="T25" s="659"/>
      <c r="U25" s="659"/>
      <c r="V25" s="660"/>
      <c r="W25" s="658"/>
      <c r="X25" s="659"/>
      <c r="Y25" s="659"/>
      <c r="Z25" s="659"/>
      <c r="AA25" s="659"/>
      <c r="AB25" s="659"/>
      <c r="AC25" s="66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4.95" customHeight="1" x14ac:dyDescent="0.15">
      <c r="A26" s="983"/>
      <c r="B26" s="984"/>
      <c r="C26" s="984"/>
      <c r="D26" s="984"/>
      <c r="E26" s="984"/>
      <c r="F26" s="985"/>
      <c r="G26" s="971" t="s">
        <v>556</v>
      </c>
      <c r="H26" s="972"/>
      <c r="I26" s="972"/>
      <c r="J26" s="972"/>
      <c r="K26" s="972"/>
      <c r="L26" s="972"/>
      <c r="M26" s="972"/>
      <c r="N26" s="972"/>
      <c r="O26" s="973"/>
      <c r="P26" s="658">
        <v>0.2</v>
      </c>
      <c r="Q26" s="659"/>
      <c r="R26" s="659"/>
      <c r="S26" s="659"/>
      <c r="T26" s="659"/>
      <c r="U26" s="659"/>
      <c r="V26" s="660"/>
      <c r="W26" s="658"/>
      <c r="X26" s="659"/>
      <c r="Y26" s="659"/>
      <c r="Z26" s="659"/>
      <c r="AA26" s="659"/>
      <c r="AB26" s="659"/>
      <c r="AC26" s="66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4.95" customHeight="1" x14ac:dyDescent="0.15">
      <c r="A27" s="983"/>
      <c r="B27" s="984"/>
      <c r="C27" s="984"/>
      <c r="D27" s="984"/>
      <c r="E27" s="984"/>
      <c r="F27" s="985"/>
      <c r="G27" s="971" t="s">
        <v>557</v>
      </c>
      <c r="H27" s="972"/>
      <c r="I27" s="972"/>
      <c r="J27" s="972"/>
      <c r="K27" s="972"/>
      <c r="L27" s="972"/>
      <c r="M27" s="972"/>
      <c r="N27" s="972"/>
      <c r="O27" s="973"/>
      <c r="P27" s="658">
        <v>0.1</v>
      </c>
      <c r="Q27" s="659"/>
      <c r="R27" s="659"/>
      <c r="S27" s="659"/>
      <c r="T27" s="659"/>
      <c r="U27" s="659"/>
      <c r="V27" s="660"/>
      <c r="W27" s="658"/>
      <c r="X27" s="659"/>
      <c r="Y27" s="659"/>
      <c r="Z27" s="659"/>
      <c r="AA27" s="659"/>
      <c r="AB27" s="659"/>
      <c r="AC27" s="66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78">
        <f>P29-SUM(P23:P27)</f>
        <v>0.29999999999995453</v>
      </c>
      <c r="Q28" s="879"/>
      <c r="R28" s="879"/>
      <c r="S28" s="879"/>
      <c r="T28" s="879"/>
      <c r="U28" s="879"/>
      <c r="V28" s="880"/>
      <c r="W28" s="878">
        <f>W29-SUM(W23:W27)</f>
        <v>0</v>
      </c>
      <c r="X28" s="879"/>
      <c r="Y28" s="879"/>
      <c r="Z28" s="879"/>
      <c r="AA28" s="879"/>
      <c r="AB28" s="879"/>
      <c r="AC28" s="880"/>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30" customHeight="1" thickBot="1" x14ac:dyDescent="0.2">
      <c r="A29" s="986"/>
      <c r="B29" s="987"/>
      <c r="C29" s="987"/>
      <c r="D29" s="987"/>
      <c r="E29" s="987"/>
      <c r="F29" s="988"/>
      <c r="G29" s="977" t="s">
        <v>475</v>
      </c>
      <c r="H29" s="978"/>
      <c r="I29" s="978"/>
      <c r="J29" s="978"/>
      <c r="K29" s="978"/>
      <c r="L29" s="978"/>
      <c r="M29" s="978"/>
      <c r="N29" s="978"/>
      <c r="O29" s="979"/>
      <c r="P29" s="949">
        <f>AK13</f>
        <v>579</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20.100000000000001" customHeight="1" x14ac:dyDescent="0.15">
      <c r="A30" s="860" t="s">
        <v>491</v>
      </c>
      <c r="B30" s="861"/>
      <c r="C30" s="861"/>
      <c r="D30" s="861"/>
      <c r="E30" s="861"/>
      <c r="F30" s="862"/>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31" t="s">
        <v>472</v>
      </c>
      <c r="AN30" s="931"/>
      <c r="AO30" s="931"/>
      <c r="AP30" s="856"/>
      <c r="AQ30" s="765" t="s">
        <v>355</v>
      </c>
      <c r="AR30" s="766"/>
      <c r="AS30" s="766"/>
      <c r="AT30" s="767"/>
      <c r="AU30" s="772" t="s">
        <v>253</v>
      </c>
      <c r="AV30" s="772"/>
      <c r="AW30" s="772"/>
      <c r="AX30" s="932"/>
    </row>
    <row r="31" spans="1:50" ht="20.10000000000000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1" t="s">
        <v>554</v>
      </c>
      <c r="AR31" s="193"/>
      <c r="AS31" s="126" t="s">
        <v>356</v>
      </c>
      <c r="AT31" s="127"/>
      <c r="AU31" s="192">
        <v>34</v>
      </c>
      <c r="AV31" s="192"/>
      <c r="AW31" s="399" t="s">
        <v>300</v>
      </c>
      <c r="AX31" s="400"/>
    </row>
    <row r="32" spans="1:50" ht="54.95" customHeight="1" x14ac:dyDescent="0.15">
      <c r="A32" s="404"/>
      <c r="B32" s="402"/>
      <c r="C32" s="402"/>
      <c r="D32" s="402"/>
      <c r="E32" s="402"/>
      <c r="F32" s="403"/>
      <c r="G32" s="562" t="s">
        <v>558</v>
      </c>
      <c r="H32" s="563"/>
      <c r="I32" s="563"/>
      <c r="J32" s="563"/>
      <c r="K32" s="563"/>
      <c r="L32" s="563"/>
      <c r="M32" s="563"/>
      <c r="N32" s="563"/>
      <c r="O32" s="564"/>
      <c r="P32" s="98" t="s">
        <v>559</v>
      </c>
      <c r="Q32" s="98"/>
      <c r="R32" s="98"/>
      <c r="S32" s="98"/>
      <c r="T32" s="98"/>
      <c r="U32" s="98"/>
      <c r="V32" s="98"/>
      <c r="W32" s="98"/>
      <c r="X32" s="99"/>
      <c r="Y32" s="472" t="s">
        <v>12</v>
      </c>
      <c r="Z32" s="532"/>
      <c r="AA32" s="533"/>
      <c r="AB32" s="859" t="s">
        <v>560</v>
      </c>
      <c r="AC32" s="462"/>
      <c r="AD32" s="462"/>
      <c r="AE32" s="211">
        <v>9.1</v>
      </c>
      <c r="AF32" s="212"/>
      <c r="AG32" s="212"/>
      <c r="AH32" s="212"/>
      <c r="AI32" s="211">
        <v>11.5</v>
      </c>
      <c r="AJ32" s="212"/>
      <c r="AK32" s="212"/>
      <c r="AL32" s="212"/>
      <c r="AM32" s="211" t="s">
        <v>554</v>
      </c>
      <c r="AN32" s="212"/>
      <c r="AO32" s="212"/>
      <c r="AP32" s="212"/>
      <c r="AQ32" s="333" t="s">
        <v>554</v>
      </c>
      <c r="AR32" s="200"/>
      <c r="AS32" s="200"/>
      <c r="AT32" s="334"/>
      <c r="AU32" s="212" t="s">
        <v>554</v>
      </c>
      <c r="AV32" s="212"/>
      <c r="AW32" s="212"/>
      <c r="AX32" s="214"/>
    </row>
    <row r="33" spans="1:50" ht="39.950000000000003" customHeight="1" x14ac:dyDescent="0.15">
      <c r="A33" s="405"/>
      <c r="B33" s="406"/>
      <c r="C33" s="406"/>
      <c r="D33" s="406"/>
      <c r="E33" s="406"/>
      <c r="F33" s="407"/>
      <c r="G33" s="565"/>
      <c r="H33" s="566"/>
      <c r="I33" s="566"/>
      <c r="J33" s="566"/>
      <c r="K33" s="566"/>
      <c r="L33" s="566"/>
      <c r="M33" s="566"/>
      <c r="N33" s="566"/>
      <c r="O33" s="567"/>
      <c r="P33" s="101"/>
      <c r="Q33" s="101"/>
      <c r="R33" s="101"/>
      <c r="S33" s="101"/>
      <c r="T33" s="101"/>
      <c r="U33" s="101"/>
      <c r="V33" s="101"/>
      <c r="W33" s="101"/>
      <c r="X33" s="102"/>
      <c r="Y33" s="416" t="s">
        <v>54</v>
      </c>
      <c r="Z33" s="417"/>
      <c r="AA33" s="418"/>
      <c r="AB33" s="866" t="s">
        <v>561</v>
      </c>
      <c r="AC33" s="524"/>
      <c r="AD33" s="524"/>
      <c r="AE33" s="211" t="s">
        <v>554</v>
      </c>
      <c r="AF33" s="212"/>
      <c r="AG33" s="212"/>
      <c r="AH33" s="212"/>
      <c r="AI33" s="211" t="s">
        <v>554</v>
      </c>
      <c r="AJ33" s="212"/>
      <c r="AK33" s="212"/>
      <c r="AL33" s="212"/>
      <c r="AM33" s="211" t="s">
        <v>554</v>
      </c>
      <c r="AN33" s="212"/>
      <c r="AO33" s="212"/>
      <c r="AP33" s="212"/>
      <c r="AQ33" s="333" t="s">
        <v>554</v>
      </c>
      <c r="AR33" s="200"/>
      <c r="AS33" s="200"/>
      <c r="AT33" s="334"/>
      <c r="AU33" s="212">
        <v>21</v>
      </c>
      <c r="AV33" s="212"/>
      <c r="AW33" s="212"/>
      <c r="AX33" s="214"/>
    </row>
    <row r="34" spans="1:50" ht="35.1" customHeight="1" x14ac:dyDescent="0.15">
      <c r="A34" s="404"/>
      <c r="B34" s="402"/>
      <c r="C34" s="402"/>
      <c r="D34" s="402"/>
      <c r="E34" s="402"/>
      <c r="F34" s="403"/>
      <c r="G34" s="568"/>
      <c r="H34" s="569"/>
      <c r="I34" s="569"/>
      <c r="J34" s="569"/>
      <c r="K34" s="569"/>
      <c r="L34" s="569"/>
      <c r="M34" s="569"/>
      <c r="N34" s="569"/>
      <c r="O34" s="570"/>
      <c r="P34" s="104"/>
      <c r="Q34" s="104"/>
      <c r="R34" s="104"/>
      <c r="S34" s="104"/>
      <c r="T34" s="104"/>
      <c r="U34" s="104"/>
      <c r="V34" s="104"/>
      <c r="W34" s="104"/>
      <c r="X34" s="105"/>
      <c r="Y34" s="416" t="s">
        <v>13</v>
      </c>
      <c r="Z34" s="417"/>
      <c r="AA34" s="418"/>
      <c r="AB34" s="554" t="s">
        <v>301</v>
      </c>
      <c r="AC34" s="554"/>
      <c r="AD34" s="554"/>
      <c r="AE34" s="211">
        <v>43.3</v>
      </c>
      <c r="AF34" s="212"/>
      <c r="AG34" s="212"/>
      <c r="AH34" s="212"/>
      <c r="AI34" s="211">
        <v>54.8</v>
      </c>
      <c r="AJ34" s="212"/>
      <c r="AK34" s="212"/>
      <c r="AL34" s="212"/>
      <c r="AM34" s="211" t="s">
        <v>554</v>
      </c>
      <c r="AN34" s="212"/>
      <c r="AO34" s="212"/>
      <c r="AP34" s="212"/>
      <c r="AQ34" s="333" t="s">
        <v>554</v>
      </c>
      <c r="AR34" s="200"/>
      <c r="AS34" s="200"/>
      <c r="AT34" s="334"/>
      <c r="AU34" s="212" t="s">
        <v>554</v>
      </c>
      <c r="AV34" s="212"/>
      <c r="AW34" s="212"/>
      <c r="AX34" s="214"/>
    </row>
    <row r="35" spans="1:50" ht="24.95" customHeight="1" x14ac:dyDescent="0.15">
      <c r="A35" s="219" t="s">
        <v>527</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0.100000000000001" customHeight="1" x14ac:dyDescent="0.15">
      <c r="A37" s="768" t="s">
        <v>491</v>
      </c>
      <c r="B37" s="769"/>
      <c r="C37" s="769"/>
      <c r="D37" s="769"/>
      <c r="E37" s="769"/>
      <c r="F37" s="77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26"/>
    </row>
    <row r="38" spans="1:50" ht="20.10000000000000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1" t="s">
        <v>570</v>
      </c>
      <c r="AR38" s="193"/>
      <c r="AS38" s="126" t="s">
        <v>356</v>
      </c>
      <c r="AT38" s="127"/>
      <c r="AU38" s="192" t="s">
        <v>570</v>
      </c>
      <c r="AV38" s="192"/>
      <c r="AW38" s="399" t="s">
        <v>300</v>
      </c>
      <c r="AX38" s="400"/>
    </row>
    <row r="39" spans="1:50" ht="24.95" customHeight="1" x14ac:dyDescent="0.15">
      <c r="A39" s="404"/>
      <c r="B39" s="402"/>
      <c r="C39" s="402"/>
      <c r="D39" s="402"/>
      <c r="E39" s="402"/>
      <c r="F39" s="403"/>
      <c r="G39" s="562" t="s">
        <v>625</v>
      </c>
      <c r="H39" s="882"/>
      <c r="I39" s="882"/>
      <c r="J39" s="882"/>
      <c r="K39" s="882"/>
      <c r="L39" s="882"/>
      <c r="M39" s="882"/>
      <c r="N39" s="882"/>
      <c r="O39" s="883"/>
      <c r="P39" s="98" t="s">
        <v>619</v>
      </c>
      <c r="Q39" s="890"/>
      <c r="R39" s="890"/>
      <c r="S39" s="890"/>
      <c r="T39" s="890"/>
      <c r="U39" s="890"/>
      <c r="V39" s="890"/>
      <c r="W39" s="890"/>
      <c r="X39" s="891"/>
      <c r="Y39" s="472" t="s">
        <v>12</v>
      </c>
      <c r="Z39" s="532"/>
      <c r="AA39" s="533"/>
      <c r="AB39" s="462" t="s">
        <v>562</v>
      </c>
      <c r="AC39" s="462"/>
      <c r="AD39" s="462"/>
      <c r="AE39" s="211">
        <v>23</v>
      </c>
      <c r="AF39" s="212"/>
      <c r="AG39" s="212"/>
      <c r="AH39" s="212"/>
      <c r="AI39" s="211">
        <v>29</v>
      </c>
      <c r="AJ39" s="212"/>
      <c r="AK39" s="212"/>
      <c r="AL39" s="212"/>
      <c r="AM39" s="211">
        <v>28</v>
      </c>
      <c r="AN39" s="212"/>
      <c r="AO39" s="212"/>
      <c r="AP39" s="212"/>
      <c r="AQ39" s="333" t="s">
        <v>570</v>
      </c>
      <c r="AR39" s="200"/>
      <c r="AS39" s="200"/>
      <c r="AT39" s="334"/>
      <c r="AU39" s="212" t="s">
        <v>570</v>
      </c>
      <c r="AV39" s="212"/>
      <c r="AW39" s="212"/>
      <c r="AX39" s="214"/>
    </row>
    <row r="40" spans="1:50" ht="24.95" customHeight="1" x14ac:dyDescent="0.15">
      <c r="A40" s="405"/>
      <c r="B40" s="406"/>
      <c r="C40" s="406"/>
      <c r="D40" s="406"/>
      <c r="E40" s="406"/>
      <c r="F40" s="407"/>
      <c r="G40" s="884"/>
      <c r="H40" s="885"/>
      <c r="I40" s="885"/>
      <c r="J40" s="885"/>
      <c r="K40" s="885"/>
      <c r="L40" s="885"/>
      <c r="M40" s="885"/>
      <c r="N40" s="885"/>
      <c r="O40" s="886"/>
      <c r="P40" s="892"/>
      <c r="Q40" s="892"/>
      <c r="R40" s="892"/>
      <c r="S40" s="892"/>
      <c r="T40" s="892"/>
      <c r="U40" s="892"/>
      <c r="V40" s="892"/>
      <c r="W40" s="892"/>
      <c r="X40" s="893"/>
      <c r="Y40" s="416" t="s">
        <v>54</v>
      </c>
      <c r="Z40" s="417"/>
      <c r="AA40" s="418"/>
      <c r="AB40" s="462" t="s">
        <v>562</v>
      </c>
      <c r="AC40" s="462"/>
      <c r="AD40" s="462"/>
      <c r="AE40" s="211">
        <v>26</v>
      </c>
      <c r="AF40" s="212"/>
      <c r="AG40" s="212"/>
      <c r="AH40" s="212"/>
      <c r="AI40" s="211">
        <v>28</v>
      </c>
      <c r="AJ40" s="212"/>
      <c r="AK40" s="212"/>
      <c r="AL40" s="212"/>
      <c r="AM40" s="211">
        <v>25</v>
      </c>
      <c r="AN40" s="212"/>
      <c r="AO40" s="212"/>
      <c r="AP40" s="212"/>
      <c r="AQ40" s="333" t="s">
        <v>570</v>
      </c>
      <c r="AR40" s="200"/>
      <c r="AS40" s="200"/>
      <c r="AT40" s="334"/>
      <c r="AU40" s="212" t="s">
        <v>570</v>
      </c>
      <c r="AV40" s="212"/>
      <c r="AW40" s="212"/>
      <c r="AX40" s="214"/>
    </row>
    <row r="41" spans="1:50" ht="24.95" customHeight="1" x14ac:dyDescent="0.15">
      <c r="A41" s="408"/>
      <c r="B41" s="409"/>
      <c r="C41" s="409"/>
      <c r="D41" s="409"/>
      <c r="E41" s="409"/>
      <c r="F41" s="410"/>
      <c r="G41" s="887"/>
      <c r="H41" s="888"/>
      <c r="I41" s="888"/>
      <c r="J41" s="888"/>
      <c r="K41" s="888"/>
      <c r="L41" s="888"/>
      <c r="M41" s="888"/>
      <c r="N41" s="888"/>
      <c r="O41" s="889"/>
      <c r="P41" s="894"/>
      <c r="Q41" s="894"/>
      <c r="R41" s="894"/>
      <c r="S41" s="894"/>
      <c r="T41" s="894"/>
      <c r="U41" s="894"/>
      <c r="V41" s="894"/>
      <c r="W41" s="894"/>
      <c r="X41" s="895"/>
      <c r="Y41" s="416" t="s">
        <v>13</v>
      </c>
      <c r="Z41" s="417"/>
      <c r="AA41" s="418"/>
      <c r="AB41" s="554" t="s">
        <v>301</v>
      </c>
      <c r="AC41" s="554"/>
      <c r="AD41" s="554"/>
      <c r="AE41" s="211">
        <v>88.5</v>
      </c>
      <c r="AF41" s="212"/>
      <c r="AG41" s="212"/>
      <c r="AH41" s="212"/>
      <c r="AI41" s="211">
        <v>103.6</v>
      </c>
      <c r="AJ41" s="212"/>
      <c r="AK41" s="212"/>
      <c r="AL41" s="212"/>
      <c r="AM41" s="211">
        <v>112</v>
      </c>
      <c r="AN41" s="212"/>
      <c r="AO41" s="212"/>
      <c r="AP41" s="212"/>
      <c r="AQ41" s="333" t="s">
        <v>570</v>
      </c>
      <c r="AR41" s="200"/>
      <c r="AS41" s="200"/>
      <c r="AT41" s="334"/>
      <c r="AU41" s="212" t="s">
        <v>570</v>
      </c>
      <c r="AV41" s="212"/>
      <c r="AW41" s="212"/>
      <c r="AX41" s="214"/>
    </row>
    <row r="42" spans="1:50" ht="24.95" customHeight="1" x14ac:dyDescent="0.15">
      <c r="A42" s="219" t="s">
        <v>527</v>
      </c>
      <c r="B42" s="220"/>
      <c r="C42" s="220"/>
      <c r="D42" s="220"/>
      <c r="E42" s="220"/>
      <c r="F42" s="221"/>
      <c r="G42" s="225" t="s">
        <v>626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9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2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5"/>
      <c r="H47" s="566"/>
      <c r="I47" s="566"/>
      <c r="J47" s="566"/>
      <c r="K47" s="566"/>
      <c r="L47" s="566"/>
      <c r="M47" s="566"/>
      <c r="N47" s="566"/>
      <c r="O47" s="567"/>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68"/>
      <c r="H48" s="569"/>
      <c r="I48" s="569"/>
      <c r="J48" s="569"/>
      <c r="K48" s="569"/>
      <c r="L48" s="569"/>
      <c r="M48" s="569"/>
      <c r="N48" s="569"/>
      <c r="O48" s="570"/>
      <c r="P48" s="104"/>
      <c r="Q48" s="104"/>
      <c r="R48" s="104"/>
      <c r="S48" s="104"/>
      <c r="T48" s="104"/>
      <c r="U48" s="104"/>
      <c r="V48" s="104"/>
      <c r="W48" s="104"/>
      <c r="X48" s="105"/>
      <c r="Y48" s="416" t="s">
        <v>13</v>
      </c>
      <c r="Z48" s="417"/>
      <c r="AA48" s="418"/>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5"/>
      <c r="H54" s="566"/>
      <c r="I54" s="566"/>
      <c r="J54" s="566"/>
      <c r="K54" s="566"/>
      <c r="L54" s="566"/>
      <c r="M54" s="566"/>
      <c r="N54" s="566"/>
      <c r="O54" s="567"/>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68"/>
      <c r="H55" s="569"/>
      <c r="I55" s="569"/>
      <c r="J55" s="569"/>
      <c r="K55" s="569"/>
      <c r="L55" s="569"/>
      <c r="M55" s="569"/>
      <c r="N55" s="569"/>
      <c r="O55" s="570"/>
      <c r="P55" s="104"/>
      <c r="Q55" s="104"/>
      <c r="R55" s="104"/>
      <c r="S55" s="104"/>
      <c r="T55" s="104"/>
      <c r="U55" s="104"/>
      <c r="V55" s="104"/>
      <c r="W55" s="104"/>
      <c r="X55" s="105"/>
      <c r="Y55" s="416" t="s">
        <v>13</v>
      </c>
      <c r="Z55" s="417"/>
      <c r="AA55" s="418"/>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5"/>
      <c r="H61" s="566"/>
      <c r="I61" s="566"/>
      <c r="J61" s="566"/>
      <c r="K61" s="566"/>
      <c r="L61" s="566"/>
      <c r="M61" s="566"/>
      <c r="N61" s="566"/>
      <c r="O61" s="567"/>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68"/>
      <c r="H62" s="569"/>
      <c r="I62" s="569"/>
      <c r="J62" s="569"/>
      <c r="K62" s="569"/>
      <c r="L62" s="569"/>
      <c r="M62" s="569"/>
      <c r="N62" s="569"/>
      <c r="O62" s="570"/>
      <c r="P62" s="104"/>
      <c r="Q62" s="104"/>
      <c r="R62" s="104"/>
      <c r="S62" s="104"/>
      <c r="T62" s="104"/>
      <c r="U62" s="104"/>
      <c r="V62" s="104"/>
      <c r="W62" s="104"/>
      <c r="X62" s="105"/>
      <c r="Y62" s="416" t="s">
        <v>13</v>
      </c>
      <c r="Z62" s="417"/>
      <c r="AA62" s="418"/>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10"/>
      <c r="B75" s="511"/>
      <c r="C75" s="511"/>
      <c r="D75" s="511"/>
      <c r="E75" s="511"/>
      <c r="F75" s="512"/>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63"/>
    </row>
    <row r="80" spans="1:50" ht="18.75" hidden="1" customHeight="1" x14ac:dyDescent="0.15">
      <c r="A80" s="863"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4"/>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9"/>
    </row>
    <row r="83" spans="1:60" ht="22.5" hidden="1" customHeight="1" x14ac:dyDescent="0.15">
      <c r="A83" s="864"/>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90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901"/>
    </row>
    <row r="84" spans="1:60" ht="19.5" hidden="1" customHeight="1" x14ac:dyDescent="0.15">
      <c r="A84" s="864"/>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90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903"/>
    </row>
    <row r="85" spans="1:60" ht="18.75" hidden="1" customHeight="1" x14ac:dyDescent="0.15">
      <c r="A85" s="86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4"/>
      <c r="B87" s="429"/>
      <c r="C87" s="429"/>
      <c r="D87" s="429"/>
      <c r="E87" s="429"/>
      <c r="F87" s="430"/>
      <c r="G87" s="97"/>
      <c r="H87" s="98"/>
      <c r="I87" s="98"/>
      <c r="J87" s="98"/>
      <c r="K87" s="98"/>
      <c r="L87" s="98"/>
      <c r="M87" s="98"/>
      <c r="N87" s="98"/>
      <c r="O87" s="99"/>
      <c r="P87" s="98"/>
      <c r="Q87" s="515"/>
      <c r="R87" s="515"/>
      <c r="S87" s="515"/>
      <c r="T87" s="515"/>
      <c r="U87" s="515"/>
      <c r="V87" s="515"/>
      <c r="W87" s="515"/>
      <c r="X87" s="516"/>
      <c r="Y87" s="559" t="s">
        <v>62</v>
      </c>
      <c r="Z87" s="560"/>
      <c r="AA87" s="561"/>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30"/>
      <c r="C89" s="530"/>
      <c r="D89" s="530"/>
      <c r="E89" s="530"/>
      <c r="F89" s="531"/>
      <c r="G89" s="103"/>
      <c r="H89" s="104"/>
      <c r="I89" s="104"/>
      <c r="J89" s="104"/>
      <c r="K89" s="104"/>
      <c r="L89" s="104"/>
      <c r="M89" s="104"/>
      <c r="N89" s="104"/>
      <c r="O89" s="105"/>
      <c r="P89" s="169"/>
      <c r="Q89" s="169"/>
      <c r="R89" s="169"/>
      <c r="S89" s="169"/>
      <c r="T89" s="169"/>
      <c r="U89" s="169"/>
      <c r="V89" s="169"/>
      <c r="W89" s="169"/>
      <c r="X89" s="558"/>
      <c r="Y89" s="459" t="s">
        <v>13</v>
      </c>
      <c r="Z89" s="460"/>
      <c r="AA89" s="461"/>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4"/>
      <c r="B92" s="429"/>
      <c r="C92" s="429"/>
      <c r="D92" s="429"/>
      <c r="E92" s="429"/>
      <c r="F92" s="430"/>
      <c r="G92" s="97"/>
      <c r="H92" s="98"/>
      <c r="I92" s="98"/>
      <c r="J92" s="98"/>
      <c r="K92" s="98"/>
      <c r="L92" s="98"/>
      <c r="M92" s="98"/>
      <c r="N92" s="98"/>
      <c r="O92" s="99"/>
      <c r="P92" s="98"/>
      <c r="Q92" s="515"/>
      <c r="R92" s="515"/>
      <c r="S92" s="515"/>
      <c r="T92" s="515"/>
      <c r="U92" s="515"/>
      <c r="V92" s="515"/>
      <c r="W92" s="515"/>
      <c r="X92" s="516"/>
      <c r="Y92" s="559" t="s">
        <v>62</v>
      </c>
      <c r="Z92" s="560"/>
      <c r="AA92" s="561"/>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30"/>
      <c r="C94" s="530"/>
      <c r="D94" s="530"/>
      <c r="E94" s="530"/>
      <c r="F94" s="531"/>
      <c r="G94" s="103"/>
      <c r="H94" s="104"/>
      <c r="I94" s="104"/>
      <c r="J94" s="104"/>
      <c r="K94" s="104"/>
      <c r="L94" s="104"/>
      <c r="M94" s="104"/>
      <c r="N94" s="104"/>
      <c r="O94" s="105"/>
      <c r="P94" s="169"/>
      <c r="Q94" s="169"/>
      <c r="R94" s="169"/>
      <c r="S94" s="169"/>
      <c r="T94" s="169"/>
      <c r="U94" s="169"/>
      <c r="V94" s="169"/>
      <c r="W94" s="169"/>
      <c r="X94" s="558"/>
      <c r="Y94" s="459" t="s">
        <v>13</v>
      </c>
      <c r="Z94" s="460"/>
      <c r="AA94" s="461"/>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4"/>
      <c r="B97" s="429"/>
      <c r="C97" s="429"/>
      <c r="D97" s="429"/>
      <c r="E97" s="429"/>
      <c r="F97" s="430"/>
      <c r="G97" s="97"/>
      <c r="H97" s="98"/>
      <c r="I97" s="98"/>
      <c r="J97" s="98"/>
      <c r="K97" s="98"/>
      <c r="L97" s="98"/>
      <c r="M97" s="98"/>
      <c r="N97" s="98"/>
      <c r="O97" s="99"/>
      <c r="P97" s="98"/>
      <c r="Q97" s="515"/>
      <c r="R97" s="515"/>
      <c r="S97" s="515"/>
      <c r="T97" s="515"/>
      <c r="U97" s="515"/>
      <c r="V97" s="515"/>
      <c r="W97" s="515"/>
      <c r="X97" s="516"/>
      <c r="Y97" s="559" t="s">
        <v>62</v>
      </c>
      <c r="Z97" s="560"/>
      <c r="AA97" s="561"/>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31"/>
      <c r="C99" s="431"/>
      <c r="D99" s="431"/>
      <c r="E99" s="431"/>
      <c r="F99" s="432"/>
      <c r="G99" s="581"/>
      <c r="H99" s="208"/>
      <c r="I99" s="208"/>
      <c r="J99" s="208"/>
      <c r="K99" s="208"/>
      <c r="L99" s="208"/>
      <c r="M99" s="208"/>
      <c r="N99" s="208"/>
      <c r="O99" s="582"/>
      <c r="P99" s="519"/>
      <c r="Q99" s="519"/>
      <c r="R99" s="519"/>
      <c r="S99" s="519"/>
      <c r="T99" s="519"/>
      <c r="U99" s="519"/>
      <c r="V99" s="519"/>
      <c r="W99" s="519"/>
      <c r="X99" s="520"/>
      <c r="Y99" s="912" t="s">
        <v>13</v>
      </c>
      <c r="Z99" s="913"/>
      <c r="AA99" s="914"/>
      <c r="AB99" s="906" t="s">
        <v>14</v>
      </c>
      <c r="AC99" s="907"/>
      <c r="AD99" s="90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0"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540</v>
      </c>
      <c r="AV100" s="314"/>
      <c r="AW100" s="314"/>
      <c r="AX100" s="316"/>
    </row>
    <row r="101" spans="1:60" ht="24.95" customHeight="1" x14ac:dyDescent="0.15">
      <c r="A101" s="423"/>
      <c r="B101" s="424"/>
      <c r="C101" s="424"/>
      <c r="D101" s="424"/>
      <c r="E101" s="424"/>
      <c r="F101" s="425"/>
      <c r="G101" s="98" t="s">
        <v>620</v>
      </c>
      <c r="H101" s="98"/>
      <c r="I101" s="98"/>
      <c r="J101" s="98"/>
      <c r="K101" s="98"/>
      <c r="L101" s="98"/>
      <c r="M101" s="98"/>
      <c r="N101" s="98"/>
      <c r="O101" s="98"/>
      <c r="P101" s="98"/>
      <c r="Q101" s="98"/>
      <c r="R101" s="98"/>
      <c r="S101" s="98"/>
      <c r="T101" s="98"/>
      <c r="U101" s="98"/>
      <c r="V101" s="98"/>
      <c r="W101" s="98"/>
      <c r="X101" s="99"/>
      <c r="Y101" s="543" t="s">
        <v>55</v>
      </c>
      <c r="Z101" s="544"/>
      <c r="AA101" s="545"/>
      <c r="AB101" s="462" t="s">
        <v>562</v>
      </c>
      <c r="AC101" s="462"/>
      <c r="AD101" s="462"/>
      <c r="AE101" s="211">
        <v>10</v>
      </c>
      <c r="AF101" s="212"/>
      <c r="AG101" s="212"/>
      <c r="AH101" s="213"/>
      <c r="AI101" s="211">
        <v>12</v>
      </c>
      <c r="AJ101" s="212"/>
      <c r="AK101" s="212"/>
      <c r="AL101" s="213"/>
      <c r="AM101" s="211">
        <v>11</v>
      </c>
      <c r="AN101" s="212"/>
      <c r="AO101" s="212"/>
      <c r="AP101" s="213"/>
      <c r="AQ101" s="211"/>
      <c r="AR101" s="212"/>
      <c r="AS101" s="212"/>
      <c r="AT101" s="213"/>
      <c r="AU101" s="211" t="s">
        <v>570</v>
      </c>
      <c r="AV101" s="212"/>
      <c r="AW101" s="212"/>
      <c r="AX101" s="213"/>
    </row>
    <row r="102" spans="1:60" ht="24.9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562</v>
      </c>
      <c r="AC102" s="462"/>
      <c r="AD102" s="462"/>
      <c r="AE102" s="419">
        <v>12</v>
      </c>
      <c r="AF102" s="419"/>
      <c r="AG102" s="419"/>
      <c r="AH102" s="419"/>
      <c r="AI102" s="419">
        <v>13</v>
      </c>
      <c r="AJ102" s="419"/>
      <c r="AK102" s="419"/>
      <c r="AL102" s="419"/>
      <c r="AM102" s="266">
        <v>10</v>
      </c>
      <c r="AN102" s="267"/>
      <c r="AO102" s="267"/>
      <c r="AP102" s="312"/>
      <c r="AQ102" s="266">
        <v>9</v>
      </c>
      <c r="AR102" s="267"/>
      <c r="AS102" s="267"/>
      <c r="AT102" s="312"/>
      <c r="AU102" s="266" t="s">
        <v>570</v>
      </c>
      <c r="AV102" s="267"/>
      <c r="AW102" s="267"/>
      <c r="AX102" s="312"/>
    </row>
    <row r="103" spans="1:60" ht="30"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540</v>
      </c>
      <c r="AV103" s="278"/>
      <c r="AW103" s="278"/>
      <c r="AX103" s="279"/>
    </row>
    <row r="104" spans="1:60" ht="24.95" customHeight="1" x14ac:dyDescent="0.15">
      <c r="A104" s="423"/>
      <c r="B104" s="424"/>
      <c r="C104" s="424"/>
      <c r="D104" s="424"/>
      <c r="E104" s="424"/>
      <c r="F104" s="425"/>
      <c r="G104" s="98" t="s">
        <v>621</v>
      </c>
      <c r="H104" s="98"/>
      <c r="I104" s="98"/>
      <c r="J104" s="98"/>
      <c r="K104" s="98"/>
      <c r="L104" s="98"/>
      <c r="M104" s="98"/>
      <c r="N104" s="98"/>
      <c r="O104" s="98"/>
      <c r="P104" s="98"/>
      <c r="Q104" s="98"/>
      <c r="R104" s="98"/>
      <c r="S104" s="98"/>
      <c r="T104" s="98"/>
      <c r="U104" s="98"/>
      <c r="V104" s="98"/>
      <c r="W104" s="98"/>
      <c r="X104" s="99"/>
      <c r="Y104" s="466" t="s">
        <v>55</v>
      </c>
      <c r="Z104" s="467"/>
      <c r="AA104" s="468"/>
      <c r="AB104" s="462" t="s">
        <v>562</v>
      </c>
      <c r="AC104" s="462"/>
      <c r="AD104" s="462"/>
      <c r="AE104" s="419">
        <v>20</v>
      </c>
      <c r="AF104" s="419"/>
      <c r="AG104" s="419"/>
      <c r="AH104" s="419"/>
      <c r="AI104" s="419">
        <v>24</v>
      </c>
      <c r="AJ104" s="419"/>
      <c r="AK104" s="419"/>
      <c r="AL104" s="419"/>
      <c r="AM104" s="211">
        <v>25</v>
      </c>
      <c r="AN104" s="212"/>
      <c r="AO104" s="212"/>
      <c r="AP104" s="213"/>
      <c r="AQ104" s="211"/>
      <c r="AR104" s="212"/>
      <c r="AS104" s="212"/>
      <c r="AT104" s="213"/>
      <c r="AU104" s="211" t="s">
        <v>570</v>
      </c>
      <c r="AV104" s="212"/>
      <c r="AW104" s="212"/>
      <c r="AX104" s="213"/>
    </row>
    <row r="105" spans="1:60" ht="24.9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6"/>
      <c r="AA105" s="547"/>
      <c r="AB105" s="462" t="s">
        <v>562</v>
      </c>
      <c r="AC105" s="462"/>
      <c r="AD105" s="462"/>
      <c r="AE105" s="211">
        <v>17</v>
      </c>
      <c r="AF105" s="212"/>
      <c r="AG105" s="212"/>
      <c r="AH105" s="213"/>
      <c r="AI105" s="211">
        <v>18</v>
      </c>
      <c r="AJ105" s="212"/>
      <c r="AK105" s="212"/>
      <c r="AL105" s="213"/>
      <c r="AM105" s="211">
        <v>25</v>
      </c>
      <c r="AN105" s="212"/>
      <c r="AO105" s="212"/>
      <c r="AP105" s="213"/>
      <c r="AQ105" s="211">
        <v>26</v>
      </c>
      <c r="AR105" s="212"/>
      <c r="AS105" s="212"/>
      <c r="AT105" s="213"/>
      <c r="AU105" s="266" t="s">
        <v>570</v>
      </c>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540</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909"/>
      <c r="AC107" s="910"/>
      <c r="AD107" s="911"/>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6"/>
      <c r="AA108" s="547"/>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540</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909"/>
      <c r="AC110" s="910"/>
      <c r="AD110" s="911"/>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6"/>
      <c r="AA111" s="547"/>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540</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909"/>
      <c r="AC113" s="910"/>
      <c r="AD113" s="911"/>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6"/>
      <c r="AA114" s="547"/>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4.9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357</v>
      </c>
      <c r="AF115" s="417"/>
      <c r="AG115" s="417"/>
      <c r="AH115" s="418"/>
      <c r="AI115" s="416" t="s">
        <v>363</v>
      </c>
      <c r="AJ115" s="417"/>
      <c r="AK115" s="417"/>
      <c r="AL115" s="418"/>
      <c r="AM115" s="416" t="s">
        <v>472</v>
      </c>
      <c r="AN115" s="417"/>
      <c r="AO115" s="417"/>
      <c r="AP115" s="418"/>
      <c r="AQ115" s="592" t="s">
        <v>541</v>
      </c>
      <c r="AR115" s="593"/>
      <c r="AS115" s="593"/>
      <c r="AT115" s="593"/>
      <c r="AU115" s="593"/>
      <c r="AV115" s="593"/>
      <c r="AW115" s="593"/>
      <c r="AX115" s="594"/>
    </row>
    <row r="116" spans="1:50" ht="24.95" customHeight="1" x14ac:dyDescent="0.15">
      <c r="A116" s="440"/>
      <c r="B116" s="441"/>
      <c r="C116" s="441"/>
      <c r="D116" s="441"/>
      <c r="E116" s="441"/>
      <c r="F116" s="442"/>
      <c r="G116" s="392" t="s">
        <v>636</v>
      </c>
      <c r="H116" s="392"/>
      <c r="I116" s="392"/>
      <c r="J116" s="392"/>
      <c r="K116" s="392"/>
      <c r="L116" s="392"/>
      <c r="M116" s="392"/>
      <c r="N116" s="392"/>
      <c r="O116" s="392"/>
      <c r="P116" s="392"/>
      <c r="Q116" s="392"/>
      <c r="R116" s="392"/>
      <c r="S116" s="392"/>
      <c r="T116" s="392"/>
      <c r="U116" s="392"/>
      <c r="V116" s="392"/>
      <c r="W116" s="392"/>
      <c r="X116" s="392"/>
      <c r="Y116" s="456" t="s">
        <v>15</v>
      </c>
      <c r="Z116" s="457"/>
      <c r="AA116" s="458"/>
      <c r="AB116" s="463" t="s">
        <v>638</v>
      </c>
      <c r="AC116" s="464"/>
      <c r="AD116" s="465"/>
      <c r="AE116" s="419">
        <v>27</v>
      </c>
      <c r="AF116" s="419"/>
      <c r="AG116" s="419"/>
      <c r="AH116" s="419"/>
      <c r="AI116" s="419">
        <v>21</v>
      </c>
      <c r="AJ116" s="419"/>
      <c r="AK116" s="419"/>
      <c r="AL116" s="419"/>
      <c r="AM116" s="419">
        <v>22</v>
      </c>
      <c r="AN116" s="419"/>
      <c r="AO116" s="419"/>
      <c r="AP116" s="419"/>
      <c r="AQ116" s="211">
        <v>27</v>
      </c>
      <c r="AR116" s="212"/>
      <c r="AS116" s="212"/>
      <c r="AT116" s="212"/>
      <c r="AU116" s="212"/>
      <c r="AV116" s="212"/>
      <c r="AW116" s="212"/>
      <c r="AX116" s="214"/>
    </row>
    <row r="117" spans="1:50" ht="35.1"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2" t="s">
        <v>49</v>
      </c>
      <c r="Z117" s="447"/>
      <c r="AA117" s="448"/>
      <c r="AB117" s="473" t="s">
        <v>639</v>
      </c>
      <c r="AC117" s="474"/>
      <c r="AD117" s="475"/>
      <c r="AE117" s="549" t="s">
        <v>640</v>
      </c>
      <c r="AF117" s="549"/>
      <c r="AG117" s="549"/>
      <c r="AH117" s="549"/>
      <c r="AI117" s="549" t="s">
        <v>641</v>
      </c>
      <c r="AJ117" s="549"/>
      <c r="AK117" s="549"/>
      <c r="AL117" s="549"/>
      <c r="AM117" s="549" t="s">
        <v>642</v>
      </c>
      <c r="AN117" s="549"/>
      <c r="AO117" s="549"/>
      <c r="AP117" s="549"/>
      <c r="AQ117" s="549" t="s">
        <v>647</v>
      </c>
      <c r="AR117" s="549"/>
      <c r="AS117" s="549"/>
      <c r="AT117" s="549"/>
      <c r="AU117" s="549"/>
      <c r="AV117" s="549"/>
      <c r="AW117" s="549"/>
      <c r="AX117" s="550"/>
    </row>
    <row r="118" spans="1:50" ht="24.9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357</v>
      </c>
      <c r="AF118" s="417"/>
      <c r="AG118" s="417"/>
      <c r="AH118" s="418"/>
      <c r="AI118" s="416" t="s">
        <v>363</v>
      </c>
      <c r="AJ118" s="417"/>
      <c r="AK118" s="417"/>
      <c r="AL118" s="418"/>
      <c r="AM118" s="416" t="s">
        <v>472</v>
      </c>
      <c r="AN118" s="417"/>
      <c r="AO118" s="417"/>
      <c r="AP118" s="418"/>
      <c r="AQ118" s="592" t="s">
        <v>541</v>
      </c>
      <c r="AR118" s="593"/>
      <c r="AS118" s="593"/>
      <c r="AT118" s="593"/>
      <c r="AU118" s="593"/>
      <c r="AV118" s="593"/>
      <c r="AW118" s="593"/>
      <c r="AX118" s="594"/>
    </row>
    <row r="119" spans="1:50" ht="24.95" customHeight="1" x14ac:dyDescent="0.15">
      <c r="A119" s="440"/>
      <c r="B119" s="441"/>
      <c r="C119" s="441"/>
      <c r="D119" s="441"/>
      <c r="E119" s="441"/>
      <c r="F119" s="442"/>
      <c r="G119" s="392" t="s">
        <v>637</v>
      </c>
      <c r="H119" s="392"/>
      <c r="I119" s="392"/>
      <c r="J119" s="392"/>
      <c r="K119" s="392"/>
      <c r="L119" s="392"/>
      <c r="M119" s="392"/>
      <c r="N119" s="392"/>
      <c r="O119" s="392"/>
      <c r="P119" s="392"/>
      <c r="Q119" s="392"/>
      <c r="R119" s="392"/>
      <c r="S119" s="392"/>
      <c r="T119" s="392"/>
      <c r="U119" s="392"/>
      <c r="V119" s="392"/>
      <c r="W119" s="392"/>
      <c r="X119" s="392"/>
      <c r="Y119" s="456" t="s">
        <v>15</v>
      </c>
      <c r="Z119" s="457"/>
      <c r="AA119" s="458"/>
      <c r="AB119" s="463" t="s">
        <v>638</v>
      </c>
      <c r="AC119" s="464"/>
      <c r="AD119" s="465"/>
      <c r="AE119" s="419">
        <v>14</v>
      </c>
      <c r="AF119" s="419"/>
      <c r="AG119" s="419"/>
      <c r="AH119" s="419"/>
      <c r="AI119" s="419">
        <v>14</v>
      </c>
      <c r="AJ119" s="419"/>
      <c r="AK119" s="419"/>
      <c r="AL119" s="419"/>
      <c r="AM119" s="419">
        <v>13</v>
      </c>
      <c r="AN119" s="419"/>
      <c r="AO119" s="419"/>
      <c r="AP119" s="419"/>
      <c r="AQ119" s="419">
        <v>13</v>
      </c>
      <c r="AR119" s="419"/>
      <c r="AS119" s="419"/>
      <c r="AT119" s="419"/>
      <c r="AU119" s="419"/>
      <c r="AV119" s="419"/>
      <c r="AW119" s="419"/>
      <c r="AX119" s="548"/>
    </row>
    <row r="120" spans="1:50" ht="35.1"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2" t="s">
        <v>49</v>
      </c>
      <c r="Z120" s="447"/>
      <c r="AA120" s="448"/>
      <c r="AB120" s="473" t="s">
        <v>639</v>
      </c>
      <c r="AC120" s="474"/>
      <c r="AD120" s="475"/>
      <c r="AE120" s="549" t="s">
        <v>643</v>
      </c>
      <c r="AF120" s="549"/>
      <c r="AG120" s="549"/>
      <c r="AH120" s="549"/>
      <c r="AI120" s="549" t="s">
        <v>644</v>
      </c>
      <c r="AJ120" s="549"/>
      <c r="AK120" s="549"/>
      <c r="AL120" s="549"/>
      <c r="AM120" s="549" t="s">
        <v>645</v>
      </c>
      <c r="AN120" s="549"/>
      <c r="AO120" s="549"/>
      <c r="AP120" s="549"/>
      <c r="AQ120" s="549" t="s">
        <v>646</v>
      </c>
      <c r="AR120" s="549"/>
      <c r="AS120" s="549"/>
      <c r="AT120" s="549"/>
      <c r="AU120" s="549"/>
      <c r="AV120" s="549"/>
      <c r="AW120" s="549"/>
      <c r="AX120" s="550"/>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357</v>
      </c>
      <c r="AF121" s="417"/>
      <c r="AG121" s="417"/>
      <c r="AH121" s="418"/>
      <c r="AI121" s="416" t="s">
        <v>363</v>
      </c>
      <c r="AJ121" s="417"/>
      <c r="AK121" s="417"/>
      <c r="AL121" s="418"/>
      <c r="AM121" s="416" t="s">
        <v>472</v>
      </c>
      <c r="AN121" s="417"/>
      <c r="AO121" s="417"/>
      <c r="AP121" s="418"/>
      <c r="AQ121" s="592" t="s">
        <v>541</v>
      </c>
      <c r="AR121" s="593"/>
      <c r="AS121" s="593"/>
      <c r="AT121" s="593"/>
      <c r="AU121" s="593"/>
      <c r="AV121" s="593"/>
      <c r="AW121" s="593"/>
      <c r="AX121" s="594"/>
    </row>
    <row r="122" spans="1:50" ht="23.25" hidden="1" customHeight="1" x14ac:dyDescent="0.15">
      <c r="A122" s="440"/>
      <c r="B122" s="441"/>
      <c r="C122" s="441"/>
      <c r="D122" s="441"/>
      <c r="E122" s="441"/>
      <c r="F122" s="442"/>
      <c r="G122" s="392" t="s">
        <v>503</v>
      </c>
      <c r="H122" s="392"/>
      <c r="I122" s="392"/>
      <c r="J122" s="392"/>
      <c r="K122" s="392"/>
      <c r="L122" s="392"/>
      <c r="M122" s="392"/>
      <c r="N122" s="392"/>
      <c r="O122" s="392"/>
      <c r="P122" s="392"/>
      <c r="Q122" s="392"/>
      <c r="R122" s="392"/>
      <c r="S122" s="392"/>
      <c r="T122" s="392"/>
      <c r="U122" s="392"/>
      <c r="V122" s="392"/>
      <c r="W122" s="392"/>
      <c r="X122" s="392"/>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48"/>
    </row>
    <row r="123" spans="1:50"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2" t="s">
        <v>49</v>
      </c>
      <c r="Z123" s="447"/>
      <c r="AA123" s="448"/>
      <c r="AB123" s="473" t="s">
        <v>504</v>
      </c>
      <c r="AC123" s="474"/>
      <c r="AD123" s="475"/>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357</v>
      </c>
      <c r="AF124" s="417"/>
      <c r="AG124" s="417"/>
      <c r="AH124" s="418"/>
      <c r="AI124" s="416" t="s">
        <v>363</v>
      </c>
      <c r="AJ124" s="417"/>
      <c r="AK124" s="417"/>
      <c r="AL124" s="418"/>
      <c r="AM124" s="416" t="s">
        <v>472</v>
      </c>
      <c r="AN124" s="417"/>
      <c r="AO124" s="417"/>
      <c r="AP124" s="418"/>
      <c r="AQ124" s="592" t="s">
        <v>541</v>
      </c>
      <c r="AR124" s="593"/>
      <c r="AS124" s="593"/>
      <c r="AT124" s="593"/>
      <c r="AU124" s="593"/>
      <c r="AV124" s="593"/>
      <c r="AW124" s="593"/>
      <c r="AX124" s="594"/>
    </row>
    <row r="125" spans="1:50" ht="23.25" hidden="1" customHeight="1" x14ac:dyDescent="0.15">
      <c r="A125" s="440"/>
      <c r="B125" s="441"/>
      <c r="C125" s="441"/>
      <c r="D125" s="441"/>
      <c r="E125" s="441"/>
      <c r="F125" s="442"/>
      <c r="G125" s="392" t="s">
        <v>503</v>
      </c>
      <c r="H125" s="392"/>
      <c r="I125" s="392"/>
      <c r="J125" s="392"/>
      <c r="K125" s="392"/>
      <c r="L125" s="392"/>
      <c r="M125" s="392"/>
      <c r="N125" s="392"/>
      <c r="O125" s="392"/>
      <c r="P125" s="392"/>
      <c r="Q125" s="392"/>
      <c r="R125" s="392"/>
      <c r="S125" s="392"/>
      <c r="T125" s="392"/>
      <c r="U125" s="392"/>
      <c r="V125" s="392"/>
      <c r="W125" s="392"/>
      <c r="X125" s="94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6"/>
      <c r="Y126" s="472" t="s">
        <v>49</v>
      </c>
      <c r="Z126" s="447"/>
      <c r="AA126" s="448"/>
      <c r="AB126" s="473" t="s">
        <v>502</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6" t="s">
        <v>357</v>
      </c>
      <c r="AF127" s="417"/>
      <c r="AG127" s="417"/>
      <c r="AH127" s="418"/>
      <c r="AI127" s="416" t="s">
        <v>363</v>
      </c>
      <c r="AJ127" s="417"/>
      <c r="AK127" s="417"/>
      <c r="AL127" s="418"/>
      <c r="AM127" s="416" t="s">
        <v>472</v>
      </c>
      <c r="AN127" s="417"/>
      <c r="AO127" s="417"/>
      <c r="AP127" s="418"/>
      <c r="AQ127" s="592" t="s">
        <v>541</v>
      </c>
      <c r="AR127" s="593"/>
      <c r="AS127" s="593"/>
      <c r="AT127" s="593"/>
      <c r="AU127" s="593"/>
      <c r="AV127" s="593"/>
      <c r="AW127" s="593"/>
      <c r="AX127" s="594"/>
    </row>
    <row r="128" spans="1:50" ht="23.25" hidden="1" customHeight="1" x14ac:dyDescent="0.15">
      <c r="A128" s="440"/>
      <c r="B128" s="441"/>
      <c r="C128" s="441"/>
      <c r="D128" s="441"/>
      <c r="E128" s="441"/>
      <c r="F128" s="442"/>
      <c r="G128" s="392" t="s">
        <v>503</v>
      </c>
      <c r="H128" s="392"/>
      <c r="I128" s="392"/>
      <c r="J128" s="392"/>
      <c r="K128" s="392"/>
      <c r="L128" s="392"/>
      <c r="M128" s="392"/>
      <c r="N128" s="392"/>
      <c r="O128" s="392"/>
      <c r="P128" s="392"/>
      <c r="Q128" s="392"/>
      <c r="R128" s="392"/>
      <c r="S128" s="392"/>
      <c r="T128" s="392"/>
      <c r="U128" s="392"/>
      <c r="V128" s="392"/>
      <c r="W128" s="392"/>
      <c r="X128" s="392"/>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2" t="s">
        <v>49</v>
      </c>
      <c r="Z129" s="447"/>
      <c r="AA129" s="448"/>
      <c r="AB129" s="473" t="s">
        <v>502</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9.950000000000003"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0.10000000000000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20.10000000000000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32</v>
      </c>
      <c r="AV133" s="193"/>
      <c r="AW133" s="126" t="s">
        <v>300</v>
      </c>
      <c r="AX133" s="188"/>
    </row>
    <row r="134" spans="1:50" ht="35.1"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8</v>
      </c>
      <c r="AF134" s="394"/>
      <c r="AG134" s="394"/>
      <c r="AH134" s="395"/>
      <c r="AI134" s="199">
        <v>9</v>
      </c>
      <c r="AJ134" s="200"/>
      <c r="AK134" s="200"/>
      <c r="AL134" s="200"/>
      <c r="AM134" s="199">
        <v>9</v>
      </c>
      <c r="AN134" s="200"/>
      <c r="AO134" s="200"/>
      <c r="AP134" s="200"/>
      <c r="AQ134" s="199" t="s">
        <v>554</v>
      </c>
      <c r="AR134" s="200"/>
      <c r="AS134" s="200"/>
      <c r="AT134" s="200"/>
      <c r="AU134" s="199" t="s">
        <v>554</v>
      </c>
      <c r="AV134" s="200"/>
      <c r="AW134" s="200"/>
      <c r="AX134" s="201"/>
    </row>
    <row r="135" spans="1:50" ht="3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553</v>
      </c>
      <c r="AF135" s="394"/>
      <c r="AG135" s="394"/>
      <c r="AH135" s="395"/>
      <c r="AI135" s="199" t="s">
        <v>566</v>
      </c>
      <c r="AJ135" s="200"/>
      <c r="AK135" s="200"/>
      <c r="AL135" s="200"/>
      <c r="AM135" s="199" t="s">
        <v>565</v>
      </c>
      <c r="AN135" s="200"/>
      <c r="AO135" s="200"/>
      <c r="AP135" s="200"/>
      <c r="AQ135" s="199" t="s">
        <v>554</v>
      </c>
      <c r="AR135" s="200"/>
      <c r="AS135" s="200"/>
      <c r="AT135" s="200"/>
      <c r="AU135" s="199">
        <v>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4.9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x14ac:dyDescent="0.15">
      <c r="A188" s="182"/>
      <c r="B188" s="179"/>
      <c r="C188" s="173"/>
      <c r="D188" s="179"/>
      <c r="E188" s="118" t="s">
        <v>649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7"/>
      <c r="E430" s="167" t="s">
        <v>388</v>
      </c>
      <c r="F430" s="168"/>
      <c r="G430" s="915" t="s">
        <v>384</v>
      </c>
      <c r="H430" s="116"/>
      <c r="I430" s="116"/>
      <c r="J430" s="916"/>
      <c r="K430" s="917"/>
      <c r="L430" s="917"/>
      <c r="M430" s="917"/>
      <c r="N430" s="917"/>
      <c r="O430" s="917"/>
      <c r="P430" s="917"/>
      <c r="Q430" s="917"/>
      <c r="R430" s="917"/>
      <c r="S430" s="917"/>
      <c r="T430" s="918"/>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9"/>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20.10000000000000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20.10000000000000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v>26</v>
      </c>
      <c r="AF437" s="193"/>
      <c r="AG437" s="126" t="s">
        <v>356</v>
      </c>
      <c r="AH437" s="127"/>
      <c r="AI437" s="149"/>
      <c r="AJ437" s="149"/>
      <c r="AK437" s="149"/>
      <c r="AL437" s="147"/>
      <c r="AM437" s="149"/>
      <c r="AN437" s="149"/>
      <c r="AO437" s="149"/>
      <c r="AP437" s="147"/>
      <c r="AQ437" s="591" t="s">
        <v>554</v>
      </c>
      <c r="AR437" s="193"/>
      <c r="AS437" s="126" t="s">
        <v>356</v>
      </c>
      <c r="AT437" s="127"/>
      <c r="AU437" s="193">
        <v>30</v>
      </c>
      <c r="AV437" s="193"/>
      <c r="AW437" s="126" t="s">
        <v>300</v>
      </c>
      <c r="AX437" s="188"/>
    </row>
    <row r="438" spans="1:50" ht="24.95" customHeight="1" x14ac:dyDescent="0.15">
      <c r="A438" s="182"/>
      <c r="B438" s="179"/>
      <c r="C438" s="173"/>
      <c r="D438" s="179"/>
      <c r="E438" s="335"/>
      <c r="F438" s="336"/>
      <c r="G438" s="97" t="s">
        <v>567</v>
      </c>
      <c r="H438" s="98"/>
      <c r="I438" s="98"/>
      <c r="J438" s="98"/>
      <c r="K438" s="98"/>
      <c r="L438" s="98"/>
      <c r="M438" s="98"/>
      <c r="N438" s="98"/>
      <c r="O438" s="98"/>
      <c r="P438" s="98"/>
      <c r="Q438" s="98"/>
      <c r="R438" s="98"/>
      <c r="S438" s="98"/>
      <c r="T438" s="98"/>
      <c r="U438" s="98"/>
      <c r="V438" s="98"/>
      <c r="W438" s="98"/>
      <c r="X438" s="99"/>
      <c r="Y438" s="194" t="s">
        <v>12</v>
      </c>
      <c r="Z438" s="195"/>
      <c r="AA438" s="196"/>
      <c r="AB438" s="206" t="s">
        <v>568</v>
      </c>
      <c r="AC438" s="206"/>
      <c r="AD438" s="206"/>
      <c r="AE438" s="333">
        <v>0</v>
      </c>
      <c r="AF438" s="200"/>
      <c r="AG438" s="200"/>
      <c r="AH438" s="200"/>
      <c r="AI438" s="333">
        <v>398</v>
      </c>
      <c r="AJ438" s="200"/>
      <c r="AK438" s="200"/>
      <c r="AL438" s="200"/>
      <c r="AM438" s="333"/>
      <c r="AN438" s="200"/>
      <c r="AO438" s="200"/>
      <c r="AP438" s="334"/>
      <c r="AQ438" s="333" t="s">
        <v>554</v>
      </c>
      <c r="AR438" s="200"/>
      <c r="AS438" s="200"/>
      <c r="AT438" s="334"/>
      <c r="AU438" s="200"/>
      <c r="AV438" s="200"/>
      <c r="AW438" s="200"/>
      <c r="AX438" s="201"/>
    </row>
    <row r="439" spans="1:50" ht="24.9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568</v>
      </c>
      <c r="AC439" s="198"/>
      <c r="AD439" s="198"/>
      <c r="AE439" s="333" t="s">
        <v>569</v>
      </c>
      <c r="AF439" s="200"/>
      <c r="AG439" s="200"/>
      <c r="AH439" s="334"/>
      <c r="AI439" s="333" t="s">
        <v>569</v>
      </c>
      <c r="AJ439" s="200"/>
      <c r="AK439" s="200"/>
      <c r="AL439" s="200"/>
      <c r="AM439" s="333">
        <v>181</v>
      </c>
      <c r="AN439" s="200"/>
      <c r="AO439" s="200"/>
      <c r="AP439" s="334"/>
      <c r="AQ439" s="333" t="s">
        <v>554</v>
      </c>
      <c r="AR439" s="200"/>
      <c r="AS439" s="200"/>
      <c r="AT439" s="334"/>
      <c r="AU439" s="200">
        <v>181</v>
      </c>
      <c r="AV439" s="200"/>
      <c r="AW439" s="200"/>
      <c r="AX439" s="201"/>
    </row>
    <row r="440" spans="1:50" ht="24.9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v>0</v>
      </c>
      <c r="AF440" s="200"/>
      <c r="AG440" s="200"/>
      <c r="AH440" s="334"/>
      <c r="AI440" s="333">
        <v>220</v>
      </c>
      <c r="AJ440" s="200"/>
      <c r="AK440" s="200"/>
      <c r="AL440" s="200"/>
      <c r="AM440" s="333"/>
      <c r="AN440" s="200"/>
      <c r="AO440" s="200"/>
      <c r="AP440" s="334"/>
      <c r="AQ440" s="333" t="s">
        <v>554</v>
      </c>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9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x14ac:dyDescent="0.15">
      <c r="A482" s="182"/>
      <c r="B482" s="179"/>
      <c r="C482" s="173"/>
      <c r="D482" s="179"/>
      <c r="E482" s="118" t="s">
        <v>628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4.95"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4.9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90"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1" t="s">
        <v>654</v>
      </c>
      <c r="AH702" s="382"/>
      <c r="AI702" s="382"/>
      <c r="AJ702" s="382"/>
      <c r="AK702" s="382"/>
      <c r="AL702" s="382"/>
      <c r="AM702" s="382"/>
      <c r="AN702" s="382"/>
      <c r="AO702" s="382"/>
      <c r="AP702" s="382"/>
      <c r="AQ702" s="382"/>
      <c r="AR702" s="382"/>
      <c r="AS702" s="382"/>
      <c r="AT702" s="382"/>
      <c r="AU702" s="382"/>
      <c r="AV702" s="382"/>
      <c r="AW702" s="382"/>
      <c r="AX702" s="383"/>
    </row>
    <row r="703" spans="1:50" ht="80.099999999999994"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1" t="s">
        <v>552</v>
      </c>
      <c r="AE703" s="322"/>
      <c r="AF703" s="322"/>
      <c r="AG703" s="94" t="s">
        <v>650</v>
      </c>
      <c r="AH703" s="95"/>
      <c r="AI703" s="95"/>
      <c r="AJ703" s="95"/>
      <c r="AK703" s="95"/>
      <c r="AL703" s="95"/>
      <c r="AM703" s="95"/>
      <c r="AN703" s="95"/>
      <c r="AO703" s="95"/>
      <c r="AP703" s="95"/>
      <c r="AQ703" s="95"/>
      <c r="AR703" s="95"/>
      <c r="AS703" s="95"/>
      <c r="AT703" s="95"/>
      <c r="AU703" s="95"/>
      <c r="AV703" s="95"/>
      <c r="AW703" s="95"/>
      <c r="AX703" s="96"/>
    </row>
    <row r="704" spans="1:50" ht="69.9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552</v>
      </c>
      <c r="AE704" s="781"/>
      <c r="AF704" s="781"/>
      <c r="AG704" s="160" t="s">
        <v>651</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552</v>
      </c>
      <c r="AE705" s="716"/>
      <c r="AF705" s="716"/>
      <c r="AG705" s="118" t="s">
        <v>629</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3"/>
      <c r="B706" s="644"/>
      <c r="C706" s="792"/>
      <c r="D706" s="793"/>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616</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3"/>
      <c r="B707" s="644"/>
      <c r="C707" s="794"/>
      <c r="D707" s="795"/>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616</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617</v>
      </c>
      <c r="AE708" s="606"/>
      <c r="AF708" s="606"/>
      <c r="AG708" s="740"/>
      <c r="AH708" s="741"/>
      <c r="AI708" s="741"/>
      <c r="AJ708" s="741"/>
      <c r="AK708" s="741"/>
      <c r="AL708" s="741"/>
      <c r="AM708" s="741"/>
      <c r="AN708" s="741"/>
      <c r="AO708" s="741"/>
      <c r="AP708" s="741"/>
      <c r="AQ708" s="741"/>
      <c r="AR708" s="741"/>
      <c r="AS708" s="741"/>
      <c r="AT708" s="741"/>
      <c r="AU708" s="741"/>
      <c r="AV708" s="741"/>
      <c r="AW708" s="741"/>
      <c r="AX708" s="742"/>
    </row>
    <row r="709" spans="1:50" ht="69.9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661</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80.099999999999994"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1" t="s">
        <v>552</v>
      </c>
      <c r="AE711" s="322"/>
      <c r="AF711" s="322"/>
      <c r="AG711" s="94" t="s">
        <v>630</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3"/>
      <c r="B712" s="645"/>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0" t="s">
        <v>617</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4.95" customHeight="1" x14ac:dyDescent="0.15">
      <c r="A713" s="643"/>
      <c r="B713" s="645"/>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617</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552</v>
      </c>
      <c r="AE714" s="806"/>
      <c r="AF714" s="807"/>
      <c r="AG714" s="94" t="s">
        <v>632</v>
      </c>
      <c r="AH714" s="95"/>
      <c r="AI714" s="95"/>
      <c r="AJ714" s="95"/>
      <c r="AK714" s="95"/>
      <c r="AL714" s="95"/>
      <c r="AM714" s="95"/>
      <c r="AN714" s="95"/>
      <c r="AO714" s="95"/>
      <c r="AP714" s="95"/>
      <c r="AQ714" s="95"/>
      <c r="AR714" s="95"/>
      <c r="AS714" s="95"/>
      <c r="AT714" s="95"/>
      <c r="AU714" s="95"/>
      <c r="AV714" s="95"/>
      <c r="AW714" s="95"/>
      <c r="AX714" s="96"/>
    </row>
    <row r="715" spans="1:50" ht="60" customHeight="1" x14ac:dyDescent="0.15">
      <c r="A715" s="641"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552</v>
      </c>
      <c r="AE715" s="606"/>
      <c r="AF715" s="657"/>
      <c r="AG715" s="740" t="s">
        <v>631</v>
      </c>
      <c r="AH715" s="741"/>
      <c r="AI715" s="741"/>
      <c r="AJ715" s="741"/>
      <c r="AK715" s="741"/>
      <c r="AL715" s="741"/>
      <c r="AM715" s="741"/>
      <c r="AN715" s="741"/>
      <c r="AO715" s="741"/>
      <c r="AP715" s="741"/>
      <c r="AQ715" s="741"/>
      <c r="AR715" s="741"/>
      <c r="AS715" s="741"/>
      <c r="AT715" s="741"/>
      <c r="AU715" s="741"/>
      <c r="AV715" s="741"/>
      <c r="AW715" s="741"/>
      <c r="AX715" s="742"/>
    </row>
    <row r="716" spans="1:50" ht="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617</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4.95" customHeight="1" x14ac:dyDescent="0.15">
      <c r="A717" s="643"/>
      <c r="B717" s="645"/>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50.1"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634</v>
      </c>
      <c r="AH718" s="104"/>
      <c r="AI718" s="104"/>
      <c r="AJ718" s="104"/>
      <c r="AK718" s="104"/>
      <c r="AL718" s="104"/>
      <c r="AM718" s="104"/>
      <c r="AN718" s="104"/>
      <c r="AO718" s="104"/>
      <c r="AP718" s="104"/>
      <c r="AQ718" s="104"/>
      <c r="AR718" s="104"/>
      <c r="AS718" s="104"/>
      <c r="AT718" s="104"/>
      <c r="AU718" s="104"/>
      <c r="AV718" s="104"/>
      <c r="AW718" s="104"/>
      <c r="AX718" s="121"/>
    </row>
    <row r="719" spans="1:50" ht="45" customHeight="1" x14ac:dyDescent="0.15">
      <c r="A719" s="774" t="s">
        <v>58</v>
      </c>
      <c r="B719" s="775"/>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552</v>
      </c>
      <c r="AE719" s="606"/>
      <c r="AF719" s="606"/>
      <c r="AG719" s="118" t="s">
        <v>664</v>
      </c>
      <c r="AH719" s="98"/>
      <c r="AI719" s="98"/>
      <c r="AJ719" s="98"/>
      <c r="AK719" s="98"/>
      <c r="AL719" s="98"/>
      <c r="AM719" s="98"/>
      <c r="AN719" s="98"/>
      <c r="AO719" s="98"/>
      <c r="AP719" s="98"/>
      <c r="AQ719" s="98"/>
      <c r="AR719" s="98"/>
      <c r="AS719" s="98"/>
      <c r="AT719" s="98"/>
      <c r="AU719" s="98"/>
      <c r="AV719" s="98"/>
      <c r="AW719" s="98"/>
      <c r="AX719" s="119"/>
    </row>
    <row r="720" spans="1:50" ht="20.100000000000001"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95" customHeight="1" x14ac:dyDescent="0.15">
      <c r="A725" s="778"/>
      <c r="B725" s="779"/>
      <c r="C725" s="318" t="s">
        <v>659</v>
      </c>
      <c r="D725" s="319"/>
      <c r="E725" s="319"/>
      <c r="F725" s="320"/>
      <c r="G725" s="282"/>
      <c r="H725" s="283"/>
      <c r="I725" s="85" t="str">
        <f t="shared" si="4"/>
        <v/>
      </c>
      <c r="J725" s="285">
        <v>13</v>
      </c>
      <c r="K725" s="285"/>
      <c r="L725" s="85" t="str">
        <f t="shared" si="5"/>
        <v/>
      </c>
      <c r="M725" s="86"/>
      <c r="N725" s="268" t="s">
        <v>660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95" customHeight="1" x14ac:dyDescent="0.15">
      <c r="A726" s="641" t="s">
        <v>48</v>
      </c>
      <c r="B726" s="800"/>
      <c r="C726" s="813" t="s">
        <v>53</v>
      </c>
      <c r="D726" s="835"/>
      <c r="E726" s="835"/>
      <c r="F726" s="836"/>
      <c r="G726" s="575" t="s">
        <v>635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4.95" customHeight="1" thickBot="1" x14ac:dyDescent="0.2">
      <c r="A727" s="801"/>
      <c r="B727" s="802"/>
      <c r="C727" s="746" t="s">
        <v>57</v>
      </c>
      <c r="D727" s="747"/>
      <c r="E727" s="747"/>
      <c r="F727" s="748"/>
      <c r="G727" s="573" t="s">
        <v>571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95"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3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9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30" customHeight="1" thickBot="1" x14ac:dyDescent="0.2">
      <c r="A731" s="797"/>
      <c r="B731" s="798"/>
      <c r="C731" s="798"/>
      <c r="D731" s="798"/>
      <c r="E731" s="799"/>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9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3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9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09.95" customHeight="1" thickBot="1" x14ac:dyDescent="0.2">
      <c r="A735" s="788" t="s">
        <v>652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9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95" customHeight="1" x14ac:dyDescent="0.15">
      <c r="A737" s="1008" t="s">
        <v>431</v>
      </c>
      <c r="B737" s="203"/>
      <c r="C737" s="203"/>
      <c r="D737" s="204"/>
      <c r="E737" s="1004"/>
      <c r="F737" s="1004"/>
      <c r="G737" s="1004"/>
      <c r="H737" s="1004"/>
      <c r="I737" s="1004"/>
      <c r="J737" s="1004"/>
      <c r="K737" s="1004"/>
      <c r="L737" s="1004"/>
      <c r="M737" s="1004"/>
      <c r="N737" s="358" t="s">
        <v>358</v>
      </c>
      <c r="O737" s="358"/>
      <c r="P737" s="358"/>
      <c r="Q737" s="358"/>
      <c r="R737" s="1004" t="s">
        <v>611</v>
      </c>
      <c r="S737" s="1004"/>
      <c r="T737" s="1004"/>
      <c r="U737" s="1004"/>
      <c r="V737" s="1004"/>
      <c r="W737" s="1004"/>
      <c r="X737" s="1004"/>
      <c r="Y737" s="1004"/>
      <c r="Z737" s="1004"/>
      <c r="AA737" s="358" t="s">
        <v>359</v>
      </c>
      <c r="AB737" s="358"/>
      <c r="AC737" s="358"/>
      <c r="AD737" s="358"/>
      <c r="AE737" s="1004" t="s">
        <v>612</v>
      </c>
      <c r="AF737" s="1004"/>
      <c r="AG737" s="1004"/>
      <c r="AH737" s="1004"/>
      <c r="AI737" s="1004"/>
      <c r="AJ737" s="1004"/>
      <c r="AK737" s="1004"/>
      <c r="AL737" s="1004"/>
      <c r="AM737" s="1004"/>
      <c r="AN737" s="358" t="s">
        <v>360</v>
      </c>
      <c r="AO737" s="358"/>
      <c r="AP737" s="358"/>
      <c r="AQ737" s="358"/>
      <c r="AR737" s="1005" t="s">
        <v>613</v>
      </c>
      <c r="AS737" s="1006"/>
      <c r="AT737" s="1006"/>
      <c r="AU737" s="1006"/>
      <c r="AV737" s="1006"/>
      <c r="AW737" s="1006"/>
      <c r="AX737" s="1007"/>
      <c r="AY737" s="89"/>
      <c r="AZ737" s="89"/>
    </row>
    <row r="738" spans="1:52" ht="24.95" customHeight="1" x14ac:dyDescent="0.15">
      <c r="A738" s="1008" t="s">
        <v>361</v>
      </c>
      <c r="B738" s="203"/>
      <c r="C738" s="203"/>
      <c r="D738" s="204"/>
      <c r="E738" s="1004" t="s">
        <v>614</v>
      </c>
      <c r="F738" s="1004"/>
      <c r="G738" s="1004"/>
      <c r="H738" s="1004"/>
      <c r="I738" s="1004"/>
      <c r="J738" s="1004"/>
      <c r="K738" s="1004"/>
      <c r="L738" s="1004"/>
      <c r="M738" s="1004"/>
      <c r="N738" s="358" t="s">
        <v>362</v>
      </c>
      <c r="O738" s="358"/>
      <c r="P738" s="358"/>
      <c r="Q738" s="358"/>
      <c r="R738" s="1004" t="s">
        <v>613</v>
      </c>
      <c r="S738" s="1004"/>
      <c r="T738" s="1004"/>
      <c r="U738" s="1004"/>
      <c r="V738" s="1004"/>
      <c r="W738" s="1004"/>
      <c r="X738" s="1004"/>
      <c r="Y738" s="1004"/>
      <c r="Z738" s="1004"/>
      <c r="AA738" s="358" t="s">
        <v>482</v>
      </c>
      <c r="AB738" s="358"/>
      <c r="AC738" s="358"/>
      <c r="AD738" s="358"/>
      <c r="AE738" s="1004" t="s">
        <v>615</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95" customHeight="1" thickBot="1" x14ac:dyDescent="0.2">
      <c r="A739" s="1012" t="s">
        <v>542</v>
      </c>
      <c r="B739" s="1013"/>
      <c r="C739" s="1013"/>
      <c r="D739" s="1014"/>
      <c r="E739" s="1015" t="s">
        <v>550</v>
      </c>
      <c r="F739" s="1016"/>
      <c r="G739" s="1016"/>
      <c r="H739" s="91" t="str">
        <f>IF(E739="", "", "(")</f>
        <v>(</v>
      </c>
      <c r="I739" s="999"/>
      <c r="J739" s="999"/>
      <c r="K739" s="91" t="str">
        <f>IF(OR(I739="　", I739=""), "", "-")</f>
        <v/>
      </c>
      <c r="L739" s="1000">
        <v>299</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30"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629" t="s">
        <v>533</v>
      </c>
      <c r="B779" s="630"/>
      <c r="C779" s="630"/>
      <c r="D779" s="630"/>
      <c r="E779" s="630"/>
      <c r="F779" s="631"/>
      <c r="G779" s="596" t="s">
        <v>507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95" customHeight="1" x14ac:dyDescent="0.15">
      <c r="A780" s="632"/>
      <c r="B780" s="633"/>
      <c r="C780" s="633"/>
      <c r="D780" s="633"/>
      <c r="E780" s="633"/>
      <c r="F780" s="634"/>
      <c r="G780" s="813"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6"/>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5.1" customHeight="1" x14ac:dyDescent="0.15">
      <c r="A781" s="632"/>
      <c r="B781" s="633"/>
      <c r="C781" s="633"/>
      <c r="D781" s="633"/>
      <c r="E781" s="633"/>
      <c r="F781" s="634"/>
      <c r="G781" s="671" t="s">
        <v>572</v>
      </c>
      <c r="H781" s="672"/>
      <c r="I781" s="672"/>
      <c r="J781" s="672"/>
      <c r="K781" s="673"/>
      <c r="L781" s="665" t="s">
        <v>573</v>
      </c>
      <c r="M781" s="666"/>
      <c r="N781" s="666"/>
      <c r="O781" s="666"/>
      <c r="P781" s="666"/>
      <c r="Q781" s="666"/>
      <c r="R781" s="666"/>
      <c r="S781" s="666"/>
      <c r="T781" s="666"/>
      <c r="U781" s="666"/>
      <c r="V781" s="666"/>
      <c r="W781" s="666"/>
      <c r="X781" s="667"/>
      <c r="Y781" s="387">
        <v>40</v>
      </c>
      <c r="Z781" s="388"/>
      <c r="AA781" s="388"/>
      <c r="AB781" s="803"/>
      <c r="AC781" s="671" t="s">
        <v>572</v>
      </c>
      <c r="AD781" s="672"/>
      <c r="AE781" s="672"/>
      <c r="AF781" s="672"/>
      <c r="AG781" s="673"/>
      <c r="AH781" s="665" t="s">
        <v>574</v>
      </c>
      <c r="AI781" s="666"/>
      <c r="AJ781" s="666"/>
      <c r="AK781" s="666"/>
      <c r="AL781" s="666"/>
      <c r="AM781" s="666"/>
      <c r="AN781" s="666"/>
      <c r="AO781" s="666"/>
      <c r="AP781" s="666"/>
      <c r="AQ781" s="666"/>
      <c r="AR781" s="666"/>
      <c r="AS781" s="666"/>
      <c r="AT781" s="667"/>
      <c r="AU781" s="387">
        <v>17.495999999999999</v>
      </c>
      <c r="AV781" s="388"/>
      <c r="AW781" s="388"/>
      <c r="AX781" s="389"/>
    </row>
    <row r="782" spans="1:50" ht="24.9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9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9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9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9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9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9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9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9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95" customHeight="1" x14ac:dyDescent="0.15">
      <c r="A791" s="632"/>
      <c r="B791" s="633"/>
      <c r="C791" s="633"/>
      <c r="D791" s="633"/>
      <c r="E791" s="633"/>
      <c r="F791" s="634"/>
      <c r="G791" s="824" t="s">
        <v>20</v>
      </c>
      <c r="H791" s="825"/>
      <c r="I791" s="825"/>
      <c r="J791" s="825"/>
      <c r="K791" s="825"/>
      <c r="L791" s="826"/>
      <c r="M791" s="827"/>
      <c r="N791" s="827"/>
      <c r="O791" s="827"/>
      <c r="P791" s="827"/>
      <c r="Q791" s="827"/>
      <c r="R791" s="827"/>
      <c r="S791" s="827"/>
      <c r="T791" s="827"/>
      <c r="U791" s="827"/>
      <c r="V791" s="827"/>
      <c r="W791" s="827"/>
      <c r="X791" s="828"/>
      <c r="Y791" s="829">
        <f>SUM(Y781:AB790)</f>
        <v>40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17.495999999999999</v>
      </c>
      <c r="AV791" s="830"/>
      <c r="AW791" s="830"/>
      <c r="AX791" s="832"/>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hidden="1" customHeight="1" x14ac:dyDescent="0.15">
      <c r="A793" s="632"/>
      <c r="B793" s="633"/>
      <c r="C793" s="633"/>
      <c r="D793" s="633"/>
      <c r="E793" s="633"/>
      <c r="F793" s="634"/>
      <c r="G793" s="813"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6"/>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03"/>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hidden="1" customHeight="1" x14ac:dyDescent="0.15">
      <c r="A806" s="632"/>
      <c r="B806" s="633"/>
      <c r="C806" s="633"/>
      <c r="D806" s="633"/>
      <c r="E806" s="633"/>
      <c r="F806" s="634"/>
      <c r="G806" s="813"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6"/>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03"/>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hidden="1" customHeight="1" x14ac:dyDescent="0.15">
      <c r="A819" s="632"/>
      <c r="B819" s="633"/>
      <c r="C819" s="633"/>
      <c r="D819" s="633"/>
      <c r="E819" s="633"/>
      <c r="F819" s="634"/>
      <c r="G819" s="813"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6"/>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03"/>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10000000000000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5.099999999999994" customHeight="1" x14ac:dyDescent="0.15">
      <c r="A837" s="372">
        <v>1</v>
      </c>
      <c r="B837" s="372">
        <v>1</v>
      </c>
      <c r="C837" s="354" t="s">
        <v>575</v>
      </c>
      <c r="D837" s="340"/>
      <c r="E837" s="340"/>
      <c r="F837" s="340"/>
      <c r="G837" s="340"/>
      <c r="H837" s="340"/>
      <c r="I837" s="340"/>
      <c r="J837" s="341">
        <v>6010001032853</v>
      </c>
      <c r="K837" s="342"/>
      <c r="L837" s="342"/>
      <c r="M837" s="342"/>
      <c r="N837" s="342"/>
      <c r="O837" s="342"/>
      <c r="P837" s="355" t="s">
        <v>657</v>
      </c>
      <c r="Q837" s="343"/>
      <c r="R837" s="343"/>
      <c r="S837" s="343"/>
      <c r="T837" s="343"/>
      <c r="U837" s="343"/>
      <c r="V837" s="343"/>
      <c r="W837" s="343"/>
      <c r="X837" s="343"/>
      <c r="Y837" s="344">
        <v>40</v>
      </c>
      <c r="Z837" s="345"/>
      <c r="AA837" s="345"/>
      <c r="AB837" s="346"/>
      <c r="AC837" s="356" t="s">
        <v>523</v>
      </c>
      <c r="AD837" s="364"/>
      <c r="AE837" s="364"/>
      <c r="AF837" s="364"/>
      <c r="AG837" s="364"/>
      <c r="AH837" s="365">
        <v>2</v>
      </c>
      <c r="AI837" s="366"/>
      <c r="AJ837" s="366"/>
      <c r="AK837" s="366"/>
      <c r="AL837" s="350">
        <v>99.99</v>
      </c>
      <c r="AM837" s="351"/>
      <c r="AN837" s="351"/>
      <c r="AO837" s="352"/>
      <c r="AP837" s="353"/>
      <c r="AQ837" s="353"/>
      <c r="AR837" s="353"/>
      <c r="AS837" s="353"/>
      <c r="AT837" s="353"/>
      <c r="AU837" s="353"/>
      <c r="AV837" s="353"/>
      <c r="AW837" s="353"/>
      <c r="AX837" s="353"/>
    </row>
    <row r="838" spans="1:50" ht="180" customHeight="1" x14ac:dyDescent="0.15">
      <c r="A838" s="372">
        <v>2</v>
      </c>
      <c r="B838" s="372">
        <v>1</v>
      </c>
      <c r="C838" s="354" t="s">
        <v>576</v>
      </c>
      <c r="D838" s="340"/>
      <c r="E838" s="340"/>
      <c r="F838" s="340"/>
      <c r="G838" s="340"/>
      <c r="H838" s="340"/>
      <c r="I838" s="340"/>
      <c r="J838" s="341">
        <v>3010401011971</v>
      </c>
      <c r="K838" s="342"/>
      <c r="L838" s="342"/>
      <c r="M838" s="342"/>
      <c r="N838" s="342"/>
      <c r="O838" s="342"/>
      <c r="P838" s="355" t="s">
        <v>583</v>
      </c>
      <c r="Q838" s="343"/>
      <c r="R838" s="343"/>
      <c r="S838" s="343"/>
      <c r="T838" s="343"/>
      <c r="U838" s="343"/>
      <c r="V838" s="343"/>
      <c r="W838" s="343"/>
      <c r="X838" s="343"/>
      <c r="Y838" s="344">
        <v>25</v>
      </c>
      <c r="Z838" s="345"/>
      <c r="AA838" s="345"/>
      <c r="AB838" s="346"/>
      <c r="AC838" s="356" t="s">
        <v>523</v>
      </c>
      <c r="AD838" s="364"/>
      <c r="AE838" s="364"/>
      <c r="AF838" s="364"/>
      <c r="AG838" s="364"/>
      <c r="AH838" s="365">
        <v>3</v>
      </c>
      <c r="AI838" s="366"/>
      <c r="AJ838" s="366"/>
      <c r="AK838" s="366"/>
      <c r="AL838" s="350">
        <v>99.96</v>
      </c>
      <c r="AM838" s="351"/>
      <c r="AN838" s="351"/>
      <c r="AO838" s="352"/>
      <c r="AP838" s="353"/>
      <c r="AQ838" s="353"/>
      <c r="AR838" s="353"/>
      <c r="AS838" s="353"/>
      <c r="AT838" s="353"/>
      <c r="AU838" s="353"/>
      <c r="AV838" s="353"/>
      <c r="AW838" s="353"/>
      <c r="AX838" s="353"/>
    </row>
    <row r="839" spans="1:50" ht="65.099999999999994" customHeight="1" x14ac:dyDescent="0.15">
      <c r="A839" s="372">
        <v>3</v>
      </c>
      <c r="B839" s="372">
        <v>1</v>
      </c>
      <c r="C839" s="354" t="s">
        <v>658</v>
      </c>
      <c r="D839" s="340"/>
      <c r="E839" s="340"/>
      <c r="F839" s="340"/>
      <c r="G839" s="340"/>
      <c r="H839" s="340"/>
      <c r="I839" s="340"/>
      <c r="J839" s="341">
        <v>7010001067262</v>
      </c>
      <c r="K839" s="342"/>
      <c r="L839" s="342"/>
      <c r="M839" s="342"/>
      <c r="N839" s="342"/>
      <c r="O839" s="342"/>
      <c r="P839" s="355" t="s">
        <v>584</v>
      </c>
      <c r="Q839" s="343"/>
      <c r="R839" s="343"/>
      <c r="S839" s="343"/>
      <c r="T839" s="343"/>
      <c r="U839" s="343"/>
      <c r="V839" s="343"/>
      <c r="W839" s="343"/>
      <c r="X839" s="343"/>
      <c r="Y839" s="344">
        <v>25</v>
      </c>
      <c r="Z839" s="345"/>
      <c r="AA839" s="345"/>
      <c r="AB839" s="346"/>
      <c r="AC839" s="356" t="s">
        <v>523</v>
      </c>
      <c r="AD839" s="364"/>
      <c r="AE839" s="364"/>
      <c r="AF839" s="364"/>
      <c r="AG839" s="364"/>
      <c r="AH839" s="348">
        <v>1</v>
      </c>
      <c r="AI839" s="349"/>
      <c r="AJ839" s="349"/>
      <c r="AK839" s="349"/>
      <c r="AL839" s="350">
        <v>99.83</v>
      </c>
      <c r="AM839" s="351"/>
      <c r="AN839" s="351"/>
      <c r="AO839" s="352"/>
      <c r="AP839" s="353"/>
      <c r="AQ839" s="353"/>
      <c r="AR839" s="353"/>
      <c r="AS839" s="353"/>
      <c r="AT839" s="353"/>
      <c r="AU839" s="353"/>
      <c r="AV839" s="353"/>
      <c r="AW839" s="353"/>
      <c r="AX839" s="353"/>
    </row>
    <row r="840" spans="1:50" ht="65.099999999999994" customHeight="1" x14ac:dyDescent="0.15">
      <c r="A840" s="372">
        <v>4</v>
      </c>
      <c r="B840" s="372">
        <v>1</v>
      </c>
      <c r="C840" s="354" t="s">
        <v>580</v>
      </c>
      <c r="D840" s="340"/>
      <c r="E840" s="340"/>
      <c r="F840" s="340"/>
      <c r="G840" s="340"/>
      <c r="H840" s="340"/>
      <c r="I840" s="340"/>
      <c r="J840" s="341">
        <v>8013401001509</v>
      </c>
      <c r="K840" s="342"/>
      <c r="L840" s="342"/>
      <c r="M840" s="342"/>
      <c r="N840" s="342"/>
      <c r="O840" s="342"/>
      <c r="P840" s="355" t="s">
        <v>585</v>
      </c>
      <c r="Q840" s="343"/>
      <c r="R840" s="343"/>
      <c r="S840" s="343"/>
      <c r="T840" s="343"/>
      <c r="U840" s="343"/>
      <c r="V840" s="343"/>
      <c r="W840" s="343"/>
      <c r="X840" s="343"/>
      <c r="Y840" s="344">
        <v>21</v>
      </c>
      <c r="Z840" s="345"/>
      <c r="AA840" s="345"/>
      <c r="AB840" s="346"/>
      <c r="AC840" s="356" t="s">
        <v>523</v>
      </c>
      <c r="AD840" s="364"/>
      <c r="AE840" s="364"/>
      <c r="AF840" s="364"/>
      <c r="AG840" s="364"/>
      <c r="AH840" s="348">
        <v>1</v>
      </c>
      <c r="AI840" s="349"/>
      <c r="AJ840" s="349"/>
      <c r="AK840" s="349"/>
      <c r="AL840" s="350">
        <v>99.74</v>
      </c>
      <c r="AM840" s="351"/>
      <c r="AN840" s="351"/>
      <c r="AO840" s="352"/>
      <c r="AP840" s="353"/>
      <c r="AQ840" s="353"/>
      <c r="AR840" s="353"/>
      <c r="AS840" s="353"/>
      <c r="AT840" s="353"/>
      <c r="AU840" s="353"/>
      <c r="AV840" s="353"/>
      <c r="AW840" s="353"/>
      <c r="AX840" s="353"/>
    </row>
    <row r="841" spans="1:50" ht="65.099999999999994" customHeight="1" x14ac:dyDescent="0.15">
      <c r="A841" s="372">
        <v>5</v>
      </c>
      <c r="B841" s="372">
        <v>1</v>
      </c>
      <c r="C841" s="340" t="s">
        <v>578</v>
      </c>
      <c r="D841" s="340"/>
      <c r="E841" s="340"/>
      <c r="F841" s="340"/>
      <c r="G841" s="340"/>
      <c r="H841" s="340"/>
      <c r="I841" s="340"/>
      <c r="J841" s="341">
        <v>5010405001703</v>
      </c>
      <c r="K841" s="342"/>
      <c r="L841" s="342"/>
      <c r="M841" s="342"/>
      <c r="N841" s="342"/>
      <c r="O841" s="342"/>
      <c r="P841" s="343" t="s">
        <v>581</v>
      </c>
      <c r="Q841" s="343"/>
      <c r="R841" s="343"/>
      <c r="S841" s="343"/>
      <c r="T841" s="343"/>
      <c r="U841" s="343"/>
      <c r="V841" s="343"/>
      <c r="W841" s="343"/>
      <c r="X841" s="343"/>
      <c r="Y841" s="344">
        <v>20</v>
      </c>
      <c r="Z841" s="345"/>
      <c r="AA841" s="345"/>
      <c r="AB841" s="346"/>
      <c r="AC841" s="356" t="s">
        <v>523</v>
      </c>
      <c r="AD841" s="364"/>
      <c r="AE841" s="364"/>
      <c r="AF841" s="364"/>
      <c r="AG841" s="364"/>
      <c r="AH841" s="348">
        <v>3</v>
      </c>
      <c r="AI841" s="349"/>
      <c r="AJ841" s="349"/>
      <c r="AK841" s="349"/>
      <c r="AL841" s="350">
        <v>99.95</v>
      </c>
      <c r="AM841" s="351"/>
      <c r="AN841" s="351"/>
      <c r="AO841" s="352"/>
      <c r="AP841" s="353"/>
      <c r="AQ841" s="353"/>
      <c r="AR841" s="353"/>
      <c r="AS841" s="353"/>
      <c r="AT841" s="353"/>
      <c r="AU841" s="353"/>
      <c r="AV841" s="353"/>
      <c r="AW841" s="353"/>
      <c r="AX841" s="353"/>
    </row>
    <row r="842" spans="1:50" ht="80.099999999999994" customHeight="1" x14ac:dyDescent="0.15">
      <c r="A842" s="372">
        <v>6</v>
      </c>
      <c r="B842" s="372">
        <v>1</v>
      </c>
      <c r="C842" s="340" t="s">
        <v>618</v>
      </c>
      <c r="D842" s="340"/>
      <c r="E842" s="340"/>
      <c r="F842" s="340"/>
      <c r="G842" s="340"/>
      <c r="H842" s="340"/>
      <c r="I842" s="340"/>
      <c r="J842" s="341">
        <v>5010405001703</v>
      </c>
      <c r="K842" s="342"/>
      <c r="L842" s="342"/>
      <c r="M842" s="342"/>
      <c r="N842" s="342"/>
      <c r="O842" s="342"/>
      <c r="P842" s="355" t="s">
        <v>582</v>
      </c>
      <c r="Q842" s="343"/>
      <c r="R842" s="343"/>
      <c r="S842" s="343"/>
      <c r="T842" s="343"/>
      <c r="U842" s="343"/>
      <c r="V842" s="343"/>
      <c r="W842" s="343"/>
      <c r="X842" s="343"/>
      <c r="Y842" s="344">
        <v>20</v>
      </c>
      <c r="Z842" s="345"/>
      <c r="AA842" s="345"/>
      <c r="AB842" s="346"/>
      <c r="AC842" s="356" t="s">
        <v>523</v>
      </c>
      <c r="AD842" s="364"/>
      <c r="AE842" s="364"/>
      <c r="AF842" s="364"/>
      <c r="AG842" s="364"/>
      <c r="AH842" s="348">
        <v>2</v>
      </c>
      <c r="AI842" s="349"/>
      <c r="AJ842" s="349"/>
      <c r="AK842" s="349"/>
      <c r="AL842" s="350">
        <v>99.95</v>
      </c>
      <c r="AM842" s="351"/>
      <c r="AN842" s="351"/>
      <c r="AO842" s="352"/>
      <c r="AP842" s="353"/>
      <c r="AQ842" s="353"/>
      <c r="AR842" s="353"/>
      <c r="AS842" s="353"/>
      <c r="AT842" s="353"/>
      <c r="AU842" s="353"/>
      <c r="AV842" s="353"/>
      <c r="AW842" s="353"/>
      <c r="AX842" s="353"/>
    </row>
    <row r="843" spans="1:50" ht="65.099999999999994" customHeight="1" x14ac:dyDescent="0.15">
      <c r="A843" s="372">
        <v>7</v>
      </c>
      <c r="B843" s="372">
        <v>1</v>
      </c>
      <c r="C843" s="354" t="s">
        <v>580</v>
      </c>
      <c r="D843" s="340"/>
      <c r="E843" s="340"/>
      <c r="F843" s="340"/>
      <c r="G843" s="340"/>
      <c r="H843" s="340"/>
      <c r="I843" s="340"/>
      <c r="J843" s="341">
        <v>8013401001509</v>
      </c>
      <c r="K843" s="342"/>
      <c r="L843" s="342"/>
      <c r="M843" s="342"/>
      <c r="N843" s="342"/>
      <c r="O843" s="342"/>
      <c r="P843" s="355" t="s">
        <v>586</v>
      </c>
      <c r="Q843" s="343"/>
      <c r="R843" s="343"/>
      <c r="S843" s="343"/>
      <c r="T843" s="343"/>
      <c r="U843" s="343"/>
      <c r="V843" s="343"/>
      <c r="W843" s="343"/>
      <c r="X843" s="343"/>
      <c r="Y843" s="344">
        <v>16</v>
      </c>
      <c r="Z843" s="345"/>
      <c r="AA843" s="345"/>
      <c r="AB843" s="346"/>
      <c r="AC843" s="356" t="s">
        <v>523</v>
      </c>
      <c r="AD843" s="364"/>
      <c r="AE843" s="364"/>
      <c r="AF843" s="364"/>
      <c r="AG843" s="364"/>
      <c r="AH843" s="348">
        <v>2</v>
      </c>
      <c r="AI843" s="349"/>
      <c r="AJ843" s="349"/>
      <c r="AK843" s="349"/>
      <c r="AL843" s="350">
        <v>99.8</v>
      </c>
      <c r="AM843" s="351"/>
      <c r="AN843" s="351"/>
      <c r="AO843" s="352"/>
      <c r="AP843" s="353"/>
      <c r="AQ843" s="353"/>
      <c r="AR843" s="353"/>
      <c r="AS843" s="353"/>
      <c r="AT843" s="353"/>
      <c r="AU843" s="353"/>
      <c r="AV843" s="353"/>
      <c r="AW843" s="353"/>
      <c r="AX843" s="353"/>
    </row>
    <row r="844" spans="1:50" ht="120" customHeight="1" x14ac:dyDescent="0.15">
      <c r="A844" s="372">
        <v>8</v>
      </c>
      <c r="B844" s="372">
        <v>1</v>
      </c>
      <c r="C844" s="340" t="s">
        <v>577</v>
      </c>
      <c r="D844" s="340"/>
      <c r="E844" s="340"/>
      <c r="F844" s="340"/>
      <c r="G844" s="340"/>
      <c r="H844" s="340"/>
      <c r="I844" s="340"/>
      <c r="J844" s="341">
        <v>5010001021403</v>
      </c>
      <c r="K844" s="342"/>
      <c r="L844" s="342"/>
      <c r="M844" s="342"/>
      <c r="N844" s="342"/>
      <c r="O844" s="342"/>
      <c r="P844" s="355" t="s">
        <v>587</v>
      </c>
      <c r="Q844" s="343"/>
      <c r="R844" s="343"/>
      <c r="S844" s="343"/>
      <c r="T844" s="343"/>
      <c r="U844" s="343"/>
      <c r="V844" s="343"/>
      <c r="W844" s="343"/>
      <c r="X844" s="343"/>
      <c r="Y844" s="344">
        <v>15.7</v>
      </c>
      <c r="Z844" s="345"/>
      <c r="AA844" s="345"/>
      <c r="AB844" s="346"/>
      <c r="AC844" s="356" t="s">
        <v>523</v>
      </c>
      <c r="AD844" s="364"/>
      <c r="AE844" s="364"/>
      <c r="AF844" s="364"/>
      <c r="AG844" s="364"/>
      <c r="AH844" s="348">
        <v>4</v>
      </c>
      <c r="AI844" s="349"/>
      <c r="AJ844" s="349"/>
      <c r="AK844" s="349"/>
      <c r="AL844" s="350">
        <v>97.91</v>
      </c>
      <c r="AM844" s="351"/>
      <c r="AN844" s="351"/>
      <c r="AO844" s="352"/>
      <c r="AP844" s="353"/>
      <c r="AQ844" s="353"/>
      <c r="AR844" s="353"/>
      <c r="AS844" s="353"/>
      <c r="AT844" s="353"/>
      <c r="AU844" s="353"/>
      <c r="AV844" s="353"/>
      <c r="AW844" s="353"/>
      <c r="AX844" s="353"/>
    </row>
    <row r="845" spans="1:50" ht="65.099999999999994" customHeight="1" x14ac:dyDescent="0.15">
      <c r="A845" s="372">
        <v>9</v>
      </c>
      <c r="B845" s="372">
        <v>1</v>
      </c>
      <c r="C845" s="354" t="s">
        <v>580</v>
      </c>
      <c r="D845" s="340"/>
      <c r="E845" s="340"/>
      <c r="F845" s="340"/>
      <c r="G845" s="340"/>
      <c r="H845" s="340"/>
      <c r="I845" s="340"/>
      <c r="J845" s="341">
        <v>8013401001509</v>
      </c>
      <c r="K845" s="342"/>
      <c r="L845" s="342"/>
      <c r="M845" s="342"/>
      <c r="N845" s="342"/>
      <c r="O845" s="342"/>
      <c r="P845" s="355" t="s">
        <v>588</v>
      </c>
      <c r="Q845" s="343"/>
      <c r="R845" s="343"/>
      <c r="S845" s="343"/>
      <c r="T845" s="343"/>
      <c r="U845" s="343"/>
      <c r="V845" s="343"/>
      <c r="W845" s="343"/>
      <c r="X845" s="343"/>
      <c r="Y845" s="344">
        <v>15</v>
      </c>
      <c r="Z845" s="345"/>
      <c r="AA845" s="345"/>
      <c r="AB845" s="346"/>
      <c r="AC845" s="356" t="s">
        <v>523</v>
      </c>
      <c r="AD845" s="364"/>
      <c r="AE845" s="364"/>
      <c r="AF845" s="364"/>
      <c r="AG845" s="364"/>
      <c r="AH845" s="348">
        <v>1</v>
      </c>
      <c r="AI845" s="349"/>
      <c r="AJ845" s="349"/>
      <c r="AK845" s="349"/>
      <c r="AL845" s="350">
        <v>99.93</v>
      </c>
      <c r="AM845" s="351"/>
      <c r="AN845" s="351"/>
      <c r="AO845" s="352"/>
      <c r="AP845" s="353"/>
      <c r="AQ845" s="353"/>
      <c r="AR845" s="353"/>
      <c r="AS845" s="353"/>
      <c r="AT845" s="353"/>
      <c r="AU845" s="353"/>
      <c r="AV845" s="353"/>
      <c r="AW845" s="353"/>
      <c r="AX845" s="353"/>
    </row>
    <row r="846" spans="1:50" ht="65.099999999999994" customHeight="1" x14ac:dyDescent="0.15">
      <c r="A846" s="372">
        <v>10</v>
      </c>
      <c r="B846" s="372">
        <v>1</v>
      </c>
      <c r="C846" s="340" t="s">
        <v>579</v>
      </c>
      <c r="D846" s="340"/>
      <c r="E846" s="340"/>
      <c r="F846" s="340"/>
      <c r="G846" s="340"/>
      <c r="H846" s="340"/>
      <c r="I846" s="340"/>
      <c r="J846" s="341">
        <v>3010001076738</v>
      </c>
      <c r="K846" s="342"/>
      <c r="L846" s="342"/>
      <c r="M846" s="342"/>
      <c r="N846" s="342"/>
      <c r="O846" s="342"/>
      <c r="P846" s="343" t="s">
        <v>589</v>
      </c>
      <c r="Q846" s="343"/>
      <c r="R846" s="343"/>
      <c r="S846" s="343"/>
      <c r="T846" s="343"/>
      <c r="U846" s="343"/>
      <c r="V846" s="343"/>
      <c r="W846" s="343"/>
      <c r="X846" s="343"/>
      <c r="Y846" s="344">
        <v>13</v>
      </c>
      <c r="Z846" s="345"/>
      <c r="AA846" s="345"/>
      <c r="AB846" s="346"/>
      <c r="AC846" s="356" t="s">
        <v>523</v>
      </c>
      <c r="AD846" s="364"/>
      <c r="AE846" s="364"/>
      <c r="AF846" s="364"/>
      <c r="AG846" s="364"/>
      <c r="AH846" s="348">
        <v>2</v>
      </c>
      <c r="AI846" s="349"/>
      <c r="AJ846" s="349"/>
      <c r="AK846" s="349"/>
      <c r="AL846" s="350">
        <v>99.75</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10000000000000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340" t="s">
        <v>590</v>
      </c>
      <c r="D870" s="340"/>
      <c r="E870" s="340"/>
      <c r="F870" s="340"/>
      <c r="G870" s="340"/>
      <c r="H870" s="340"/>
      <c r="I870" s="340"/>
      <c r="J870" s="341">
        <v>1000020142069</v>
      </c>
      <c r="K870" s="342"/>
      <c r="L870" s="342"/>
      <c r="M870" s="342"/>
      <c r="N870" s="342"/>
      <c r="O870" s="342"/>
      <c r="P870" s="343" t="s">
        <v>591</v>
      </c>
      <c r="Q870" s="343"/>
      <c r="R870" s="343"/>
      <c r="S870" s="343"/>
      <c r="T870" s="343"/>
      <c r="U870" s="343"/>
      <c r="V870" s="343"/>
      <c r="W870" s="343"/>
      <c r="X870" s="343"/>
      <c r="Y870" s="344">
        <v>17.5</v>
      </c>
      <c r="Z870" s="345"/>
      <c r="AA870" s="345"/>
      <c r="AB870" s="346"/>
      <c r="AC870" s="356" t="s">
        <v>592</v>
      </c>
      <c r="AD870" s="364"/>
      <c r="AE870" s="364"/>
      <c r="AF870" s="364"/>
      <c r="AG870" s="364"/>
      <c r="AH870" s="365" t="s">
        <v>570</v>
      </c>
      <c r="AI870" s="366"/>
      <c r="AJ870" s="366"/>
      <c r="AK870" s="366"/>
      <c r="AL870" s="365" t="s">
        <v>570</v>
      </c>
      <c r="AM870" s="366"/>
      <c r="AN870" s="366"/>
      <c r="AO870" s="366"/>
      <c r="AP870" s="353"/>
      <c r="AQ870" s="353"/>
      <c r="AR870" s="353"/>
      <c r="AS870" s="353"/>
      <c r="AT870" s="353"/>
      <c r="AU870" s="353"/>
      <c r="AV870" s="353"/>
      <c r="AW870" s="353"/>
      <c r="AX870" s="353"/>
    </row>
    <row r="871" spans="1:50" ht="60" customHeight="1" x14ac:dyDescent="0.15">
      <c r="A871" s="372">
        <v>2</v>
      </c>
      <c r="B871" s="372">
        <v>1</v>
      </c>
      <c r="C871" s="340" t="s">
        <v>593</v>
      </c>
      <c r="D871" s="340"/>
      <c r="E871" s="340"/>
      <c r="F871" s="340"/>
      <c r="G871" s="340"/>
      <c r="H871" s="340"/>
      <c r="I871" s="340"/>
      <c r="J871" s="341">
        <v>6000020112348</v>
      </c>
      <c r="K871" s="342"/>
      <c r="L871" s="342"/>
      <c r="M871" s="342"/>
      <c r="N871" s="342"/>
      <c r="O871" s="342"/>
      <c r="P871" s="343" t="s">
        <v>600</v>
      </c>
      <c r="Q871" s="343"/>
      <c r="R871" s="343"/>
      <c r="S871" s="343"/>
      <c r="T871" s="343"/>
      <c r="U871" s="343"/>
      <c r="V871" s="343"/>
      <c r="W871" s="343"/>
      <c r="X871" s="343"/>
      <c r="Y871" s="344">
        <v>17</v>
      </c>
      <c r="Z871" s="345"/>
      <c r="AA871" s="345"/>
      <c r="AB871" s="346"/>
      <c r="AC871" s="356" t="s">
        <v>592</v>
      </c>
      <c r="AD871" s="364"/>
      <c r="AE871" s="364"/>
      <c r="AF871" s="364"/>
      <c r="AG871" s="364"/>
      <c r="AH871" s="365" t="s">
        <v>570</v>
      </c>
      <c r="AI871" s="366"/>
      <c r="AJ871" s="366"/>
      <c r="AK871" s="366"/>
      <c r="AL871" s="365" t="s">
        <v>570</v>
      </c>
      <c r="AM871" s="366"/>
      <c r="AN871" s="366"/>
      <c r="AO871" s="366"/>
      <c r="AP871" s="353"/>
      <c r="AQ871" s="353"/>
      <c r="AR871" s="353"/>
      <c r="AS871" s="353"/>
      <c r="AT871" s="353"/>
      <c r="AU871" s="353"/>
      <c r="AV871" s="353"/>
      <c r="AW871" s="353"/>
      <c r="AX871" s="353"/>
    </row>
    <row r="872" spans="1:50" ht="60" customHeight="1" x14ac:dyDescent="0.15">
      <c r="A872" s="372">
        <v>3</v>
      </c>
      <c r="B872" s="372">
        <v>1</v>
      </c>
      <c r="C872" s="354" t="s">
        <v>594</v>
      </c>
      <c r="D872" s="340"/>
      <c r="E872" s="340"/>
      <c r="F872" s="340"/>
      <c r="G872" s="340"/>
      <c r="H872" s="340"/>
      <c r="I872" s="340"/>
      <c r="J872" s="341">
        <v>1000020402133</v>
      </c>
      <c r="K872" s="342"/>
      <c r="L872" s="342"/>
      <c r="M872" s="342"/>
      <c r="N872" s="342"/>
      <c r="O872" s="342"/>
      <c r="P872" s="355" t="s">
        <v>599</v>
      </c>
      <c r="Q872" s="343"/>
      <c r="R872" s="343"/>
      <c r="S872" s="343"/>
      <c r="T872" s="343"/>
      <c r="U872" s="343"/>
      <c r="V872" s="343"/>
      <c r="W872" s="343"/>
      <c r="X872" s="343"/>
      <c r="Y872" s="344">
        <v>17</v>
      </c>
      <c r="Z872" s="345"/>
      <c r="AA872" s="345"/>
      <c r="AB872" s="346"/>
      <c r="AC872" s="356" t="s">
        <v>592</v>
      </c>
      <c r="AD872" s="364"/>
      <c r="AE872" s="364"/>
      <c r="AF872" s="364"/>
      <c r="AG872" s="364"/>
      <c r="AH872" s="365" t="s">
        <v>570</v>
      </c>
      <c r="AI872" s="366"/>
      <c r="AJ872" s="366"/>
      <c r="AK872" s="366"/>
      <c r="AL872" s="365" t="s">
        <v>570</v>
      </c>
      <c r="AM872" s="366"/>
      <c r="AN872" s="366"/>
      <c r="AO872" s="366"/>
      <c r="AP872" s="353"/>
      <c r="AQ872" s="353"/>
      <c r="AR872" s="353"/>
      <c r="AS872" s="353"/>
      <c r="AT872" s="353"/>
      <c r="AU872" s="353"/>
      <c r="AV872" s="353"/>
      <c r="AW872" s="353"/>
      <c r="AX872" s="353"/>
    </row>
    <row r="873" spans="1:50" ht="60" customHeight="1" x14ac:dyDescent="0.15">
      <c r="A873" s="372">
        <v>4</v>
      </c>
      <c r="B873" s="372">
        <v>1</v>
      </c>
      <c r="C873" s="354" t="s">
        <v>597</v>
      </c>
      <c r="D873" s="340"/>
      <c r="E873" s="340"/>
      <c r="F873" s="340"/>
      <c r="G873" s="340"/>
      <c r="H873" s="340"/>
      <c r="I873" s="340"/>
      <c r="J873" s="341">
        <v>5000020043222</v>
      </c>
      <c r="K873" s="342"/>
      <c r="L873" s="342"/>
      <c r="M873" s="342"/>
      <c r="N873" s="342"/>
      <c r="O873" s="342"/>
      <c r="P873" s="355" t="s">
        <v>598</v>
      </c>
      <c r="Q873" s="343"/>
      <c r="R873" s="343"/>
      <c r="S873" s="343"/>
      <c r="T873" s="343"/>
      <c r="U873" s="343"/>
      <c r="V873" s="343"/>
      <c r="W873" s="343"/>
      <c r="X873" s="343"/>
      <c r="Y873" s="344">
        <v>17</v>
      </c>
      <c r="Z873" s="345"/>
      <c r="AA873" s="345"/>
      <c r="AB873" s="346"/>
      <c r="AC873" s="356" t="s">
        <v>592</v>
      </c>
      <c r="AD873" s="364"/>
      <c r="AE873" s="364"/>
      <c r="AF873" s="364"/>
      <c r="AG873" s="364"/>
      <c r="AH873" s="365" t="s">
        <v>570</v>
      </c>
      <c r="AI873" s="366"/>
      <c r="AJ873" s="366"/>
      <c r="AK873" s="366"/>
      <c r="AL873" s="365" t="s">
        <v>570</v>
      </c>
      <c r="AM873" s="366"/>
      <c r="AN873" s="366"/>
      <c r="AO873" s="366"/>
      <c r="AP873" s="353"/>
      <c r="AQ873" s="353"/>
      <c r="AR873" s="353"/>
      <c r="AS873" s="353"/>
      <c r="AT873" s="353"/>
      <c r="AU873" s="353"/>
      <c r="AV873" s="353"/>
      <c r="AW873" s="353"/>
      <c r="AX873" s="353"/>
    </row>
    <row r="874" spans="1:50" ht="60" customHeight="1" x14ac:dyDescent="0.15">
      <c r="A874" s="372">
        <v>5</v>
      </c>
      <c r="B874" s="372">
        <v>1</v>
      </c>
      <c r="C874" s="340" t="s">
        <v>595</v>
      </c>
      <c r="D874" s="385"/>
      <c r="E874" s="385"/>
      <c r="F874" s="385"/>
      <c r="G874" s="385"/>
      <c r="H874" s="385"/>
      <c r="I874" s="386"/>
      <c r="J874" s="341">
        <v>4000020262021</v>
      </c>
      <c r="K874" s="342"/>
      <c r="L874" s="342"/>
      <c r="M874" s="342"/>
      <c r="N874" s="342"/>
      <c r="O874" s="342"/>
      <c r="P874" s="343" t="s">
        <v>601</v>
      </c>
      <c r="Q874" s="343"/>
      <c r="R874" s="343"/>
      <c r="S874" s="343"/>
      <c r="T874" s="343"/>
      <c r="U874" s="343"/>
      <c r="V874" s="343"/>
      <c r="W874" s="343"/>
      <c r="X874" s="343"/>
      <c r="Y874" s="344">
        <v>17</v>
      </c>
      <c r="Z874" s="345"/>
      <c r="AA874" s="345"/>
      <c r="AB874" s="346"/>
      <c r="AC874" s="356" t="s">
        <v>592</v>
      </c>
      <c r="AD874" s="364"/>
      <c r="AE874" s="364"/>
      <c r="AF874" s="364"/>
      <c r="AG874" s="364"/>
      <c r="AH874" s="365" t="s">
        <v>570</v>
      </c>
      <c r="AI874" s="366"/>
      <c r="AJ874" s="366"/>
      <c r="AK874" s="366"/>
      <c r="AL874" s="365" t="s">
        <v>570</v>
      </c>
      <c r="AM874" s="366"/>
      <c r="AN874" s="366"/>
      <c r="AO874" s="366"/>
      <c r="AP874" s="353"/>
      <c r="AQ874" s="353"/>
      <c r="AR874" s="353"/>
      <c r="AS874" s="353"/>
      <c r="AT874" s="353"/>
      <c r="AU874" s="353"/>
      <c r="AV874" s="353"/>
      <c r="AW874" s="353"/>
      <c r="AX874" s="353"/>
    </row>
    <row r="875" spans="1:50" ht="60" customHeight="1" x14ac:dyDescent="0.15">
      <c r="A875" s="372">
        <v>6</v>
      </c>
      <c r="B875" s="372">
        <v>1</v>
      </c>
      <c r="C875" s="384" t="s">
        <v>596</v>
      </c>
      <c r="D875" s="385"/>
      <c r="E875" s="385"/>
      <c r="F875" s="385"/>
      <c r="G875" s="385"/>
      <c r="H875" s="385"/>
      <c r="I875" s="386"/>
      <c r="J875" s="341">
        <v>4000020120006</v>
      </c>
      <c r="K875" s="342"/>
      <c r="L875" s="342"/>
      <c r="M875" s="342"/>
      <c r="N875" s="342"/>
      <c r="O875" s="342"/>
      <c r="P875" s="343" t="s">
        <v>602</v>
      </c>
      <c r="Q875" s="343"/>
      <c r="R875" s="343"/>
      <c r="S875" s="343"/>
      <c r="T875" s="343"/>
      <c r="U875" s="343"/>
      <c r="V875" s="343"/>
      <c r="W875" s="343"/>
      <c r="X875" s="343"/>
      <c r="Y875" s="344">
        <v>17</v>
      </c>
      <c r="Z875" s="345"/>
      <c r="AA875" s="345"/>
      <c r="AB875" s="346"/>
      <c r="AC875" s="356" t="s">
        <v>592</v>
      </c>
      <c r="AD875" s="364"/>
      <c r="AE875" s="364"/>
      <c r="AF875" s="364"/>
      <c r="AG875" s="364"/>
      <c r="AH875" s="365" t="s">
        <v>570</v>
      </c>
      <c r="AI875" s="366"/>
      <c r="AJ875" s="366"/>
      <c r="AK875" s="366"/>
      <c r="AL875" s="365"/>
      <c r="AM875" s="366"/>
      <c r="AN875" s="366"/>
      <c r="AO875" s="366"/>
      <c r="AP875" s="353"/>
      <c r="AQ875" s="353"/>
      <c r="AR875" s="353"/>
      <c r="AS875" s="353"/>
      <c r="AT875" s="353"/>
      <c r="AU875" s="353"/>
      <c r="AV875" s="353"/>
      <c r="AW875" s="353"/>
      <c r="AX875" s="353"/>
    </row>
    <row r="876" spans="1:50" ht="60" customHeight="1" x14ac:dyDescent="0.15">
      <c r="A876" s="372">
        <v>7</v>
      </c>
      <c r="B876" s="372">
        <v>1</v>
      </c>
      <c r="C876" s="340" t="s">
        <v>603</v>
      </c>
      <c r="D876" s="340"/>
      <c r="E876" s="340"/>
      <c r="F876" s="340"/>
      <c r="G876" s="340"/>
      <c r="H876" s="340"/>
      <c r="I876" s="340"/>
      <c r="J876" s="341">
        <v>6000020122041</v>
      </c>
      <c r="K876" s="342"/>
      <c r="L876" s="342"/>
      <c r="M876" s="342"/>
      <c r="N876" s="342"/>
      <c r="O876" s="342"/>
      <c r="P876" s="343" t="s">
        <v>604</v>
      </c>
      <c r="Q876" s="343"/>
      <c r="R876" s="343"/>
      <c r="S876" s="343"/>
      <c r="T876" s="343"/>
      <c r="U876" s="343"/>
      <c r="V876" s="343"/>
      <c r="W876" s="343"/>
      <c r="X876" s="343"/>
      <c r="Y876" s="344">
        <v>17</v>
      </c>
      <c r="Z876" s="345"/>
      <c r="AA876" s="345"/>
      <c r="AB876" s="346"/>
      <c r="AC876" s="356" t="s">
        <v>592</v>
      </c>
      <c r="AD876" s="364"/>
      <c r="AE876" s="364"/>
      <c r="AF876" s="364"/>
      <c r="AG876" s="364"/>
      <c r="AH876" s="365" t="s">
        <v>570</v>
      </c>
      <c r="AI876" s="366"/>
      <c r="AJ876" s="366"/>
      <c r="AK876" s="366"/>
      <c r="AL876" s="365" t="s">
        <v>570</v>
      </c>
      <c r="AM876" s="366"/>
      <c r="AN876" s="366"/>
      <c r="AO876" s="366"/>
      <c r="AP876" s="353"/>
      <c r="AQ876" s="353"/>
      <c r="AR876" s="353"/>
      <c r="AS876" s="353"/>
      <c r="AT876" s="353"/>
      <c r="AU876" s="353"/>
      <c r="AV876" s="353"/>
      <c r="AW876" s="353"/>
      <c r="AX876" s="353"/>
    </row>
    <row r="877" spans="1:50" ht="60" customHeight="1" x14ac:dyDescent="0.15">
      <c r="A877" s="372">
        <v>8</v>
      </c>
      <c r="B877" s="372">
        <v>1</v>
      </c>
      <c r="C877" s="340" t="s">
        <v>605</v>
      </c>
      <c r="D877" s="340"/>
      <c r="E877" s="340"/>
      <c r="F877" s="340"/>
      <c r="G877" s="340"/>
      <c r="H877" s="340"/>
      <c r="I877" s="340"/>
      <c r="J877" s="341">
        <v>8000020434434</v>
      </c>
      <c r="K877" s="342"/>
      <c r="L877" s="342"/>
      <c r="M877" s="342"/>
      <c r="N877" s="342"/>
      <c r="O877" s="342"/>
      <c r="P877" s="343" t="s">
        <v>606</v>
      </c>
      <c r="Q877" s="343"/>
      <c r="R877" s="343"/>
      <c r="S877" s="343"/>
      <c r="T877" s="343"/>
      <c r="U877" s="343"/>
      <c r="V877" s="343"/>
      <c r="W877" s="343"/>
      <c r="X877" s="343"/>
      <c r="Y877" s="344">
        <v>17</v>
      </c>
      <c r="Z877" s="345"/>
      <c r="AA877" s="345"/>
      <c r="AB877" s="346"/>
      <c r="AC877" s="356" t="s">
        <v>592</v>
      </c>
      <c r="AD877" s="364"/>
      <c r="AE877" s="364"/>
      <c r="AF877" s="364"/>
      <c r="AG877" s="364"/>
      <c r="AH877" s="365" t="s">
        <v>570</v>
      </c>
      <c r="AI877" s="366"/>
      <c r="AJ877" s="366"/>
      <c r="AK877" s="366"/>
      <c r="AL877" s="365" t="s">
        <v>570</v>
      </c>
      <c r="AM877" s="366"/>
      <c r="AN877" s="366"/>
      <c r="AO877" s="366"/>
      <c r="AP877" s="353"/>
      <c r="AQ877" s="353"/>
      <c r="AR877" s="353"/>
      <c r="AS877" s="353"/>
      <c r="AT877" s="353"/>
      <c r="AU877" s="353"/>
      <c r="AV877" s="353"/>
      <c r="AW877" s="353"/>
      <c r="AX877" s="353"/>
    </row>
    <row r="878" spans="1:50" ht="60" customHeight="1" x14ac:dyDescent="0.15">
      <c r="A878" s="372">
        <v>9</v>
      </c>
      <c r="B878" s="372">
        <v>1</v>
      </c>
      <c r="C878" s="340" t="s">
        <v>607</v>
      </c>
      <c r="D878" s="340"/>
      <c r="E878" s="340"/>
      <c r="F878" s="340"/>
      <c r="G878" s="340"/>
      <c r="H878" s="340"/>
      <c r="I878" s="340"/>
      <c r="J878" s="341">
        <v>6000020082112</v>
      </c>
      <c r="K878" s="342"/>
      <c r="L878" s="342"/>
      <c r="M878" s="342"/>
      <c r="N878" s="342"/>
      <c r="O878" s="342"/>
      <c r="P878" s="343" t="s">
        <v>608</v>
      </c>
      <c r="Q878" s="343"/>
      <c r="R878" s="343"/>
      <c r="S878" s="343"/>
      <c r="T878" s="343"/>
      <c r="U878" s="343"/>
      <c r="V878" s="343"/>
      <c r="W878" s="343"/>
      <c r="X878" s="343"/>
      <c r="Y878" s="344">
        <v>16.5</v>
      </c>
      <c r="Z878" s="345"/>
      <c r="AA878" s="345"/>
      <c r="AB878" s="346"/>
      <c r="AC878" s="356" t="s">
        <v>592</v>
      </c>
      <c r="AD878" s="364"/>
      <c r="AE878" s="364"/>
      <c r="AF878" s="364"/>
      <c r="AG878" s="364"/>
      <c r="AH878" s="365" t="s">
        <v>570</v>
      </c>
      <c r="AI878" s="366"/>
      <c r="AJ878" s="366"/>
      <c r="AK878" s="366"/>
      <c r="AL878" s="365" t="s">
        <v>570</v>
      </c>
      <c r="AM878" s="366"/>
      <c r="AN878" s="366"/>
      <c r="AO878" s="366"/>
      <c r="AP878" s="353"/>
      <c r="AQ878" s="353"/>
      <c r="AR878" s="353"/>
      <c r="AS878" s="353"/>
      <c r="AT878" s="353"/>
      <c r="AU878" s="353"/>
      <c r="AV878" s="353"/>
      <c r="AW878" s="353"/>
      <c r="AX878" s="353"/>
    </row>
    <row r="879" spans="1:50" ht="60" customHeight="1" x14ac:dyDescent="0.15">
      <c r="A879" s="372">
        <v>10</v>
      </c>
      <c r="B879" s="372">
        <v>1</v>
      </c>
      <c r="C879" s="340" t="s">
        <v>609</v>
      </c>
      <c r="D879" s="340"/>
      <c r="E879" s="340"/>
      <c r="F879" s="340"/>
      <c r="G879" s="340"/>
      <c r="H879" s="340"/>
      <c r="I879" s="340"/>
      <c r="J879" s="341">
        <v>6000020121002</v>
      </c>
      <c r="K879" s="342"/>
      <c r="L879" s="342"/>
      <c r="M879" s="342"/>
      <c r="N879" s="342"/>
      <c r="O879" s="342"/>
      <c r="P879" s="343" t="s">
        <v>610</v>
      </c>
      <c r="Q879" s="343"/>
      <c r="R879" s="343"/>
      <c r="S879" s="343"/>
      <c r="T879" s="343"/>
      <c r="U879" s="343"/>
      <c r="V879" s="343"/>
      <c r="W879" s="343"/>
      <c r="X879" s="343"/>
      <c r="Y879" s="344">
        <v>15</v>
      </c>
      <c r="Z879" s="345"/>
      <c r="AA879" s="345"/>
      <c r="AB879" s="346"/>
      <c r="AC879" s="356" t="s">
        <v>592</v>
      </c>
      <c r="AD879" s="364"/>
      <c r="AE879" s="364"/>
      <c r="AF879" s="364"/>
      <c r="AG879" s="364"/>
      <c r="AH879" s="365" t="s">
        <v>570</v>
      </c>
      <c r="AI879" s="366"/>
      <c r="AJ879" s="366"/>
      <c r="AK879" s="366"/>
      <c r="AL879" s="365" t="s">
        <v>570</v>
      </c>
      <c r="AM879" s="366"/>
      <c r="AN879" s="366"/>
      <c r="AO879" s="366"/>
      <c r="AP879" s="353"/>
      <c r="AQ879" s="353"/>
      <c r="AR879" s="353"/>
      <c r="AS879" s="353"/>
      <c r="AT879" s="353"/>
      <c r="AU879" s="353"/>
      <c r="AV879" s="353"/>
      <c r="AW879" s="353"/>
      <c r="AX879" s="353"/>
    </row>
    <row r="880" spans="1:50" ht="56.2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56.2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56.2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56.2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56.25"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56.25"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56.25"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56.2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56.2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56.2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56.25"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56.2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56.2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56.2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56.2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56.2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56.2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56.2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56.2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56.2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5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56.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6.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56.25"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56.25"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56.25"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56.25"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56.25"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56.25"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56.25"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56.25"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56.25"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56.25"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56.25"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56.25"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56.25"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56.25"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56.25"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56.25"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56.25"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56.25"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56.25"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56.25"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56.25"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56.25"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56.25"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56.25"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56.25"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56.25"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56.25"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56.25"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56.25"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56.2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5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5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6.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56.25"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56.25"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56.25"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56.25"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56.25"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56.25"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56.25"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56.25"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56.25"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56.25"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56.25"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56.25"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56.25"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56.25"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56.25"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56.25"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56.25"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56.25"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56.25"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56.25"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56.25"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56.25"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56.25"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56.25"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56.25"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56.25"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56.25"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56.25"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56.25"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56.25"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56.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56.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6.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56.25"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56.25"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56.25"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56.25"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56.25"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56.25"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56.25"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56.25"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56.25"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56.25"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56.25"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56.25"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56.25"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56.25"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56.25"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56.25"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56.25"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56.25"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56.25"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56.25"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56.25"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56.25"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56.25"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56.25"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56.25"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56.25"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56.25"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56.25"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56.25"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56.25"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56.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56.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6.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6.25"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56.25"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56.2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56.25"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56.25"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56.25"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56.25"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56.25"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56.25"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56.25"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56.25"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56.25"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56.25"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56.25"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56.25"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56.25"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56.25"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56.25"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56.25"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56.25"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56.25"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56.25"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56.25"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56.25"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56.25"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56.25"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56.25"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56.25"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56.25"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56.25"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5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56.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6.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56.25"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56.25"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56.25"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56.25"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56.25"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56.25"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56.25"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56.25"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56.25"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56.25"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56.25"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56.25"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56.25"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56.25"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56.2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56.25"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56.2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56.2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56.25"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56.25"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56.25"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56.25"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56.25"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56.25"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56.25"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56.25"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56.25"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56.2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56.2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56.2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56.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56.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6.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56.25"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56.25"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56.25"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56.25"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56.25"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56.25"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56.25"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56.25"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56.25"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56.25"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56.25"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56.25"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56.25"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56.25"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56.25"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56.25"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56.25"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56.25"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56.25"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56.25"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56.25"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56.25"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56.25"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56.25"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56.25"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56.25"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56.25"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56.25"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56.25"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56.25"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56.2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10000000000000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56.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69">
      <formula>IF(RIGHT(TEXT(P14,"0.#"),1)=".",FALSE,TRUE)</formula>
    </cfRule>
    <cfRule type="expression" dxfId="2806" priority="14070">
      <formula>IF(RIGHT(TEXT(P14,"0.#"),1)=".",TRUE,FALSE)</formula>
    </cfRule>
  </conditionalFormatting>
  <conditionalFormatting sqref="AE32">
    <cfRule type="expression" dxfId="2805" priority="14059">
      <formula>IF(RIGHT(TEXT(AE32,"0.#"),1)=".",FALSE,TRUE)</formula>
    </cfRule>
    <cfRule type="expression" dxfId="2804" priority="14060">
      <formula>IF(RIGHT(TEXT(AE32,"0.#"),1)=".",TRUE,FALSE)</formula>
    </cfRule>
  </conditionalFormatting>
  <conditionalFormatting sqref="P18:AX18">
    <cfRule type="expression" dxfId="2803" priority="13945">
      <formula>IF(RIGHT(TEXT(P18,"0.#"),1)=".",FALSE,TRUE)</formula>
    </cfRule>
    <cfRule type="expression" dxfId="2802" priority="13946">
      <formula>IF(RIGHT(TEXT(P18,"0.#"),1)=".",TRUE,FALSE)</formula>
    </cfRule>
  </conditionalFormatting>
  <conditionalFormatting sqref="Y782">
    <cfRule type="expression" dxfId="2801" priority="13941">
      <formula>IF(RIGHT(TEXT(Y782,"0.#"),1)=".",FALSE,TRUE)</formula>
    </cfRule>
    <cfRule type="expression" dxfId="2800" priority="13942">
      <formula>IF(RIGHT(TEXT(Y782,"0.#"),1)=".",TRUE,FALSE)</formula>
    </cfRule>
  </conditionalFormatting>
  <conditionalFormatting sqref="Y791">
    <cfRule type="expression" dxfId="2799" priority="13937">
      <formula>IF(RIGHT(TEXT(Y791,"0.#"),1)=".",FALSE,TRUE)</formula>
    </cfRule>
    <cfRule type="expression" dxfId="2798" priority="13938">
      <formula>IF(RIGHT(TEXT(Y791,"0.#"),1)=".",TRUE,FALSE)</formula>
    </cfRule>
  </conditionalFormatting>
  <conditionalFormatting sqref="Y822:Y829 Y820 Y809:Y816 Y807 Y796:Y803 Y794">
    <cfRule type="expression" dxfId="2797" priority="13719">
      <formula>IF(RIGHT(TEXT(Y794,"0.#"),1)=".",FALSE,TRUE)</formula>
    </cfRule>
    <cfRule type="expression" dxfId="2796" priority="13720">
      <formula>IF(RIGHT(TEXT(Y794,"0.#"),1)=".",TRUE,FALSE)</formula>
    </cfRule>
  </conditionalFormatting>
  <conditionalFormatting sqref="P16:AQ17 P15:AX15 AK13:AX13">
    <cfRule type="expression" dxfId="2795" priority="13767">
      <formula>IF(RIGHT(TEXT(P13,"0.#"),1)=".",FALSE,TRUE)</formula>
    </cfRule>
    <cfRule type="expression" dxfId="2794" priority="13768">
      <formula>IF(RIGHT(TEXT(P13,"0.#"),1)=".",TRUE,FALSE)</formula>
    </cfRule>
  </conditionalFormatting>
  <conditionalFormatting sqref="P19:AJ19">
    <cfRule type="expression" dxfId="2793" priority="13765">
      <formula>IF(RIGHT(TEXT(P19,"0.#"),1)=".",FALSE,TRUE)</formula>
    </cfRule>
    <cfRule type="expression" dxfId="2792" priority="13766">
      <formula>IF(RIGHT(TEXT(P19,"0.#"),1)=".",TRUE,FALSE)</formula>
    </cfRule>
  </conditionalFormatting>
  <conditionalFormatting sqref="AQ101">
    <cfRule type="expression" dxfId="2791" priority="13757">
      <formula>IF(RIGHT(TEXT(AQ101,"0.#"),1)=".",FALSE,TRUE)</formula>
    </cfRule>
    <cfRule type="expression" dxfId="2790" priority="13758">
      <formula>IF(RIGHT(TEXT(AQ101,"0.#"),1)=".",TRUE,FALSE)</formula>
    </cfRule>
  </conditionalFormatting>
  <conditionalFormatting sqref="Y783:Y790">
    <cfRule type="expression" dxfId="2789" priority="13743">
      <formula>IF(RIGHT(TEXT(Y783,"0.#"),1)=".",FALSE,TRUE)</formula>
    </cfRule>
    <cfRule type="expression" dxfId="2788" priority="13744">
      <formula>IF(RIGHT(TEXT(Y783,"0.#"),1)=".",TRUE,FALSE)</formula>
    </cfRule>
  </conditionalFormatting>
  <conditionalFormatting sqref="AU782">
    <cfRule type="expression" dxfId="2787" priority="13741">
      <formula>IF(RIGHT(TEXT(AU782,"0.#"),1)=".",FALSE,TRUE)</formula>
    </cfRule>
    <cfRule type="expression" dxfId="2786" priority="13742">
      <formula>IF(RIGHT(TEXT(AU782,"0.#"),1)=".",TRUE,FALSE)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cfRule type="expression" dxfId="2783" priority="13737">
      <formula>IF(RIGHT(TEXT(AU783,"0.#"),1)=".",FALSE,TRUE)</formula>
    </cfRule>
    <cfRule type="expression" dxfId="2782" priority="13738">
      <formula>IF(RIGHT(TEXT(AU783,"0.#"),1)=".",TRUE,FALSE)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AU794">
    <cfRule type="expression" dxfId="2773" priority="13713">
      <formula>IF(RIGHT(TEXT(AU794,"0.#"),1)=".",FALSE,TRUE)</formula>
    </cfRule>
    <cfRule type="expression" dxfId="2772" priority="13714">
      <formula>IF(RIGHT(TEXT(AU794,"0.#"),1)=".",TRUE,FALSE)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E34">
    <cfRule type="expression" dxfId="2761" priority="13525">
      <formula>IF(RIGHT(TEXT(AE34,"0.#"),1)=".",FALSE,TRUE)</formula>
    </cfRule>
    <cfRule type="expression" dxfId="2760" priority="13526">
      <formula>IF(RIGHT(TEXT(AE34,"0.#"),1)=".",TRUE,FALSE)</formula>
    </cfRule>
  </conditionalFormatting>
  <conditionalFormatting sqref="AI34">
    <cfRule type="expression" dxfId="2759" priority="13523">
      <formula>IF(RIGHT(TEXT(AI34,"0.#"),1)=".",FALSE,TRUE)</formula>
    </cfRule>
    <cfRule type="expression" dxfId="2758" priority="13524">
      <formula>IF(RIGHT(TEXT(AI34,"0.#"),1)=".",TRUE,FALSE)</formula>
    </cfRule>
  </conditionalFormatting>
  <conditionalFormatting sqref="AI33">
    <cfRule type="expression" dxfId="2757" priority="13521">
      <formula>IF(RIGHT(TEXT(AI33,"0.#"),1)=".",FALSE,TRUE)</formula>
    </cfRule>
    <cfRule type="expression" dxfId="2756" priority="13522">
      <formula>IF(RIGHT(TEXT(AI33,"0.#"),1)=".",TRUE,FALSE)</formula>
    </cfRule>
  </conditionalFormatting>
  <conditionalFormatting sqref="AM32">
    <cfRule type="expression" dxfId="2755" priority="13517">
      <formula>IF(RIGHT(TEXT(AM32,"0.#"),1)=".",FALSE,TRUE)</formula>
    </cfRule>
    <cfRule type="expression" dxfId="2754" priority="13518">
      <formula>IF(RIGHT(TEXT(AM32,"0.#"),1)=".",TRUE,FALSE)</formula>
    </cfRule>
  </conditionalFormatting>
  <conditionalFormatting sqref="AM33">
    <cfRule type="expression" dxfId="2753" priority="13515">
      <formula>IF(RIGHT(TEXT(AM33,"0.#"),1)=".",FALSE,TRUE)</formula>
    </cfRule>
    <cfRule type="expression" dxfId="2752" priority="13516">
      <formula>IF(RIGHT(TEXT(AM33,"0.#"),1)=".",TRUE,FALSE)</formula>
    </cfRule>
  </conditionalFormatting>
  <conditionalFormatting sqref="AQ32:AQ34">
    <cfRule type="expression" dxfId="2751" priority="13507">
      <formula>IF(RIGHT(TEXT(AQ32,"0.#"),1)=".",FALSE,TRUE)</formula>
    </cfRule>
    <cfRule type="expression" dxfId="2750" priority="13508">
      <formula>IF(RIGHT(TEXT(AQ32,"0.#"),1)=".",TRUE,FALSE)</formula>
    </cfRule>
  </conditionalFormatting>
  <conditionalFormatting sqref="AU32:AU34">
    <cfRule type="expression" dxfId="2749" priority="13505">
      <formula>IF(RIGHT(TEXT(AU32,"0.#"),1)=".",FALSE,TRUE)</formula>
    </cfRule>
    <cfRule type="expression" dxfId="2748" priority="13506">
      <formula>IF(RIGHT(TEXT(AU32,"0.#"),1)=".",TRUE,FALSE)</formula>
    </cfRule>
  </conditionalFormatting>
  <conditionalFormatting sqref="AE53">
    <cfRule type="expression" dxfId="2747" priority="13439">
      <formula>IF(RIGHT(TEXT(AE53,"0.#"),1)=".",FALSE,TRUE)</formula>
    </cfRule>
    <cfRule type="expression" dxfId="2746" priority="13440">
      <formula>IF(RIGHT(TEXT(AE53,"0.#"),1)=".",TRUE,FALSE)</formula>
    </cfRule>
  </conditionalFormatting>
  <conditionalFormatting sqref="AE54">
    <cfRule type="expression" dxfId="2745" priority="13437">
      <formula>IF(RIGHT(TEXT(AE54,"0.#"),1)=".",FALSE,TRUE)</formula>
    </cfRule>
    <cfRule type="expression" dxfId="2744" priority="13438">
      <formula>IF(RIGHT(TEXT(AE54,"0.#"),1)=".",TRUE,FALSE)</formula>
    </cfRule>
  </conditionalFormatting>
  <conditionalFormatting sqref="AI54">
    <cfRule type="expression" dxfId="2743" priority="13431">
      <formula>IF(RIGHT(TEXT(AI54,"0.#"),1)=".",FALSE,TRUE)</formula>
    </cfRule>
    <cfRule type="expression" dxfId="2742" priority="13432">
      <formula>IF(RIGHT(TEXT(AI54,"0.#"),1)=".",TRUE,FALSE)</formula>
    </cfRule>
  </conditionalFormatting>
  <conditionalFormatting sqref="AI53">
    <cfRule type="expression" dxfId="2741" priority="13429">
      <formula>IF(RIGHT(TEXT(AI53,"0.#"),1)=".",FALSE,TRUE)</formula>
    </cfRule>
    <cfRule type="expression" dxfId="2740" priority="13430">
      <formula>IF(RIGHT(TEXT(AI53,"0.#"),1)=".",TRUE,FALSE)</formula>
    </cfRule>
  </conditionalFormatting>
  <conditionalFormatting sqref="AM53">
    <cfRule type="expression" dxfId="2739" priority="13427">
      <formula>IF(RIGHT(TEXT(AM53,"0.#"),1)=".",FALSE,TRUE)</formula>
    </cfRule>
    <cfRule type="expression" dxfId="2738" priority="13428">
      <formula>IF(RIGHT(TEXT(AM53,"0.#"),1)=".",TRUE,FALSE)</formula>
    </cfRule>
  </conditionalFormatting>
  <conditionalFormatting sqref="AM54">
    <cfRule type="expression" dxfId="2737" priority="13425">
      <formula>IF(RIGHT(TEXT(AM54,"0.#"),1)=".",FALSE,TRUE)</formula>
    </cfRule>
    <cfRule type="expression" dxfId="2736" priority="13426">
      <formula>IF(RIGHT(TEXT(AM54,"0.#"),1)=".",TRUE,FALSE)</formula>
    </cfRule>
  </conditionalFormatting>
  <conditionalFormatting sqref="AM55">
    <cfRule type="expression" dxfId="2735" priority="13423">
      <formula>IF(RIGHT(TEXT(AM55,"0.#"),1)=".",FALSE,TRUE)</formula>
    </cfRule>
    <cfRule type="expression" dxfId="2734" priority="13424">
      <formula>IF(RIGHT(TEXT(AM55,"0.#"),1)=".",TRUE,FALSE)</formula>
    </cfRule>
  </conditionalFormatting>
  <conditionalFormatting sqref="AE60">
    <cfRule type="expression" dxfId="2733" priority="13409">
      <formula>IF(RIGHT(TEXT(AE60,"0.#"),1)=".",FALSE,TRUE)</formula>
    </cfRule>
    <cfRule type="expression" dxfId="2732" priority="13410">
      <formula>IF(RIGHT(TEXT(AE60,"0.#"),1)=".",TRUE,FALSE)</formula>
    </cfRule>
  </conditionalFormatting>
  <conditionalFormatting sqref="AE61">
    <cfRule type="expression" dxfId="2731" priority="13407">
      <formula>IF(RIGHT(TEXT(AE61,"0.#"),1)=".",FALSE,TRUE)</formula>
    </cfRule>
    <cfRule type="expression" dxfId="2730" priority="13408">
      <formula>IF(RIGHT(TEXT(AE61,"0.#"),1)=".",TRUE,FALSE)</formula>
    </cfRule>
  </conditionalFormatting>
  <conditionalFormatting sqref="AE62">
    <cfRule type="expression" dxfId="2729" priority="13405">
      <formula>IF(RIGHT(TEXT(AE62,"0.#"),1)=".",FALSE,TRUE)</formula>
    </cfRule>
    <cfRule type="expression" dxfId="2728" priority="13406">
      <formula>IF(RIGHT(TEXT(AE62,"0.#"),1)=".",TRUE,FALSE)</formula>
    </cfRule>
  </conditionalFormatting>
  <conditionalFormatting sqref="AI62">
    <cfRule type="expression" dxfId="2727" priority="13403">
      <formula>IF(RIGHT(TEXT(AI62,"0.#"),1)=".",FALSE,TRUE)</formula>
    </cfRule>
    <cfRule type="expression" dxfId="2726" priority="13404">
      <formula>IF(RIGHT(TEXT(AI62,"0.#"),1)=".",TRUE,FALSE)</formula>
    </cfRule>
  </conditionalFormatting>
  <conditionalFormatting sqref="AI61">
    <cfRule type="expression" dxfId="2725" priority="13401">
      <formula>IF(RIGHT(TEXT(AI61,"0.#"),1)=".",FALSE,TRUE)</formula>
    </cfRule>
    <cfRule type="expression" dxfId="2724" priority="13402">
      <formula>IF(RIGHT(TEXT(AI61,"0.#"),1)=".",TRUE,FALSE)</formula>
    </cfRule>
  </conditionalFormatting>
  <conditionalFormatting sqref="AI60">
    <cfRule type="expression" dxfId="2723" priority="13399">
      <formula>IF(RIGHT(TEXT(AI60,"0.#"),1)=".",FALSE,TRUE)</formula>
    </cfRule>
    <cfRule type="expression" dxfId="2722" priority="13400">
      <formula>IF(RIGHT(TEXT(AI60,"0.#"),1)=".",TRUE,FALSE)</formula>
    </cfRule>
  </conditionalFormatting>
  <conditionalFormatting sqref="AM60">
    <cfRule type="expression" dxfId="2721" priority="13397">
      <formula>IF(RIGHT(TEXT(AM60,"0.#"),1)=".",FALSE,TRUE)</formula>
    </cfRule>
    <cfRule type="expression" dxfId="2720" priority="13398">
      <formula>IF(RIGHT(TEXT(AM60,"0.#"),1)=".",TRUE,FALSE)</formula>
    </cfRule>
  </conditionalFormatting>
  <conditionalFormatting sqref="AM61">
    <cfRule type="expression" dxfId="2719" priority="13395">
      <formula>IF(RIGHT(TEXT(AM61,"0.#"),1)=".",FALSE,TRUE)</formula>
    </cfRule>
    <cfRule type="expression" dxfId="2718" priority="13396">
      <formula>IF(RIGHT(TEXT(AM61,"0.#"),1)=".",TRUE,FALSE)</formula>
    </cfRule>
  </conditionalFormatting>
  <conditionalFormatting sqref="AM62">
    <cfRule type="expression" dxfId="2717" priority="13393">
      <formula>IF(RIGHT(TEXT(AM62,"0.#"),1)=".",FALSE,TRUE)</formula>
    </cfRule>
    <cfRule type="expression" dxfId="2716" priority="13394">
      <formula>IF(RIGHT(TEXT(AM62,"0.#"),1)=".",TRUE,FALSE)</formula>
    </cfRule>
  </conditionalFormatting>
  <conditionalFormatting sqref="AE87">
    <cfRule type="expression" dxfId="2715" priority="13379">
      <formula>IF(RIGHT(TEXT(AE87,"0.#"),1)=".",FALSE,TRUE)</formula>
    </cfRule>
    <cfRule type="expression" dxfId="2714" priority="13380">
      <formula>IF(RIGHT(TEXT(AE87,"0.#"),1)=".",TRUE,FALSE)</formula>
    </cfRule>
  </conditionalFormatting>
  <conditionalFormatting sqref="AE88">
    <cfRule type="expression" dxfId="2713" priority="13377">
      <formula>IF(RIGHT(TEXT(AE88,"0.#"),1)=".",FALSE,TRUE)</formula>
    </cfRule>
    <cfRule type="expression" dxfId="2712" priority="13378">
      <formula>IF(RIGHT(TEXT(AE88,"0.#"),1)=".",TRUE,FALSE)</formula>
    </cfRule>
  </conditionalFormatting>
  <conditionalFormatting sqref="AE89">
    <cfRule type="expression" dxfId="2711" priority="13375">
      <formula>IF(RIGHT(TEXT(AE89,"0.#"),1)=".",FALSE,TRUE)</formula>
    </cfRule>
    <cfRule type="expression" dxfId="2710" priority="13376">
      <formula>IF(RIGHT(TEXT(AE89,"0.#"),1)=".",TRUE,FALSE)</formula>
    </cfRule>
  </conditionalFormatting>
  <conditionalFormatting sqref="AI89">
    <cfRule type="expression" dxfId="2709" priority="13373">
      <formula>IF(RIGHT(TEXT(AI89,"0.#"),1)=".",FALSE,TRUE)</formula>
    </cfRule>
    <cfRule type="expression" dxfId="2708" priority="13374">
      <formula>IF(RIGHT(TEXT(AI89,"0.#"),1)=".",TRUE,FALSE)</formula>
    </cfRule>
  </conditionalFormatting>
  <conditionalFormatting sqref="AI88">
    <cfRule type="expression" dxfId="2707" priority="13371">
      <formula>IF(RIGHT(TEXT(AI88,"0.#"),1)=".",FALSE,TRUE)</formula>
    </cfRule>
    <cfRule type="expression" dxfId="2706" priority="13372">
      <formula>IF(RIGHT(TEXT(AI88,"0.#"),1)=".",TRUE,FALSE)</formula>
    </cfRule>
  </conditionalFormatting>
  <conditionalFormatting sqref="AI87">
    <cfRule type="expression" dxfId="2705" priority="13369">
      <formula>IF(RIGHT(TEXT(AI87,"0.#"),1)=".",FALSE,TRUE)</formula>
    </cfRule>
    <cfRule type="expression" dxfId="2704" priority="13370">
      <formula>IF(RIGHT(TEXT(AI87,"0.#"),1)=".",TRUE,FALSE)</formula>
    </cfRule>
  </conditionalFormatting>
  <conditionalFormatting sqref="AM88">
    <cfRule type="expression" dxfId="2703" priority="13365">
      <formula>IF(RIGHT(TEXT(AM88,"0.#"),1)=".",FALSE,TRUE)</formula>
    </cfRule>
    <cfRule type="expression" dxfId="2702" priority="13366">
      <formula>IF(RIGHT(TEXT(AM88,"0.#"),1)=".",TRUE,FALSE)</formula>
    </cfRule>
  </conditionalFormatting>
  <conditionalFormatting sqref="AM89">
    <cfRule type="expression" dxfId="2701" priority="13363">
      <formula>IF(RIGHT(TEXT(AM89,"0.#"),1)=".",FALSE,TRUE)</formula>
    </cfRule>
    <cfRule type="expression" dxfId="2700" priority="13364">
      <formula>IF(RIGHT(TEXT(AM89,"0.#"),1)=".",TRUE,FALSE)</formula>
    </cfRule>
  </conditionalFormatting>
  <conditionalFormatting sqref="AE92">
    <cfRule type="expression" dxfId="2699" priority="13349">
      <formula>IF(RIGHT(TEXT(AE92,"0.#"),1)=".",FALSE,TRUE)</formula>
    </cfRule>
    <cfRule type="expression" dxfId="2698" priority="13350">
      <formula>IF(RIGHT(TEXT(AE92,"0.#"),1)=".",TRUE,FALSE)</formula>
    </cfRule>
  </conditionalFormatting>
  <conditionalFormatting sqref="AE93">
    <cfRule type="expression" dxfId="2697" priority="13347">
      <formula>IF(RIGHT(TEXT(AE93,"0.#"),1)=".",FALSE,TRUE)</formula>
    </cfRule>
    <cfRule type="expression" dxfId="2696" priority="13348">
      <formula>IF(RIGHT(TEXT(AE93,"0.#"),1)=".",TRUE,FALSE)</formula>
    </cfRule>
  </conditionalFormatting>
  <conditionalFormatting sqref="AE94">
    <cfRule type="expression" dxfId="2695" priority="13345">
      <formula>IF(RIGHT(TEXT(AE94,"0.#"),1)=".",FALSE,TRUE)</formula>
    </cfRule>
    <cfRule type="expression" dxfId="2694" priority="13346">
      <formula>IF(RIGHT(TEXT(AE94,"0.#"),1)=".",TRUE,FALSE)</formula>
    </cfRule>
  </conditionalFormatting>
  <conditionalFormatting sqref="AI94">
    <cfRule type="expression" dxfId="2693" priority="13343">
      <formula>IF(RIGHT(TEXT(AI94,"0.#"),1)=".",FALSE,TRUE)</formula>
    </cfRule>
    <cfRule type="expression" dxfId="2692" priority="13344">
      <formula>IF(RIGHT(TEXT(AI94,"0.#"),1)=".",TRUE,FALSE)</formula>
    </cfRule>
  </conditionalFormatting>
  <conditionalFormatting sqref="AI93">
    <cfRule type="expression" dxfId="2691" priority="13341">
      <formula>IF(RIGHT(TEXT(AI93,"0.#"),1)=".",FALSE,TRUE)</formula>
    </cfRule>
    <cfRule type="expression" dxfId="2690" priority="13342">
      <formula>IF(RIGHT(TEXT(AI93,"0.#"),1)=".",TRUE,FALSE)</formula>
    </cfRule>
  </conditionalFormatting>
  <conditionalFormatting sqref="AI92">
    <cfRule type="expression" dxfId="2689" priority="13339">
      <formula>IF(RIGHT(TEXT(AI92,"0.#"),1)=".",FALSE,TRUE)</formula>
    </cfRule>
    <cfRule type="expression" dxfId="2688" priority="13340">
      <formula>IF(RIGHT(TEXT(AI92,"0.#"),1)=".",TRUE,FALSE)</formula>
    </cfRule>
  </conditionalFormatting>
  <conditionalFormatting sqref="AM92">
    <cfRule type="expression" dxfId="2687" priority="13337">
      <formula>IF(RIGHT(TEXT(AM92,"0.#"),1)=".",FALSE,TRUE)</formula>
    </cfRule>
    <cfRule type="expression" dxfId="2686" priority="13338">
      <formula>IF(RIGHT(TEXT(AM92,"0.#"),1)=".",TRUE,FALSE)</formula>
    </cfRule>
  </conditionalFormatting>
  <conditionalFormatting sqref="AM93">
    <cfRule type="expression" dxfId="2685" priority="13335">
      <formula>IF(RIGHT(TEXT(AM93,"0.#"),1)=".",FALSE,TRUE)</formula>
    </cfRule>
    <cfRule type="expression" dxfId="2684" priority="13336">
      <formula>IF(RIGHT(TEXT(AM93,"0.#"),1)=".",TRUE,FALSE)</formula>
    </cfRule>
  </conditionalFormatting>
  <conditionalFormatting sqref="AM94">
    <cfRule type="expression" dxfId="2683" priority="13333">
      <formula>IF(RIGHT(TEXT(AM94,"0.#"),1)=".",FALSE,TRUE)</formula>
    </cfRule>
    <cfRule type="expression" dxfId="2682" priority="13334">
      <formula>IF(RIGHT(TEXT(AM94,"0.#"),1)=".",TRUE,FALSE)</formula>
    </cfRule>
  </conditionalFormatting>
  <conditionalFormatting sqref="AE97">
    <cfRule type="expression" dxfId="2681" priority="13319">
      <formula>IF(RIGHT(TEXT(AE97,"0.#"),1)=".",FALSE,TRUE)</formula>
    </cfRule>
    <cfRule type="expression" dxfId="2680" priority="13320">
      <formula>IF(RIGHT(TEXT(AE97,"0.#"),1)=".",TRUE,FALSE)</formula>
    </cfRule>
  </conditionalFormatting>
  <conditionalFormatting sqref="AE98">
    <cfRule type="expression" dxfId="2679" priority="13317">
      <formula>IF(RIGHT(TEXT(AE98,"0.#"),1)=".",FALSE,TRUE)</formula>
    </cfRule>
    <cfRule type="expression" dxfId="2678" priority="13318">
      <formula>IF(RIGHT(TEXT(AE98,"0.#"),1)=".",TRUE,FALSE)</formula>
    </cfRule>
  </conditionalFormatting>
  <conditionalFormatting sqref="AE99">
    <cfRule type="expression" dxfId="2677" priority="13315">
      <formula>IF(RIGHT(TEXT(AE99,"0.#"),1)=".",FALSE,TRUE)</formula>
    </cfRule>
    <cfRule type="expression" dxfId="2676" priority="13316">
      <formula>IF(RIGHT(TEXT(AE99,"0.#"),1)=".",TRUE,FALSE)</formula>
    </cfRule>
  </conditionalFormatting>
  <conditionalFormatting sqref="AI99">
    <cfRule type="expression" dxfId="2675" priority="13313">
      <formula>IF(RIGHT(TEXT(AI99,"0.#"),1)=".",FALSE,TRUE)</formula>
    </cfRule>
    <cfRule type="expression" dxfId="2674" priority="13314">
      <formula>IF(RIGHT(TEXT(AI99,"0.#"),1)=".",TRUE,FALSE)</formula>
    </cfRule>
  </conditionalFormatting>
  <conditionalFormatting sqref="AI98">
    <cfRule type="expression" dxfId="2673" priority="13311">
      <formula>IF(RIGHT(TEXT(AI98,"0.#"),1)=".",FALSE,TRUE)</formula>
    </cfRule>
    <cfRule type="expression" dxfId="2672" priority="13312">
      <formula>IF(RIGHT(TEXT(AI98,"0.#"),1)=".",TRUE,FALSE)</formula>
    </cfRule>
  </conditionalFormatting>
  <conditionalFormatting sqref="AI97">
    <cfRule type="expression" dxfId="2671" priority="13309">
      <formula>IF(RIGHT(TEXT(AI97,"0.#"),1)=".",FALSE,TRUE)</formula>
    </cfRule>
    <cfRule type="expression" dxfId="2670" priority="13310">
      <formula>IF(RIGHT(TEXT(AI97,"0.#"),1)=".",TRUE,FALSE)</formula>
    </cfRule>
  </conditionalFormatting>
  <conditionalFormatting sqref="AM97">
    <cfRule type="expression" dxfId="2669" priority="13307">
      <formula>IF(RIGHT(TEXT(AM97,"0.#"),1)=".",FALSE,TRUE)</formula>
    </cfRule>
    <cfRule type="expression" dxfId="2668" priority="13308">
      <formula>IF(RIGHT(TEXT(AM97,"0.#"),1)=".",TRUE,FALSE)</formula>
    </cfRule>
  </conditionalFormatting>
  <conditionalFormatting sqref="AM98">
    <cfRule type="expression" dxfId="2667" priority="13305">
      <formula>IF(RIGHT(TEXT(AM98,"0.#"),1)=".",FALSE,TRUE)</formula>
    </cfRule>
    <cfRule type="expression" dxfId="2666" priority="13306">
      <formula>IF(RIGHT(TEXT(AM98,"0.#"),1)=".",TRUE,FALSE)</formula>
    </cfRule>
  </conditionalFormatting>
  <conditionalFormatting sqref="AM99">
    <cfRule type="expression" dxfId="2665" priority="13303">
      <formula>IF(RIGHT(TEXT(AM99,"0.#"),1)=".",FALSE,TRUE)</formula>
    </cfRule>
    <cfRule type="expression" dxfId="2664" priority="13304">
      <formula>IF(RIGHT(TEXT(AM99,"0.#"),1)=".",TRUE,FALSE)</formula>
    </cfRule>
  </conditionalFormatting>
  <conditionalFormatting sqref="AQ102">
    <cfRule type="expression" dxfId="2663" priority="13279">
      <formula>IF(RIGHT(TEXT(AQ102,"0.#"),1)=".",FALSE,TRUE)</formula>
    </cfRule>
    <cfRule type="expression" dxfId="2662" priority="13280">
      <formula>IF(RIGHT(TEXT(AQ102,"0.#"),1)=".",TRUE,FALSE)</formula>
    </cfRule>
  </conditionalFormatting>
  <conditionalFormatting sqref="AM104">
    <cfRule type="expression" dxfId="2661" priority="13273">
      <formula>IF(RIGHT(TEXT(AM104,"0.#"),1)=".",FALSE,TRUE)</formula>
    </cfRule>
    <cfRule type="expression" dxfId="2660" priority="13274">
      <formula>IF(RIGHT(TEXT(AM104,"0.#"),1)=".",TRUE,FALSE)</formula>
    </cfRule>
  </conditionalFormatting>
  <conditionalFormatting sqref="AE107">
    <cfRule type="expression" dxfId="2659" priority="13263">
      <formula>IF(RIGHT(TEXT(AE107,"0.#"),1)=".",FALSE,TRUE)</formula>
    </cfRule>
    <cfRule type="expression" dxfId="2658" priority="13264">
      <formula>IF(RIGHT(TEXT(AE107,"0.#"),1)=".",TRUE,FALSE)</formula>
    </cfRule>
  </conditionalFormatting>
  <conditionalFormatting sqref="AI107">
    <cfRule type="expression" dxfId="2657" priority="13261">
      <formula>IF(RIGHT(TEXT(AI107,"0.#"),1)=".",FALSE,TRUE)</formula>
    </cfRule>
    <cfRule type="expression" dxfId="2656" priority="13262">
      <formula>IF(RIGHT(TEXT(AI107,"0.#"),1)=".",TRUE,FALSE)</formula>
    </cfRule>
  </conditionalFormatting>
  <conditionalFormatting sqref="AM107">
    <cfRule type="expression" dxfId="2655" priority="13259">
      <formula>IF(RIGHT(TEXT(AM107,"0.#"),1)=".",FALSE,TRUE)</formula>
    </cfRule>
    <cfRule type="expression" dxfId="2654" priority="13260">
      <formula>IF(RIGHT(TEXT(AM107,"0.#"),1)=".",TRUE,FALSE)</formula>
    </cfRule>
  </conditionalFormatting>
  <conditionalFormatting sqref="AE108">
    <cfRule type="expression" dxfId="2653" priority="13257">
      <formula>IF(RIGHT(TEXT(AE108,"0.#"),1)=".",FALSE,TRUE)</formula>
    </cfRule>
    <cfRule type="expression" dxfId="2652" priority="13258">
      <formula>IF(RIGHT(TEXT(AE108,"0.#"),1)=".",TRUE,FALSE)</formula>
    </cfRule>
  </conditionalFormatting>
  <conditionalFormatting sqref="AI108">
    <cfRule type="expression" dxfId="2651" priority="13255">
      <formula>IF(RIGHT(TEXT(AI108,"0.#"),1)=".",FALSE,TRUE)</formula>
    </cfRule>
    <cfRule type="expression" dxfId="2650" priority="13256">
      <formula>IF(RIGHT(TEXT(AI108,"0.#"),1)=".",TRUE,FALSE)</formula>
    </cfRule>
  </conditionalFormatting>
  <conditionalFormatting sqref="AM108">
    <cfRule type="expression" dxfId="2649" priority="13253">
      <formula>IF(RIGHT(TEXT(AM108,"0.#"),1)=".",FALSE,TRUE)</formula>
    </cfRule>
    <cfRule type="expression" dxfId="2648" priority="13254">
      <formula>IF(RIGHT(TEXT(AM108,"0.#"),1)=".",TRUE,FALSE)</formula>
    </cfRule>
  </conditionalFormatting>
  <conditionalFormatting sqref="AE110">
    <cfRule type="expression" dxfId="2647" priority="13249">
      <formula>IF(RIGHT(TEXT(AE110,"0.#"),1)=".",FALSE,TRUE)</formula>
    </cfRule>
    <cfRule type="expression" dxfId="2646" priority="13250">
      <formula>IF(RIGHT(TEXT(AE110,"0.#"),1)=".",TRUE,FALSE)</formula>
    </cfRule>
  </conditionalFormatting>
  <conditionalFormatting sqref="AI110">
    <cfRule type="expression" dxfId="2645" priority="13247">
      <formula>IF(RIGHT(TEXT(AI110,"0.#"),1)=".",FALSE,TRUE)</formula>
    </cfRule>
    <cfRule type="expression" dxfId="2644" priority="13248">
      <formula>IF(RIGHT(TEXT(AI110,"0.#"),1)=".",TRUE,FALSE)</formula>
    </cfRule>
  </conditionalFormatting>
  <conditionalFormatting sqref="AM110">
    <cfRule type="expression" dxfId="2643" priority="13245">
      <formula>IF(RIGHT(TEXT(AM110,"0.#"),1)=".",FALSE,TRUE)</formula>
    </cfRule>
    <cfRule type="expression" dxfId="2642" priority="13246">
      <formula>IF(RIGHT(TEXT(AM110,"0.#"),1)=".",TRUE,FALSE)</formula>
    </cfRule>
  </conditionalFormatting>
  <conditionalFormatting sqref="AE111">
    <cfRule type="expression" dxfId="2641" priority="13243">
      <formula>IF(RIGHT(TEXT(AE111,"0.#"),1)=".",FALSE,TRUE)</formula>
    </cfRule>
    <cfRule type="expression" dxfId="2640" priority="13244">
      <formula>IF(RIGHT(TEXT(AE111,"0.#"),1)=".",TRUE,FALSE)</formula>
    </cfRule>
  </conditionalFormatting>
  <conditionalFormatting sqref="AI111">
    <cfRule type="expression" dxfId="2639" priority="13241">
      <formula>IF(RIGHT(TEXT(AI111,"0.#"),1)=".",FALSE,TRUE)</formula>
    </cfRule>
    <cfRule type="expression" dxfId="2638" priority="13242">
      <formula>IF(RIGHT(TEXT(AI111,"0.#"),1)=".",TRUE,FALSE)</formula>
    </cfRule>
  </conditionalFormatting>
  <conditionalFormatting sqref="AM111">
    <cfRule type="expression" dxfId="2637" priority="13239">
      <formula>IF(RIGHT(TEXT(AM111,"0.#"),1)=".",FALSE,TRUE)</formula>
    </cfRule>
    <cfRule type="expression" dxfId="2636" priority="13240">
      <formula>IF(RIGHT(TEXT(AM111,"0.#"),1)=".",TRUE,FALSE)</formula>
    </cfRule>
  </conditionalFormatting>
  <conditionalFormatting sqref="AE113">
    <cfRule type="expression" dxfId="2635" priority="13235">
      <formula>IF(RIGHT(TEXT(AE113,"0.#"),1)=".",FALSE,TRUE)</formula>
    </cfRule>
    <cfRule type="expression" dxfId="2634" priority="13236">
      <formula>IF(RIGHT(TEXT(AE113,"0.#"),1)=".",TRUE,FALSE)</formula>
    </cfRule>
  </conditionalFormatting>
  <conditionalFormatting sqref="AI113">
    <cfRule type="expression" dxfId="2633" priority="13233">
      <formula>IF(RIGHT(TEXT(AI113,"0.#"),1)=".",FALSE,TRUE)</formula>
    </cfRule>
    <cfRule type="expression" dxfId="2632" priority="13234">
      <formula>IF(RIGHT(TEXT(AI113,"0.#"),1)=".",TRUE,FALSE)</formula>
    </cfRule>
  </conditionalFormatting>
  <conditionalFormatting sqref="AM113">
    <cfRule type="expression" dxfId="2631" priority="13231">
      <formula>IF(RIGHT(TEXT(AM113,"0.#"),1)=".",FALSE,TRUE)</formula>
    </cfRule>
    <cfRule type="expression" dxfId="2630" priority="13232">
      <formula>IF(RIGHT(TEXT(AM113,"0.#"),1)=".",TRUE,FALSE)</formula>
    </cfRule>
  </conditionalFormatting>
  <conditionalFormatting sqref="AE114">
    <cfRule type="expression" dxfId="2629" priority="13229">
      <formula>IF(RIGHT(TEXT(AE114,"0.#"),1)=".",FALSE,TRUE)</formula>
    </cfRule>
    <cfRule type="expression" dxfId="2628" priority="13230">
      <formula>IF(RIGHT(TEXT(AE114,"0.#"),1)=".",TRUE,FALSE)</formula>
    </cfRule>
  </conditionalFormatting>
  <conditionalFormatting sqref="AI114">
    <cfRule type="expression" dxfId="2627" priority="13227">
      <formula>IF(RIGHT(TEXT(AI114,"0.#"),1)=".",FALSE,TRUE)</formula>
    </cfRule>
    <cfRule type="expression" dxfId="2626" priority="13228">
      <formula>IF(RIGHT(TEXT(AI114,"0.#"),1)=".",TRUE,FALSE)</formula>
    </cfRule>
  </conditionalFormatting>
  <conditionalFormatting sqref="AM114">
    <cfRule type="expression" dxfId="2625" priority="13225">
      <formula>IF(RIGHT(TEXT(AM114,"0.#"),1)=".",FALSE,TRUE)</formula>
    </cfRule>
    <cfRule type="expression" dxfId="2624" priority="13226">
      <formula>IF(RIGHT(TEXT(AM114,"0.#"),1)=".",TRUE,FALSE)</formula>
    </cfRule>
  </conditionalFormatting>
  <conditionalFormatting sqref="AE116 AQ116">
    <cfRule type="expression" dxfId="2623" priority="13221">
      <formula>IF(RIGHT(TEXT(AE116,"0.#"),1)=".",FALSE,TRUE)</formula>
    </cfRule>
    <cfRule type="expression" dxfId="2622" priority="13222">
      <formula>IF(RIGHT(TEXT(AE116,"0.#"),1)=".",TRUE,FALSE)</formula>
    </cfRule>
  </conditionalFormatting>
  <conditionalFormatting sqref="AI116">
    <cfRule type="expression" dxfId="2621" priority="13219">
      <formula>IF(RIGHT(TEXT(AI116,"0.#"),1)=".",FALSE,TRUE)</formula>
    </cfRule>
    <cfRule type="expression" dxfId="2620" priority="13220">
      <formula>IF(RIGHT(TEXT(AI116,"0.#"),1)=".",TRUE,FALSE)</formula>
    </cfRule>
  </conditionalFormatting>
  <conditionalFormatting sqref="AM116">
    <cfRule type="expression" dxfId="2619" priority="13217">
      <formula>IF(RIGHT(TEXT(AM116,"0.#"),1)=".",FALSE,TRUE)</formula>
    </cfRule>
    <cfRule type="expression" dxfId="2618" priority="13218">
      <formula>IF(RIGHT(TEXT(AM116,"0.#"),1)=".",TRUE,FALSE)</formula>
    </cfRule>
  </conditionalFormatting>
  <conditionalFormatting sqref="AE117 AM117">
    <cfRule type="expression" dxfId="2617" priority="13215">
      <formula>IF(RIGHT(TEXT(AE117,"0.#"),1)=".",FALSE,TRUE)</formula>
    </cfRule>
    <cfRule type="expression" dxfId="2616" priority="13216">
      <formula>IF(RIGHT(TEXT(AE117,"0.#"),1)=".",TRUE,FALSE)</formula>
    </cfRule>
  </conditionalFormatting>
  <conditionalFormatting sqref="AI117">
    <cfRule type="expression" dxfId="2615" priority="13213">
      <formula>IF(RIGHT(TEXT(AI117,"0.#"),1)=".",FALSE,TRUE)</formula>
    </cfRule>
    <cfRule type="expression" dxfId="2614" priority="13214">
      <formula>IF(RIGHT(TEXT(AI117,"0.#"),1)=".",TRUE,FALSE)</formula>
    </cfRule>
  </conditionalFormatting>
  <conditionalFormatting sqref="AQ117">
    <cfRule type="expression" dxfId="2613" priority="13209">
      <formula>IF(RIGHT(TEXT(AQ117,"0.#"),1)=".",FALSE,TRUE)</formula>
    </cfRule>
    <cfRule type="expression" dxfId="2612" priority="13210">
      <formula>IF(RIGHT(TEXT(AQ117,"0.#"),1)=".",TRUE,FALSE)</formula>
    </cfRule>
  </conditionalFormatting>
  <conditionalFormatting sqref="AE119 AQ119">
    <cfRule type="expression" dxfId="2611" priority="13207">
      <formula>IF(RIGHT(TEXT(AE119,"0.#"),1)=".",FALSE,TRUE)</formula>
    </cfRule>
    <cfRule type="expression" dxfId="2610" priority="13208">
      <formula>IF(RIGHT(TEXT(AE119,"0.#"),1)=".",TRUE,FALSE)</formula>
    </cfRule>
  </conditionalFormatting>
  <conditionalFormatting sqref="AI119">
    <cfRule type="expression" dxfId="2609" priority="13205">
      <formula>IF(RIGHT(TEXT(AI119,"0.#"),1)=".",FALSE,TRUE)</formula>
    </cfRule>
    <cfRule type="expression" dxfId="2608" priority="13206">
      <formula>IF(RIGHT(TEXT(AI119,"0.#"),1)=".",TRUE,FALSE)</formula>
    </cfRule>
  </conditionalFormatting>
  <conditionalFormatting sqref="AM119">
    <cfRule type="expression" dxfId="2607" priority="13203">
      <formula>IF(RIGHT(TEXT(AM119,"0.#"),1)=".",FALSE,TRUE)</formula>
    </cfRule>
    <cfRule type="expression" dxfId="2606" priority="13204">
      <formula>IF(RIGHT(TEXT(AM119,"0.#"),1)=".",TRUE,FALSE)</formula>
    </cfRule>
  </conditionalFormatting>
  <conditionalFormatting sqref="AQ120">
    <cfRule type="expression" dxfId="2605" priority="13195">
      <formula>IF(RIGHT(TEXT(AQ120,"0.#"),1)=".",FALSE,TRUE)</formula>
    </cfRule>
    <cfRule type="expression" dxfId="2604" priority="13196">
      <formula>IF(RIGHT(TEXT(AQ120,"0.#"),1)=".",TRUE,FALSE)</formula>
    </cfRule>
  </conditionalFormatting>
  <conditionalFormatting sqref="AE122 AQ122">
    <cfRule type="expression" dxfId="2603" priority="13193">
      <formula>IF(RIGHT(TEXT(AE122,"0.#"),1)=".",FALSE,TRUE)</formula>
    </cfRule>
    <cfRule type="expression" dxfId="2602" priority="13194">
      <formula>IF(RIGHT(TEXT(AE122,"0.#"),1)=".",TRUE,FALSE)</formula>
    </cfRule>
  </conditionalFormatting>
  <conditionalFormatting sqref="AI122">
    <cfRule type="expression" dxfId="2601" priority="13191">
      <formula>IF(RIGHT(TEXT(AI122,"0.#"),1)=".",FALSE,TRUE)</formula>
    </cfRule>
    <cfRule type="expression" dxfId="2600" priority="13192">
      <formula>IF(RIGHT(TEXT(AI122,"0.#"),1)=".",TRUE,FALSE)</formula>
    </cfRule>
  </conditionalFormatting>
  <conditionalFormatting sqref="AM122">
    <cfRule type="expression" dxfId="2599" priority="13189">
      <formula>IF(RIGHT(TEXT(AM122,"0.#"),1)=".",FALSE,TRUE)</formula>
    </cfRule>
    <cfRule type="expression" dxfId="2598" priority="13190">
      <formula>IF(RIGHT(TEXT(AM122,"0.#"),1)=".",TRUE,FALSE)</formula>
    </cfRule>
  </conditionalFormatting>
  <conditionalFormatting sqref="AQ123">
    <cfRule type="expression" dxfId="2597" priority="13181">
      <formula>IF(RIGHT(TEXT(AQ123,"0.#"),1)=".",FALSE,TRUE)</formula>
    </cfRule>
    <cfRule type="expression" dxfId="2596" priority="13182">
      <formula>IF(RIGHT(TEXT(AQ123,"0.#"),1)=".",TRUE,FALSE)</formula>
    </cfRule>
  </conditionalFormatting>
  <conditionalFormatting sqref="AE125 AQ125">
    <cfRule type="expression" dxfId="2595" priority="13179">
      <formula>IF(RIGHT(TEXT(AE125,"0.#"),1)=".",FALSE,TRUE)</formula>
    </cfRule>
    <cfRule type="expression" dxfId="2594" priority="13180">
      <formula>IF(RIGHT(TEXT(AE125,"0.#"),1)=".",TRUE,FALSE)</formula>
    </cfRule>
  </conditionalFormatting>
  <conditionalFormatting sqref="AI125">
    <cfRule type="expression" dxfId="2593" priority="13177">
      <formula>IF(RIGHT(TEXT(AI125,"0.#"),1)=".",FALSE,TRUE)</formula>
    </cfRule>
    <cfRule type="expression" dxfId="2592" priority="13178">
      <formula>IF(RIGHT(TEXT(AI125,"0.#"),1)=".",TRUE,FALSE)</formula>
    </cfRule>
  </conditionalFormatting>
  <conditionalFormatting sqref="AM125">
    <cfRule type="expression" dxfId="2591" priority="13175">
      <formula>IF(RIGHT(TEXT(AM125,"0.#"),1)=".",FALSE,TRUE)</formula>
    </cfRule>
    <cfRule type="expression" dxfId="2590" priority="13176">
      <formula>IF(RIGHT(TEXT(AM125,"0.#"),1)=".",TRUE,FALSE)</formula>
    </cfRule>
  </conditionalFormatting>
  <conditionalFormatting sqref="AQ126">
    <cfRule type="expression" dxfId="2589" priority="13167">
      <formula>IF(RIGHT(TEXT(AQ126,"0.#"),1)=".",FALSE,TRUE)</formula>
    </cfRule>
    <cfRule type="expression" dxfId="2588" priority="13168">
      <formula>IF(RIGHT(TEXT(AQ126,"0.#"),1)=".",TRUE,FALSE)</formula>
    </cfRule>
  </conditionalFormatting>
  <conditionalFormatting sqref="AE128 AQ128">
    <cfRule type="expression" dxfId="2587" priority="13165">
      <formula>IF(RIGHT(TEXT(AE128,"0.#"),1)=".",FALSE,TRUE)</formula>
    </cfRule>
    <cfRule type="expression" dxfId="2586" priority="13166">
      <formula>IF(RIGHT(TEXT(AE128,"0.#"),1)=".",TRUE,FALSE)</formula>
    </cfRule>
  </conditionalFormatting>
  <conditionalFormatting sqref="AI128">
    <cfRule type="expression" dxfId="2585" priority="13163">
      <formula>IF(RIGHT(TEXT(AI128,"0.#"),1)=".",FALSE,TRUE)</formula>
    </cfRule>
    <cfRule type="expression" dxfId="2584" priority="13164">
      <formula>IF(RIGHT(TEXT(AI128,"0.#"),1)=".",TRUE,FALSE)</formula>
    </cfRule>
  </conditionalFormatting>
  <conditionalFormatting sqref="AM128">
    <cfRule type="expression" dxfId="2583" priority="13161">
      <formula>IF(RIGHT(TEXT(AM128,"0.#"),1)=".",FALSE,TRUE)</formula>
    </cfRule>
    <cfRule type="expression" dxfId="2582" priority="13162">
      <formula>IF(RIGHT(TEXT(AM128,"0.#"),1)=".",TRUE,FALSE)</formula>
    </cfRule>
  </conditionalFormatting>
  <conditionalFormatting sqref="AQ129">
    <cfRule type="expression" dxfId="2581" priority="13153">
      <formula>IF(RIGHT(TEXT(AQ129,"0.#"),1)=".",FALSE,TRUE)</formula>
    </cfRule>
    <cfRule type="expression" dxfId="2580" priority="13154">
      <formula>IF(RIGHT(TEXT(AQ129,"0.#"),1)=".",TRUE,FALSE)</formula>
    </cfRule>
  </conditionalFormatting>
  <conditionalFormatting sqref="AE75">
    <cfRule type="expression" dxfId="2579" priority="13151">
      <formula>IF(RIGHT(TEXT(AE75,"0.#"),1)=".",FALSE,TRUE)</formula>
    </cfRule>
    <cfRule type="expression" dxfId="2578" priority="13152">
      <formula>IF(RIGHT(TEXT(AE75,"0.#"),1)=".",TRUE,FALSE)</formula>
    </cfRule>
  </conditionalFormatting>
  <conditionalFormatting sqref="AE76">
    <cfRule type="expression" dxfId="2577" priority="13149">
      <formula>IF(RIGHT(TEXT(AE76,"0.#"),1)=".",FALSE,TRUE)</formula>
    </cfRule>
    <cfRule type="expression" dxfId="2576" priority="13150">
      <formula>IF(RIGHT(TEXT(AE76,"0.#"),1)=".",TRUE,FALSE)</formula>
    </cfRule>
  </conditionalFormatting>
  <conditionalFormatting sqref="AE77">
    <cfRule type="expression" dxfId="2575" priority="13147">
      <formula>IF(RIGHT(TEXT(AE77,"0.#"),1)=".",FALSE,TRUE)</formula>
    </cfRule>
    <cfRule type="expression" dxfId="2574" priority="13148">
      <formula>IF(RIGHT(TEXT(AE77,"0.#"),1)=".",TRUE,FALSE)</formula>
    </cfRule>
  </conditionalFormatting>
  <conditionalFormatting sqref="AI77">
    <cfRule type="expression" dxfId="2573" priority="13145">
      <formula>IF(RIGHT(TEXT(AI77,"0.#"),1)=".",FALSE,TRUE)</formula>
    </cfRule>
    <cfRule type="expression" dxfId="2572" priority="13146">
      <formula>IF(RIGHT(TEXT(AI77,"0.#"),1)=".",TRUE,FALSE)</formula>
    </cfRule>
  </conditionalFormatting>
  <conditionalFormatting sqref="AI76">
    <cfRule type="expression" dxfId="2571" priority="13143">
      <formula>IF(RIGHT(TEXT(AI76,"0.#"),1)=".",FALSE,TRUE)</formula>
    </cfRule>
    <cfRule type="expression" dxfId="2570" priority="13144">
      <formula>IF(RIGHT(TEXT(AI76,"0.#"),1)=".",TRUE,FALSE)</formula>
    </cfRule>
  </conditionalFormatting>
  <conditionalFormatting sqref="AI75">
    <cfRule type="expression" dxfId="2569" priority="13141">
      <formula>IF(RIGHT(TEXT(AI75,"0.#"),1)=".",FALSE,TRUE)</formula>
    </cfRule>
    <cfRule type="expression" dxfId="2568" priority="13142">
      <formula>IF(RIGHT(TEXT(AI75,"0.#"),1)=".",TRUE,FALSE)</formula>
    </cfRule>
  </conditionalFormatting>
  <conditionalFormatting sqref="AM75">
    <cfRule type="expression" dxfId="2567" priority="13139">
      <formula>IF(RIGHT(TEXT(AM75,"0.#"),1)=".",FALSE,TRUE)</formula>
    </cfRule>
    <cfRule type="expression" dxfId="2566" priority="13140">
      <formula>IF(RIGHT(TEXT(AM75,"0.#"),1)=".",TRUE,FALSE)</formula>
    </cfRule>
  </conditionalFormatting>
  <conditionalFormatting sqref="AM76">
    <cfRule type="expression" dxfId="2565" priority="13137">
      <formula>IF(RIGHT(TEXT(AM76,"0.#"),1)=".",FALSE,TRUE)</formula>
    </cfRule>
    <cfRule type="expression" dxfId="2564" priority="13138">
      <formula>IF(RIGHT(TEXT(AM76,"0.#"),1)=".",TRUE,FALSE)</formula>
    </cfRule>
  </conditionalFormatting>
  <conditionalFormatting sqref="AM77">
    <cfRule type="expression" dxfId="2563" priority="13135">
      <formula>IF(RIGHT(TEXT(AM77,"0.#"),1)=".",FALSE,TRUE)</formula>
    </cfRule>
    <cfRule type="expression" dxfId="2562" priority="13136">
      <formula>IF(RIGHT(TEXT(AM77,"0.#"),1)=".",TRUE,FALSE)</formula>
    </cfRule>
  </conditionalFormatting>
  <conditionalFormatting sqref="AQ134:AQ135 AU134:AU135">
    <cfRule type="expression" dxfId="2561" priority="13121">
      <formula>IF(RIGHT(TEXT(AQ134,"0.#"),1)=".",FALSE,TRUE)</formula>
    </cfRule>
    <cfRule type="expression" dxfId="2560" priority="13122">
      <formula>IF(RIGHT(TEXT(AQ134,"0.#"),1)=".",TRUE,FALSE)</formula>
    </cfRule>
  </conditionalFormatting>
  <conditionalFormatting sqref="AE433">
    <cfRule type="expression" dxfId="2559" priority="13091">
      <formula>IF(RIGHT(TEXT(AE433,"0.#"),1)=".",FALSE,TRUE)</formula>
    </cfRule>
    <cfRule type="expression" dxfId="2558" priority="13092">
      <formula>IF(RIGHT(TEXT(AE433,"0.#"),1)=".",TRUE,FALSE)</formula>
    </cfRule>
  </conditionalFormatting>
  <conditionalFormatting sqref="AM435">
    <cfRule type="expression" dxfId="2557" priority="13075">
      <formula>IF(RIGHT(TEXT(AM435,"0.#"),1)=".",FALSE,TRUE)</formula>
    </cfRule>
    <cfRule type="expression" dxfId="2556" priority="13076">
      <formula>IF(RIGHT(TEXT(AM435,"0.#"),1)=".",TRUE,FALSE)</formula>
    </cfRule>
  </conditionalFormatting>
  <conditionalFormatting sqref="AE434">
    <cfRule type="expression" dxfId="2555" priority="13089">
      <formula>IF(RIGHT(TEXT(AE434,"0.#"),1)=".",FALSE,TRUE)</formula>
    </cfRule>
    <cfRule type="expression" dxfId="2554" priority="13090">
      <formula>IF(RIGHT(TEXT(AE434,"0.#"),1)=".",TRUE,FALSE)</formula>
    </cfRule>
  </conditionalFormatting>
  <conditionalFormatting sqref="AE435">
    <cfRule type="expression" dxfId="2553" priority="13087">
      <formula>IF(RIGHT(TEXT(AE435,"0.#"),1)=".",FALSE,TRUE)</formula>
    </cfRule>
    <cfRule type="expression" dxfId="2552" priority="13088">
      <formula>IF(RIGHT(TEXT(AE435,"0.#"),1)=".",TRUE,FALSE)</formula>
    </cfRule>
  </conditionalFormatting>
  <conditionalFormatting sqref="AM433">
    <cfRule type="expression" dxfId="2551" priority="13079">
      <formula>IF(RIGHT(TEXT(AM433,"0.#"),1)=".",FALSE,TRUE)</formula>
    </cfRule>
    <cfRule type="expression" dxfId="2550" priority="13080">
      <formula>IF(RIGHT(TEXT(AM433,"0.#"),1)=".",TRUE,FALSE)</formula>
    </cfRule>
  </conditionalFormatting>
  <conditionalFormatting sqref="AM434">
    <cfRule type="expression" dxfId="2549" priority="13077">
      <formula>IF(RIGHT(TEXT(AM434,"0.#"),1)=".",FALSE,TRUE)</formula>
    </cfRule>
    <cfRule type="expression" dxfId="2548" priority="13078">
      <formula>IF(RIGHT(TEXT(AM434,"0.#"),1)=".",TRUE,FALSE)</formula>
    </cfRule>
  </conditionalFormatting>
  <conditionalFormatting sqref="AU433">
    <cfRule type="expression" dxfId="2547" priority="13067">
      <formula>IF(RIGHT(TEXT(AU433,"0.#"),1)=".",FALSE,TRUE)</formula>
    </cfRule>
    <cfRule type="expression" dxfId="2546" priority="13068">
      <formula>IF(RIGHT(TEXT(AU433,"0.#"),1)=".",TRUE,FALSE)</formula>
    </cfRule>
  </conditionalFormatting>
  <conditionalFormatting sqref="AU434">
    <cfRule type="expression" dxfId="2545" priority="13065">
      <formula>IF(RIGHT(TEXT(AU434,"0.#"),1)=".",FALSE,TRUE)</formula>
    </cfRule>
    <cfRule type="expression" dxfId="2544" priority="13066">
      <formula>IF(RIGHT(TEXT(AU434,"0.#"),1)=".",TRUE,FALSE)</formula>
    </cfRule>
  </conditionalFormatting>
  <conditionalFormatting sqref="AU435">
    <cfRule type="expression" dxfId="2543" priority="13063">
      <formula>IF(RIGHT(TEXT(AU435,"0.#"),1)=".",FALSE,TRUE)</formula>
    </cfRule>
    <cfRule type="expression" dxfId="2542" priority="13064">
      <formula>IF(RIGHT(TEXT(AU435,"0.#"),1)=".",TRUE,FALSE)</formula>
    </cfRule>
  </conditionalFormatting>
  <conditionalFormatting sqref="AI435">
    <cfRule type="expression" dxfId="2541" priority="12997">
      <formula>IF(RIGHT(TEXT(AI435,"0.#"),1)=".",FALSE,TRUE)</formula>
    </cfRule>
    <cfRule type="expression" dxfId="2540" priority="12998">
      <formula>IF(RIGHT(TEXT(AI435,"0.#"),1)=".",TRUE,FALSE)</formula>
    </cfRule>
  </conditionalFormatting>
  <conditionalFormatting sqref="AI433">
    <cfRule type="expression" dxfId="2539" priority="13001">
      <formula>IF(RIGHT(TEXT(AI433,"0.#"),1)=".",FALSE,TRUE)</formula>
    </cfRule>
    <cfRule type="expression" dxfId="2538" priority="13002">
      <formula>IF(RIGHT(TEXT(AI433,"0.#"),1)=".",TRUE,FALSE)</formula>
    </cfRule>
  </conditionalFormatting>
  <conditionalFormatting sqref="AI434">
    <cfRule type="expression" dxfId="2537" priority="12999">
      <formula>IF(RIGHT(TEXT(AI434,"0.#"),1)=".",FALSE,TRUE)</formula>
    </cfRule>
    <cfRule type="expression" dxfId="2536" priority="13000">
      <formula>IF(RIGHT(TEXT(AI434,"0.#"),1)=".",TRUE,FALSE)</formula>
    </cfRule>
  </conditionalFormatting>
  <conditionalFormatting sqref="AQ434">
    <cfRule type="expression" dxfId="2535" priority="12983">
      <formula>IF(RIGHT(TEXT(AQ434,"0.#"),1)=".",FALSE,TRUE)</formula>
    </cfRule>
    <cfRule type="expression" dxfId="2534" priority="12984">
      <formula>IF(RIGHT(TEXT(AQ434,"0.#"),1)=".",TRUE,FALSE)</formula>
    </cfRule>
  </conditionalFormatting>
  <conditionalFormatting sqref="AQ435">
    <cfRule type="expression" dxfId="2533" priority="12969">
      <formula>IF(RIGHT(TEXT(AQ435,"0.#"),1)=".",FALSE,TRUE)</formula>
    </cfRule>
    <cfRule type="expression" dxfId="2532" priority="12970">
      <formula>IF(RIGHT(TEXT(AQ435,"0.#"),1)=".",TRUE,FALSE)</formula>
    </cfRule>
  </conditionalFormatting>
  <conditionalFormatting sqref="AQ433">
    <cfRule type="expression" dxfId="2531" priority="12967">
      <formula>IF(RIGHT(TEXT(AQ433,"0.#"),1)=".",FALSE,TRUE)</formula>
    </cfRule>
    <cfRule type="expression" dxfId="2530" priority="12968">
      <formula>IF(RIGHT(TEXT(AQ433,"0.#"),1)=".",TRUE,FALSE)</formula>
    </cfRule>
  </conditionalFormatting>
  <conditionalFormatting sqref="AL839:AO866">
    <cfRule type="expression" dxfId="2529" priority="6691">
      <formula>IF(AND(AL839&gt;=0, RIGHT(TEXT(AL839,"0.#"),1)&lt;&gt;"."),TRUE,FALSE)</formula>
    </cfRule>
    <cfRule type="expression" dxfId="2528" priority="6692">
      <formula>IF(AND(AL839&gt;=0, RIGHT(TEXT(AL839,"0.#"),1)="."),TRUE,FALSE)</formula>
    </cfRule>
    <cfRule type="expression" dxfId="2527" priority="6693">
      <formula>IF(AND(AL839&lt;0, RIGHT(TEXT(AL839,"0.#"),1)&lt;&gt;"."),TRUE,FALSE)</formula>
    </cfRule>
    <cfRule type="expression" dxfId="2526" priority="6694">
      <formula>IF(AND(AL839&lt;0, RIGHT(TEXT(AL839,"0.#"),1)="."),TRUE,FALSE)</formula>
    </cfRule>
  </conditionalFormatting>
  <conditionalFormatting sqref="AQ53:AQ55">
    <cfRule type="expression" dxfId="2525" priority="4713">
      <formula>IF(RIGHT(TEXT(AQ53,"0.#"),1)=".",FALSE,TRUE)</formula>
    </cfRule>
    <cfRule type="expression" dxfId="2524" priority="4714">
      <formula>IF(RIGHT(TEXT(AQ53,"0.#"),1)=".",TRUE,FALSE)</formula>
    </cfRule>
  </conditionalFormatting>
  <conditionalFormatting sqref="AU53:AU55">
    <cfRule type="expression" dxfId="2523" priority="4711">
      <formula>IF(RIGHT(TEXT(AU53,"0.#"),1)=".",FALSE,TRUE)</formula>
    </cfRule>
    <cfRule type="expression" dxfId="2522" priority="4712">
      <formula>IF(RIGHT(TEXT(AU53,"0.#"),1)=".",TRUE,FALSE)</formula>
    </cfRule>
  </conditionalFormatting>
  <conditionalFormatting sqref="AQ60:AQ62">
    <cfRule type="expression" dxfId="2521" priority="4709">
      <formula>IF(RIGHT(TEXT(AQ60,"0.#"),1)=".",FALSE,TRUE)</formula>
    </cfRule>
    <cfRule type="expression" dxfId="2520" priority="4710">
      <formula>IF(RIGHT(TEXT(AQ60,"0.#"),1)=".",TRUE,FALSE)</formula>
    </cfRule>
  </conditionalFormatting>
  <conditionalFormatting sqref="AU60:AU62">
    <cfRule type="expression" dxfId="2519" priority="4707">
      <formula>IF(RIGHT(TEXT(AU60,"0.#"),1)=".",FALSE,TRUE)</formula>
    </cfRule>
    <cfRule type="expression" dxfId="2518" priority="4708">
      <formula>IF(RIGHT(TEXT(AU60,"0.#"),1)=".",TRUE,FALSE)</formula>
    </cfRule>
  </conditionalFormatting>
  <conditionalFormatting sqref="AQ75:AQ77">
    <cfRule type="expression" dxfId="2517" priority="4705">
      <formula>IF(RIGHT(TEXT(AQ75,"0.#"),1)=".",FALSE,TRUE)</formula>
    </cfRule>
    <cfRule type="expression" dxfId="2516" priority="4706">
      <formula>IF(RIGHT(TEXT(AQ75,"0.#"),1)=".",TRUE,FALSE)</formula>
    </cfRule>
  </conditionalFormatting>
  <conditionalFormatting sqref="AU75:AU77">
    <cfRule type="expression" dxfId="2515" priority="4703">
      <formula>IF(RIGHT(TEXT(AU75,"0.#"),1)=".",FALSE,TRUE)</formula>
    </cfRule>
    <cfRule type="expression" dxfId="2514" priority="4704">
      <formula>IF(RIGHT(TEXT(AU75,"0.#"),1)=".",TRUE,FALSE)</formula>
    </cfRule>
  </conditionalFormatting>
  <conditionalFormatting sqref="AQ87:AQ89">
    <cfRule type="expression" dxfId="2513" priority="4701">
      <formula>IF(RIGHT(TEXT(AQ87,"0.#"),1)=".",FALSE,TRUE)</formula>
    </cfRule>
    <cfRule type="expression" dxfId="2512" priority="4702">
      <formula>IF(RIGHT(TEXT(AQ87,"0.#"),1)=".",TRUE,FALSE)</formula>
    </cfRule>
  </conditionalFormatting>
  <conditionalFormatting sqref="AU87:AU89">
    <cfRule type="expression" dxfId="2511" priority="4699">
      <formula>IF(RIGHT(TEXT(AU87,"0.#"),1)=".",FALSE,TRUE)</formula>
    </cfRule>
    <cfRule type="expression" dxfId="2510" priority="4700">
      <formula>IF(RIGHT(TEXT(AU87,"0.#"),1)=".",TRUE,FALSE)</formula>
    </cfRule>
  </conditionalFormatting>
  <conditionalFormatting sqref="AQ92:AQ94">
    <cfRule type="expression" dxfId="2509" priority="4697">
      <formula>IF(RIGHT(TEXT(AQ92,"0.#"),1)=".",FALSE,TRUE)</formula>
    </cfRule>
    <cfRule type="expression" dxfId="2508" priority="4698">
      <formula>IF(RIGHT(TEXT(AQ92,"0.#"),1)=".",TRUE,FALSE)</formula>
    </cfRule>
  </conditionalFormatting>
  <conditionalFormatting sqref="AU92:AU94">
    <cfRule type="expression" dxfId="2507" priority="4695">
      <formula>IF(RIGHT(TEXT(AU92,"0.#"),1)=".",FALSE,TRUE)</formula>
    </cfRule>
    <cfRule type="expression" dxfId="2506" priority="4696">
      <formula>IF(RIGHT(TEXT(AU92,"0.#"),1)=".",TRUE,FALSE)</formula>
    </cfRule>
  </conditionalFormatting>
  <conditionalFormatting sqref="AQ97:AQ99">
    <cfRule type="expression" dxfId="2505" priority="4693">
      <formula>IF(RIGHT(TEXT(AQ97,"0.#"),1)=".",FALSE,TRUE)</formula>
    </cfRule>
    <cfRule type="expression" dxfId="2504" priority="4694">
      <formula>IF(RIGHT(TEXT(AQ97,"0.#"),1)=".",TRUE,FALSE)</formula>
    </cfRule>
  </conditionalFormatting>
  <conditionalFormatting sqref="AU97:AU99">
    <cfRule type="expression" dxfId="2503" priority="4691">
      <formula>IF(RIGHT(TEXT(AU97,"0.#"),1)=".",FALSE,TRUE)</formula>
    </cfRule>
    <cfRule type="expression" dxfId="2502" priority="4692">
      <formula>IF(RIGHT(TEXT(AU97,"0.#"),1)=".",TRUE,FALSE)</formula>
    </cfRule>
  </conditionalFormatting>
  <conditionalFormatting sqref="AE458">
    <cfRule type="expression" dxfId="2501" priority="4385">
      <formula>IF(RIGHT(TEXT(AE458,"0.#"),1)=".",FALSE,TRUE)</formula>
    </cfRule>
    <cfRule type="expression" dxfId="2500" priority="4386">
      <formula>IF(RIGHT(TEXT(AE458,"0.#"),1)=".",TRUE,FALSE)</formula>
    </cfRule>
  </conditionalFormatting>
  <conditionalFormatting sqref="AM460">
    <cfRule type="expression" dxfId="2499" priority="4375">
      <formula>IF(RIGHT(TEXT(AM460,"0.#"),1)=".",FALSE,TRUE)</formula>
    </cfRule>
    <cfRule type="expression" dxfId="2498" priority="4376">
      <formula>IF(RIGHT(TEXT(AM460,"0.#"),1)=".",TRUE,FALSE)</formula>
    </cfRule>
  </conditionalFormatting>
  <conditionalFormatting sqref="AE459">
    <cfRule type="expression" dxfId="2497" priority="4383">
      <formula>IF(RIGHT(TEXT(AE459,"0.#"),1)=".",FALSE,TRUE)</formula>
    </cfRule>
    <cfRule type="expression" dxfId="2496" priority="4384">
      <formula>IF(RIGHT(TEXT(AE459,"0.#"),1)=".",TRUE,FALSE)</formula>
    </cfRule>
  </conditionalFormatting>
  <conditionalFormatting sqref="AE460">
    <cfRule type="expression" dxfId="2495" priority="4381">
      <formula>IF(RIGHT(TEXT(AE460,"0.#"),1)=".",FALSE,TRUE)</formula>
    </cfRule>
    <cfRule type="expression" dxfId="2494" priority="4382">
      <formula>IF(RIGHT(TEXT(AE460,"0.#"),1)=".",TRUE,FALSE)</formula>
    </cfRule>
  </conditionalFormatting>
  <conditionalFormatting sqref="AM458">
    <cfRule type="expression" dxfId="2493" priority="4379">
      <formula>IF(RIGHT(TEXT(AM458,"0.#"),1)=".",FALSE,TRUE)</formula>
    </cfRule>
    <cfRule type="expression" dxfId="2492" priority="4380">
      <formula>IF(RIGHT(TEXT(AM458,"0.#"),1)=".",TRUE,FALSE)</formula>
    </cfRule>
  </conditionalFormatting>
  <conditionalFormatting sqref="AM459">
    <cfRule type="expression" dxfId="2491" priority="4377">
      <formula>IF(RIGHT(TEXT(AM459,"0.#"),1)=".",FALSE,TRUE)</formula>
    </cfRule>
    <cfRule type="expression" dxfId="2490" priority="4378">
      <formula>IF(RIGHT(TEXT(AM459,"0.#"),1)=".",TRUE,FALSE)</formula>
    </cfRule>
  </conditionalFormatting>
  <conditionalFormatting sqref="AU458">
    <cfRule type="expression" dxfId="2489" priority="4373">
      <formula>IF(RIGHT(TEXT(AU458,"0.#"),1)=".",FALSE,TRUE)</formula>
    </cfRule>
    <cfRule type="expression" dxfId="2488" priority="4374">
      <formula>IF(RIGHT(TEXT(AU458,"0.#"),1)=".",TRUE,FALSE)</formula>
    </cfRule>
  </conditionalFormatting>
  <conditionalFormatting sqref="AU459">
    <cfRule type="expression" dxfId="2487" priority="4371">
      <formula>IF(RIGHT(TEXT(AU459,"0.#"),1)=".",FALSE,TRUE)</formula>
    </cfRule>
    <cfRule type="expression" dxfId="2486" priority="4372">
      <formula>IF(RIGHT(TEXT(AU459,"0.#"),1)=".",TRUE,FALSE)</formula>
    </cfRule>
  </conditionalFormatting>
  <conditionalFormatting sqref="AU460">
    <cfRule type="expression" dxfId="2485" priority="4369">
      <formula>IF(RIGHT(TEXT(AU460,"0.#"),1)=".",FALSE,TRUE)</formula>
    </cfRule>
    <cfRule type="expression" dxfId="2484" priority="4370">
      <formula>IF(RIGHT(TEXT(AU460,"0.#"),1)=".",TRUE,FALSE)</formula>
    </cfRule>
  </conditionalFormatting>
  <conditionalFormatting sqref="AI460">
    <cfRule type="expression" dxfId="2483" priority="4363">
      <formula>IF(RIGHT(TEXT(AI460,"0.#"),1)=".",FALSE,TRUE)</formula>
    </cfRule>
    <cfRule type="expression" dxfId="2482" priority="4364">
      <formula>IF(RIGHT(TEXT(AI460,"0.#"),1)=".",TRUE,FALSE)</formula>
    </cfRule>
  </conditionalFormatting>
  <conditionalFormatting sqref="AI458">
    <cfRule type="expression" dxfId="2481" priority="4367">
      <formula>IF(RIGHT(TEXT(AI458,"0.#"),1)=".",FALSE,TRUE)</formula>
    </cfRule>
    <cfRule type="expression" dxfId="2480" priority="4368">
      <formula>IF(RIGHT(TEXT(AI458,"0.#"),1)=".",TRUE,FALSE)</formula>
    </cfRule>
  </conditionalFormatting>
  <conditionalFormatting sqref="AI459">
    <cfRule type="expression" dxfId="2479" priority="4365">
      <formula>IF(RIGHT(TEXT(AI459,"0.#"),1)=".",FALSE,TRUE)</formula>
    </cfRule>
    <cfRule type="expression" dxfId="2478" priority="4366">
      <formula>IF(RIGHT(TEXT(AI459,"0.#"),1)=".",TRUE,FALSE)</formula>
    </cfRule>
  </conditionalFormatting>
  <conditionalFormatting sqref="AQ459">
    <cfRule type="expression" dxfId="2477" priority="4361">
      <formula>IF(RIGHT(TEXT(AQ459,"0.#"),1)=".",FALSE,TRUE)</formula>
    </cfRule>
    <cfRule type="expression" dxfId="2476" priority="4362">
      <formula>IF(RIGHT(TEXT(AQ459,"0.#"),1)=".",TRUE,FALSE)</formula>
    </cfRule>
  </conditionalFormatting>
  <conditionalFormatting sqref="AQ460">
    <cfRule type="expression" dxfId="2475" priority="4359">
      <formula>IF(RIGHT(TEXT(AQ460,"0.#"),1)=".",FALSE,TRUE)</formula>
    </cfRule>
    <cfRule type="expression" dxfId="2474" priority="4360">
      <formula>IF(RIGHT(TEXT(AQ460,"0.#"),1)=".",TRUE,FALSE)</formula>
    </cfRule>
  </conditionalFormatting>
  <conditionalFormatting sqref="AQ458">
    <cfRule type="expression" dxfId="2473" priority="4357">
      <formula>IF(RIGHT(TEXT(AQ458,"0.#"),1)=".",FALSE,TRUE)</formula>
    </cfRule>
    <cfRule type="expression" dxfId="2472" priority="4358">
      <formula>IF(RIGHT(TEXT(AQ458,"0.#"),1)=".",TRUE,FALSE)</formula>
    </cfRule>
  </conditionalFormatting>
  <conditionalFormatting sqref="AE120 AM120">
    <cfRule type="expression" dxfId="2471" priority="3035">
      <formula>IF(RIGHT(TEXT(AE120,"0.#"),1)=".",FALSE,TRUE)</formula>
    </cfRule>
    <cfRule type="expression" dxfId="2470" priority="3036">
      <formula>IF(RIGHT(TEXT(AE120,"0.#"),1)=".",TRUE,FALSE)</formula>
    </cfRule>
  </conditionalFormatting>
  <conditionalFormatting sqref="AI126">
    <cfRule type="expression" dxfId="2469" priority="3025">
      <formula>IF(RIGHT(TEXT(AI126,"0.#"),1)=".",FALSE,TRUE)</formula>
    </cfRule>
    <cfRule type="expression" dxfId="2468" priority="3026">
      <formula>IF(RIGHT(TEXT(AI126,"0.#"),1)=".",TRUE,FALSE)</formula>
    </cfRule>
  </conditionalFormatting>
  <conditionalFormatting sqref="AI120">
    <cfRule type="expression" dxfId="2467" priority="3033">
      <formula>IF(RIGHT(TEXT(AI120,"0.#"),1)=".",FALSE,TRUE)</formula>
    </cfRule>
    <cfRule type="expression" dxfId="2466" priority="3034">
      <formula>IF(RIGHT(TEXT(AI120,"0.#"),1)=".",TRUE,FALSE)</formula>
    </cfRule>
  </conditionalFormatting>
  <conditionalFormatting sqref="AE123 AM123">
    <cfRule type="expression" dxfId="2465" priority="3031">
      <formula>IF(RIGHT(TEXT(AE123,"0.#"),1)=".",FALSE,TRUE)</formula>
    </cfRule>
    <cfRule type="expression" dxfId="2464" priority="3032">
      <formula>IF(RIGHT(TEXT(AE123,"0.#"),1)=".",TRUE,FALSE)</formula>
    </cfRule>
  </conditionalFormatting>
  <conditionalFormatting sqref="AI123">
    <cfRule type="expression" dxfId="2463" priority="3029">
      <formula>IF(RIGHT(TEXT(AI123,"0.#"),1)=".",FALSE,TRUE)</formula>
    </cfRule>
    <cfRule type="expression" dxfId="2462" priority="3030">
      <formula>IF(RIGHT(TEXT(AI123,"0.#"),1)=".",TRUE,FALSE)</formula>
    </cfRule>
  </conditionalFormatting>
  <conditionalFormatting sqref="AE126 AM126">
    <cfRule type="expression" dxfId="2461" priority="3027">
      <formula>IF(RIGHT(TEXT(AE126,"0.#"),1)=".",FALSE,TRUE)</formula>
    </cfRule>
    <cfRule type="expression" dxfId="2460" priority="3028">
      <formula>IF(RIGHT(TEXT(AE126,"0.#"),1)=".",TRUE,FALSE)</formula>
    </cfRule>
  </conditionalFormatting>
  <conditionalFormatting sqref="AE129 AM129">
    <cfRule type="expression" dxfId="2459" priority="3023">
      <formula>IF(RIGHT(TEXT(AE129,"0.#"),1)=".",FALSE,TRUE)</formula>
    </cfRule>
    <cfRule type="expression" dxfId="2458" priority="3024">
      <formula>IF(RIGHT(TEXT(AE129,"0.#"),1)=".",TRUE,FALSE)</formula>
    </cfRule>
  </conditionalFormatting>
  <conditionalFormatting sqref="AI129">
    <cfRule type="expression" dxfId="2457" priority="3021">
      <formula>IF(RIGHT(TEXT(AI129,"0.#"),1)=".",FALSE,TRUE)</formula>
    </cfRule>
    <cfRule type="expression" dxfId="2456" priority="3022">
      <formula>IF(RIGHT(TEXT(AI129,"0.#"),1)=".",TRUE,FALSE)</formula>
    </cfRule>
  </conditionalFormatting>
  <conditionalFormatting sqref="Y839:Y866">
    <cfRule type="expression" dxfId="2455" priority="3019">
      <formula>IF(RIGHT(TEXT(Y839,"0.#"),1)=".",FALSE,TRUE)</formula>
    </cfRule>
    <cfRule type="expression" dxfId="2454" priority="3020">
      <formula>IF(RIGHT(TEXT(Y839,"0.#"),1)=".",TRUE,FALSE)</formula>
    </cfRule>
  </conditionalFormatting>
  <conditionalFormatting sqref="AU518">
    <cfRule type="expression" dxfId="2453" priority="1529">
      <formula>IF(RIGHT(TEXT(AU518,"0.#"),1)=".",FALSE,TRUE)</formula>
    </cfRule>
    <cfRule type="expression" dxfId="2452" priority="1530">
      <formula>IF(RIGHT(TEXT(AU518,"0.#"),1)=".",TRUE,FALSE)</formula>
    </cfRule>
  </conditionalFormatting>
  <conditionalFormatting sqref="AQ551">
    <cfRule type="expression" dxfId="2451" priority="1305">
      <formula>IF(RIGHT(TEXT(AQ551,"0.#"),1)=".",FALSE,TRUE)</formula>
    </cfRule>
    <cfRule type="expression" dxfId="2450" priority="1306">
      <formula>IF(RIGHT(TEXT(AQ551,"0.#"),1)=".",TRUE,FALSE)</formula>
    </cfRule>
  </conditionalFormatting>
  <conditionalFormatting sqref="AE556">
    <cfRule type="expression" dxfId="2449" priority="1303">
      <formula>IF(RIGHT(TEXT(AE556,"0.#"),1)=".",FALSE,TRUE)</formula>
    </cfRule>
    <cfRule type="expression" dxfId="2448" priority="1304">
      <formula>IF(RIGHT(TEXT(AE556,"0.#"),1)=".",TRUE,FALSE)</formula>
    </cfRule>
  </conditionalFormatting>
  <conditionalFormatting sqref="AE557">
    <cfRule type="expression" dxfId="2447" priority="1301">
      <formula>IF(RIGHT(TEXT(AE557,"0.#"),1)=".",FALSE,TRUE)</formula>
    </cfRule>
    <cfRule type="expression" dxfId="2446" priority="1302">
      <formula>IF(RIGHT(TEXT(AE557,"0.#"),1)=".",TRUE,FALSE)</formula>
    </cfRule>
  </conditionalFormatting>
  <conditionalFormatting sqref="AE558">
    <cfRule type="expression" dxfId="2445" priority="1299">
      <formula>IF(RIGHT(TEXT(AE558,"0.#"),1)=".",FALSE,TRUE)</formula>
    </cfRule>
    <cfRule type="expression" dxfId="2444" priority="1300">
      <formula>IF(RIGHT(TEXT(AE558,"0.#"),1)=".",TRUE,FALSE)</formula>
    </cfRule>
  </conditionalFormatting>
  <conditionalFormatting sqref="AU556">
    <cfRule type="expression" dxfId="2443" priority="1291">
      <formula>IF(RIGHT(TEXT(AU556,"0.#"),1)=".",FALSE,TRUE)</formula>
    </cfRule>
    <cfRule type="expression" dxfId="2442" priority="1292">
      <formula>IF(RIGHT(TEXT(AU556,"0.#"),1)=".",TRUE,FALSE)</formula>
    </cfRule>
  </conditionalFormatting>
  <conditionalFormatting sqref="AU557">
    <cfRule type="expression" dxfId="2441" priority="1289">
      <formula>IF(RIGHT(TEXT(AU557,"0.#"),1)=".",FALSE,TRUE)</formula>
    </cfRule>
    <cfRule type="expression" dxfId="2440" priority="1290">
      <formula>IF(RIGHT(TEXT(AU557,"0.#"),1)=".",TRUE,FALSE)</formula>
    </cfRule>
  </conditionalFormatting>
  <conditionalFormatting sqref="AU558">
    <cfRule type="expression" dxfId="2439" priority="1287">
      <formula>IF(RIGHT(TEXT(AU558,"0.#"),1)=".",FALSE,TRUE)</formula>
    </cfRule>
    <cfRule type="expression" dxfId="2438" priority="1288">
      <formula>IF(RIGHT(TEXT(AU558,"0.#"),1)=".",TRUE,FALSE)</formula>
    </cfRule>
  </conditionalFormatting>
  <conditionalFormatting sqref="AQ557">
    <cfRule type="expression" dxfId="2437" priority="1279">
      <formula>IF(RIGHT(TEXT(AQ557,"0.#"),1)=".",FALSE,TRUE)</formula>
    </cfRule>
    <cfRule type="expression" dxfId="2436" priority="1280">
      <formula>IF(RIGHT(TEXT(AQ557,"0.#"),1)=".",TRUE,FALSE)</formula>
    </cfRule>
  </conditionalFormatting>
  <conditionalFormatting sqref="AQ558">
    <cfRule type="expression" dxfId="2435" priority="1277">
      <formula>IF(RIGHT(TEXT(AQ558,"0.#"),1)=".",FALSE,TRUE)</formula>
    </cfRule>
    <cfRule type="expression" dxfId="2434" priority="1278">
      <formula>IF(RIGHT(TEXT(AQ558,"0.#"),1)=".",TRUE,FALSE)</formula>
    </cfRule>
  </conditionalFormatting>
  <conditionalFormatting sqref="AQ556">
    <cfRule type="expression" dxfId="2433" priority="1275">
      <formula>IF(RIGHT(TEXT(AQ556,"0.#"),1)=".",FALSE,TRUE)</formula>
    </cfRule>
    <cfRule type="expression" dxfId="2432" priority="1276">
      <formula>IF(RIGHT(TEXT(AQ556,"0.#"),1)=".",TRUE,FALSE)</formula>
    </cfRule>
  </conditionalFormatting>
  <conditionalFormatting sqref="AE561">
    <cfRule type="expression" dxfId="2431" priority="1273">
      <formula>IF(RIGHT(TEXT(AE561,"0.#"),1)=".",FALSE,TRUE)</formula>
    </cfRule>
    <cfRule type="expression" dxfId="2430" priority="1274">
      <formula>IF(RIGHT(TEXT(AE561,"0.#"),1)=".",TRUE,FALSE)</formula>
    </cfRule>
  </conditionalFormatting>
  <conditionalFormatting sqref="AE562">
    <cfRule type="expression" dxfId="2429" priority="1271">
      <formula>IF(RIGHT(TEXT(AE562,"0.#"),1)=".",FALSE,TRUE)</formula>
    </cfRule>
    <cfRule type="expression" dxfId="2428" priority="1272">
      <formula>IF(RIGHT(TEXT(AE562,"0.#"),1)=".",TRUE,FALSE)</formula>
    </cfRule>
  </conditionalFormatting>
  <conditionalFormatting sqref="AE563">
    <cfRule type="expression" dxfId="2427" priority="1269">
      <formula>IF(RIGHT(TEXT(AE563,"0.#"),1)=".",FALSE,TRUE)</formula>
    </cfRule>
    <cfRule type="expression" dxfId="2426" priority="1270">
      <formula>IF(RIGHT(TEXT(AE563,"0.#"),1)=".",TRUE,FALSE)</formula>
    </cfRule>
  </conditionalFormatting>
  <conditionalFormatting sqref="AL1102:AO1131">
    <cfRule type="expression" dxfId="2425" priority="2925">
      <formula>IF(AND(AL1102&gt;=0, RIGHT(TEXT(AL1102,"0.#"),1)&lt;&gt;"."),TRUE,FALSE)</formula>
    </cfRule>
    <cfRule type="expression" dxfId="2424" priority="2926">
      <formula>IF(AND(AL1102&gt;=0, RIGHT(TEXT(AL1102,"0.#"),1)="."),TRUE,FALSE)</formula>
    </cfRule>
    <cfRule type="expression" dxfId="2423" priority="2927">
      <formula>IF(AND(AL1102&lt;0, RIGHT(TEXT(AL1102,"0.#"),1)&lt;&gt;"."),TRUE,FALSE)</formula>
    </cfRule>
    <cfRule type="expression" dxfId="2422" priority="2928">
      <formula>IF(AND(AL1102&lt;0, RIGHT(TEXT(AL1102,"0.#"),1)="."),TRUE,FALSE)</formula>
    </cfRule>
  </conditionalFormatting>
  <conditionalFormatting sqref="Y1102:Y1131">
    <cfRule type="expression" dxfId="2421" priority="2923">
      <formula>IF(RIGHT(TEXT(Y1102,"0.#"),1)=".",FALSE,TRUE)</formula>
    </cfRule>
    <cfRule type="expression" dxfId="2420" priority="2924">
      <formula>IF(RIGHT(TEXT(Y1102,"0.#"),1)=".",TRUE,FALSE)</formula>
    </cfRule>
  </conditionalFormatting>
  <conditionalFormatting sqref="AQ553">
    <cfRule type="expression" dxfId="2419" priority="1307">
      <formula>IF(RIGHT(TEXT(AQ553,"0.#"),1)=".",FALSE,TRUE)</formula>
    </cfRule>
    <cfRule type="expression" dxfId="2418" priority="1308">
      <formula>IF(RIGHT(TEXT(AQ553,"0.#"),1)=".",TRUE,FALSE)</formula>
    </cfRule>
  </conditionalFormatting>
  <conditionalFormatting sqref="AU552">
    <cfRule type="expression" dxfId="2417" priority="1319">
      <formula>IF(RIGHT(TEXT(AU552,"0.#"),1)=".",FALSE,TRUE)</formula>
    </cfRule>
    <cfRule type="expression" dxfId="2416" priority="1320">
      <formula>IF(RIGHT(TEXT(AU552,"0.#"),1)=".",TRUE,FALSE)</formula>
    </cfRule>
  </conditionalFormatting>
  <conditionalFormatting sqref="AE552">
    <cfRule type="expression" dxfId="2415" priority="1331">
      <formula>IF(RIGHT(TEXT(AE552,"0.#"),1)=".",FALSE,TRUE)</formula>
    </cfRule>
    <cfRule type="expression" dxfId="2414" priority="1332">
      <formula>IF(RIGHT(TEXT(AE552,"0.#"),1)=".",TRUE,FALSE)</formula>
    </cfRule>
  </conditionalFormatting>
  <conditionalFormatting sqref="AQ548">
    <cfRule type="expression" dxfId="2413" priority="1337">
      <formula>IF(RIGHT(TEXT(AQ548,"0.#"),1)=".",FALSE,TRUE)</formula>
    </cfRule>
    <cfRule type="expression" dxfId="2412" priority="1338">
      <formula>IF(RIGHT(TEXT(AQ548,"0.#"),1)=".",TRUE,FALSE)</formula>
    </cfRule>
  </conditionalFormatting>
  <conditionalFormatting sqref="AL837:AO837">
    <cfRule type="expression" dxfId="2411" priority="2877">
      <formula>IF(AND(AL837&gt;=0, RIGHT(TEXT(AL837,"0.#"),1)&lt;&gt;"."),TRUE,FALSE)</formula>
    </cfRule>
    <cfRule type="expression" dxfId="2410" priority="2878">
      <formula>IF(AND(AL837&gt;=0, RIGHT(TEXT(AL837,"0.#"),1)="."),TRUE,FALSE)</formula>
    </cfRule>
    <cfRule type="expression" dxfId="2409" priority="2879">
      <formula>IF(AND(AL837&lt;0, RIGHT(TEXT(AL837,"0.#"),1)&lt;&gt;"."),TRUE,FALSE)</formula>
    </cfRule>
    <cfRule type="expression" dxfId="2408" priority="2880">
      <formula>IF(AND(AL837&lt;0, RIGHT(TEXT(AL837,"0.#"),1)="."),TRUE,FALSE)</formula>
    </cfRule>
  </conditionalFormatting>
  <conditionalFormatting sqref="Y837:Y838">
    <cfRule type="expression" dxfId="2407" priority="2875">
      <formula>IF(RIGHT(TEXT(Y837,"0.#"),1)=".",FALSE,TRUE)</formula>
    </cfRule>
    <cfRule type="expression" dxfId="2406" priority="2876">
      <formula>IF(RIGHT(TEXT(Y837,"0.#"),1)=".",TRUE,FALSE)</formula>
    </cfRule>
  </conditionalFormatting>
  <conditionalFormatting sqref="AE492">
    <cfRule type="expression" dxfId="2405" priority="1663">
      <formula>IF(RIGHT(TEXT(AE492,"0.#"),1)=".",FALSE,TRUE)</formula>
    </cfRule>
    <cfRule type="expression" dxfId="2404" priority="1664">
      <formula>IF(RIGHT(TEXT(AE492,"0.#"),1)=".",TRUE,FALSE)</formula>
    </cfRule>
  </conditionalFormatting>
  <conditionalFormatting sqref="AE493">
    <cfRule type="expression" dxfId="2403" priority="1661">
      <formula>IF(RIGHT(TEXT(AE493,"0.#"),1)=".",FALSE,TRUE)</formula>
    </cfRule>
    <cfRule type="expression" dxfId="2402" priority="1662">
      <formula>IF(RIGHT(TEXT(AE493,"0.#"),1)=".",TRUE,FALSE)</formula>
    </cfRule>
  </conditionalFormatting>
  <conditionalFormatting sqref="AE494">
    <cfRule type="expression" dxfId="2401" priority="1659">
      <formula>IF(RIGHT(TEXT(AE494,"0.#"),1)=".",FALSE,TRUE)</formula>
    </cfRule>
    <cfRule type="expression" dxfId="2400" priority="1660">
      <formula>IF(RIGHT(TEXT(AE494,"0.#"),1)=".",TRUE,FALSE)</formula>
    </cfRule>
  </conditionalFormatting>
  <conditionalFormatting sqref="AQ493">
    <cfRule type="expression" dxfId="2399" priority="1639">
      <formula>IF(RIGHT(TEXT(AQ493,"0.#"),1)=".",FALSE,TRUE)</formula>
    </cfRule>
    <cfRule type="expression" dxfId="2398" priority="1640">
      <formula>IF(RIGHT(TEXT(AQ493,"0.#"),1)=".",TRUE,FALSE)</formula>
    </cfRule>
  </conditionalFormatting>
  <conditionalFormatting sqref="AQ494">
    <cfRule type="expression" dxfId="2397" priority="1637">
      <formula>IF(RIGHT(TEXT(AQ494,"0.#"),1)=".",FALSE,TRUE)</formula>
    </cfRule>
    <cfRule type="expression" dxfId="2396" priority="1638">
      <formula>IF(RIGHT(TEXT(AQ494,"0.#"),1)=".",TRUE,FALSE)</formula>
    </cfRule>
  </conditionalFormatting>
  <conditionalFormatting sqref="AQ492">
    <cfRule type="expression" dxfId="2395" priority="1635">
      <formula>IF(RIGHT(TEXT(AQ492,"0.#"),1)=".",FALSE,TRUE)</formula>
    </cfRule>
    <cfRule type="expression" dxfId="2394" priority="1636">
      <formula>IF(RIGHT(TEXT(AQ492,"0.#"),1)=".",TRUE,FALSE)</formula>
    </cfRule>
  </conditionalFormatting>
  <conditionalFormatting sqref="AU494">
    <cfRule type="expression" dxfId="2393" priority="1647">
      <formula>IF(RIGHT(TEXT(AU494,"0.#"),1)=".",FALSE,TRUE)</formula>
    </cfRule>
    <cfRule type="expression" dxfId="2392" priority="1648">
      <formula>IF(RIGHT(TEXT(AU494,"0.#"),1)=".",TRUE,FALSE)</formula>
    </cfRule>
  </conditionalFormatting>
  <conditionalFormatting sqref="AU492">
    <cfRule type="expression" dxfId="2391" priority="1651">
      <formula>IF(RIGHT(TEXT(AU492,"0.#"),1)=".",FALSE,TRUE)</formula>
    </cfRule>
    <cfRule type="expression" dxfId="2390" priority="1652">
      <formula>IF(RIGHT(TEXT(AU492,"0.#"),1)=".",TRUE,FALSE)</formula>
    </cfRule>
  </conditionalFormatting>
  <conditionalFormatting sqref="AU493">
    <cfRule type="expression" dxfId="2389" priority="1649">
      <formula>IF(RIGHT(TEXT(AU493,"0.#"),1)=".",FALSE,TRUE)</formula>
    </cfRule>
    <cfRule type="expression" dxfId="2388" priority="1650">
      <formula>IF(RIGHT(TEXT(AU493,"0.#"),1)=".",TRUE,FALSE)</formula>
    </cfRule>
  </conditionalFormatting>
  <conditionalFormatting sqref="AU583">
    <cfRule type="expression" dxfId="2387" priority="1167">
      <formula>IF(RIGHT(TEXT(AU583,"0.#"),1)=".",FALSE,TRUE)</formula>
    </cfRule>
    <cfRule type="expression" dxfId="2386" priority="1168">
      <formula>IF(RIGHT(TEXT(AU583,"0.#"),1)=".",TRUE,FALSE)</formula>
    </cfRule>
  </conditionalFormatting>
  <conditionalFormatting sqref="AU582">
    <cfRule type="expression" dxfId="2385" priority="1169">
      <formula>IF(RIGHT(TEXT(AU582,"0.#"),1)=".",FALSE,TRUE)</formula>
    </cfRule>
    <cfRule type="expression" dxfId="2384" priority="1170">
      <formula>IF(RIGHT(TEXT(AU582,"0.#"),1)=".",TRUE,FALSE)</formula>
    </cfRule>
  </conditionalFormatting>
  <conditionalFormatting sqref="AE499">
    <cfRule type="expression" dxfId="2383" priority="1629">
      <formula>IF(RIGHT(TEXT(AE499,"0.#"),1)=".",FALSE,TRUE)</formula>
    </cfRule>
    <cfRule type="expression" dxfId="2382" priority="1630">
      <formula>IF(RIGHT(TEXT(AE499,"0.#"),1)=".",TRUE,FALSE)</formula>
    </cfRule>
  </conditionalFormatting>
  <conditionalFormatting sqref="AE497">
    <cfRule type="expression" dxfId="2381" priority="1633">
      <formula>IF(RIGHT(TEXT(AE497,"0.#"),1)=".",FALSE,TRUE)</formula>
    </cfRule>
    <cfRule type="expression" dxfId="2380" priority="1634">
      <formula>IF(RIGHT(TEXT(AE497,"0.#"),1)=".",TRUE,FALSE)</formula>
    </cfRule>
  </conditionalFormatting>
  <conditionalFormatting sqref="AE498">
    <cfRule type="expression" dxfId="2379" priority="1631">
      <formula>IF(RIGHT(TEXT(AE498,"0.#"),1)=".",FALSE,TRUE)</formula>
    </cfRule>
    <cfRule type="expression" dxfId="2378" priority="1632">
      <formula>IF(RIGHT(TEXT(AE498,"0.#"),1)=".",TRUE,FALSE)</formula>
    </cfRule>
  </conditionalFormatting>
  <conditionalFormatting sqref="AU499">
    <cfRule type="expression" dxfId="2377" priority="1617">
      <formula>IF(RIGHT(TEXT(AU499,"0.#"),1)=".",FALSE,TRUE)</formula>
    </cfRule>
    <cfRule type="expression" dxfId="2376" priority="1618">
      <formula>IF(RIGHT(TEXT(AU499,"0.#"),1)=".",TRUE,FALSE)</formula>
    </cfRule>
  </conditionalFormatting>
  <conditionalFormatting sqref="AU497">
    <cfRule type="expression" dxfId="2375" priority="1621">
      <formula>IF(RIGHT(TEXT(AU497,"0.#"),1)=".",FALSE,TRUE)</formula>
    </cfRule>
    <cfRule type="expression" dxfId="2374" priority="1622">
      <formula>IF(RIGHT(TEXT(AU497,"0.#"),1)=".",TRUE,FALSE)</formula>
    </cfRule>
  </conditionalFormatting>
  <conditionalFormatting sqref="AU498">
    <cfRule type="expression" dxfId="2373" priority="1619">
      <formula>IF(RIGHT(TEXT(AU498,"0.#"),1)=".",FALSE,TRUE)</formula>
    </cfRule>
    <cfRule type="expression" dxfId="2372" priority="1620">
      <formula>IF(RIGHT(TEXT(AU498,"0.#"),1)=".",TRUE,FALSE)</formula>
    </cfRule>
  </conditionalFormatting>
  <conditionalFormatting sqref="AQ497">
    <cfRule type="expression" dxfId="2371" priority="1605">
      <formula>IF(RIGHT(TEXT(AQ497,"0.#"),1)=".",FALSE,TRUE)</formula>
    </cfRule>
    <cfRule type="expression" dxfId="2370" priority="1606">
      <formula>IF(RIGHT(TEXT(AQ497,"0.#"),1)=".",TRUE,FALSE)</formula>
    </cfRule>
  </conditionalFormatting>
  <conditionalFormatting sqref="AQ498">
    <cfRule type="expression" dxfId="2369" priority="1609">
      <formula>IF(RIGHT(TEXT(AQ498,"0.#"),1)=".",FALSE,TRUE)</formula>
    </cfRule>
    <cfRule type="expression" dxfId="2368" priority="1610">
      <formula>IF(RIGHT(TEXT(AQ498,"0.#"),1)=".",TRUE,FALSE)</formula>
    </cfRule>
  </conditionalFormatting>
  <conditionalFormatting sqref="AQ499">
    <cfRule type="expression" dxfId="2367" priority="1607">
      <formula>IF(RIGHT(TEXT(AQ499,"0.#"),1)=".",FALSE,TRUE)</formula>
    </cfRule>
    <cfRule type="expression" dxfId="2366" priority="1608">
      <formula>IF(RIGHT(TEXT(AQ499,"0.#"),1)=".",TRUE,FALSE)</formula>
    </cfRule>
  </conditionalFormatting>
  <conditionalFormatting sqref="AE504">
    <cfRule type="expression" dxfId="2365" priority="1599">
      <formula>IF(RIGHT(TEXT(AE504,"0.#"),1)=".",FALSE,TRUE)</formula>
    </cfRule>
    <cfRule type="expression" dxfId="2364" priority="1600">
      <formula>IF(RIGHT(TEXT(AE504,"0.#"),1)=".",TRUE,FALSE)</formula>
    </cfRule>
  </conditionalFormatting>
  <conditionalFormatting sqref="AE502">
    <cfRule type="expression" dxfId="2363" priority="1603">
      <formula>IF(RIGHT(TEXT(AE502,"0.#"),1)=".",FALSE,TRUE)</formula>
    </cfRule>
    <cfRule type="expression" dxfId="2362" priority="1604">
      <formula>IF(RIGHT(TEXT(AE502,"0.#"),1)=".",TRUE,FALSE)</formula>
    </cfRule>
  </conditionalFormatting>
  <conditionalFormatting sqref="AE503">
    <cfRule type="expression" dxfId="2361" priority="1601">
      <formula>IF(RIGHT(TEXT(AE503,"0.#"),1)=".",FALSE,TRUE)</formula>
    </cfRule>
    <cfRule type="expression" dxfId="2360" priority="1602">
      <formula>IF(RIGHT(TEXT(AE503,"0.#"),1)=".",TRUE,FALSE)</formula>
    </cfRule>
  </conditionalFormatting>
  <conditionalFormatting sqref="AU504">
    <cfRule type="expression" dxfId="2359" priority="1587">
      <formula>IF(RIGHT(TEXT(AU504,"0.#"),1)=".",FALSE,TRUE)</formula>
    </cfRule>
    <cfRule type="expression" dxfId="2358" priority="1588">
      <formula>IF(RIGHT(TEXT(AU504,"0.#"),1)=".",TRUE,FALSE)</formula>
    </cfRule>
  </conditionalFormatting>
  <conditionalFormatting sqref="AU502">
    <cfRule type="expression" dxfId="2357" priority="1591">
      <formula>IF(RIGHT(TEXT(AU502,"0.#"),1)=".",FALSE,TRUE)</formula>
    </cfRule>
    <cfRule type="expression" dxfId="2356" priority="1592">
      <formula>IF(RIGHT(TEXT(AU502,"0.#"),1)=".",TRUE,FALSE)</formula>
    </cfRule>
  </conditionalFormatting>
  <conditionalFormatting sqref="AU503">
    <cfRule type="expression" dxfId="2355" priority="1589">
      <formula>IF(RIGHT(TEXT(AU503,"0.#"),1)=".",FALSE,TRUE)</formula>
    </cfRule>
    <cfRule type="expression" dxfId="2354" priority="1590">
      <formula>IF(RIGHT(TEXT(AU503,"0.#"),1)=".",TRUE,FALSE)</formula>
    </cfRule>
  </conditionalFormatting>
  <conditionalFormatting sqref="AQ502">
    <cfRule type="expression" dxfId="2353" priority="1575">
      <formula>IF(RIGHT(TEXT(AQ502,"0.#"),1)=".",FALSE,TRUE)</formula>
    </cfRule>
    <cfRule type="expression" dxfId="2352" priority="1576">
      <formula>IF(RIGHT(TEXT(AQ502,"0.#"),1)=".",TRUE,FALSE)</formula>
    </cfRule>
  </conditionalFormatting>
  <conditionalFormatting sqref="AQ503">
    <cfRule type="expression" dxfId="2351" priority="1579">
      <formula>IF(RIGHT(TEXT(AQ503,"0.#"),1)=".",FALSE,TRUE)</formula>
    </cfRule>
    <cfRule type="expression" dxfId="2350" priority="1580">
      <formula>IF(RIGHT(TEXT(AQ503,"0.#"),1)=".",TRUE,FALSE)</formula>
    </cfRule>
  </conditionalFormatting>
  <conditionalFormatting sqref="AQ504">
    <cfRule type="expression" dxfId="2349" priority="1577">
      <formula>IF(RIGHT(TEXT(AQ504,"0.#"),1)=".",FALSE,TRUE)</formula>
    </cfRule>
    <cfRule type="expression" dxfId="2348" priority="1578">
      <formula>IF(RIGHT(TEXT(AQ504,"0.#"),1)=".",TRUE,FALSE)</formula>
    </cfRule>
  </conditionalFormatting>
  <conditionalFormatting sqref="AE509">
    <cfRule type="expression" dxfId="2347" priority="1569">
      <formula>IF(RIGHT(TEXT(AE509,"0.#"),1)=".",FALSE,TRUE)</formula>
    </cfRule>
    <cfRule type="expression" dxfId="2346" priority="1570">
      <formula>IF(RIGHT(TEXT(AE509,"0.#"),1)=".",TRUE,FALSE)</formula>
    </cfRule>
  </conditionalFormatting>
  <conditionalFormatting sqref="AE507">
    <cfRule type="expression" dxfId="2345" priority="1573">
      <formula>IF(RIGHT(TEXT(AE507,"0.#"),1)=".",FALSE,TRUE)</formula>
    </cfRule>
    <cfRule type="expression" dxfId="2344" priority="1574">
      <formula>IF(RIGHT(TEXT(AE507,"0.#"),1)=".",TRUE,FALSE)</formula>
    </cfRule>
  </conditionalFormatting>
  <conditionalFormatting sqref="AE508">
    <cfRule type="expression" dxfId="2343" priority="1571">
      <formula>IF(RIGHT(TEXT(AE508,"0.#"),1)=".",FALSE,TRUE)</formula>
    </cfRule>
    <cfRule type="expression" dxfId="2342" priority="1572">
      <formula>IF(RIGHT(TEXT(AE508,"0.#"),1)=".",TRUE,FALSE)</formula>
    </cfRule>
  </conditionalFormatting>
  <conditionalFormatting sqref="AU509">
    <cfRule type="expression" dxfId="2341" priority="1557">
      <formula>IF(RIGHT(TEXT(AU509,"0.#"),1)=".",FALSE,TRUE)</formula>
    </cfRule>
    <cfRule type="expression" dxfId="2340" priority="1558">
      <formula>IF(RIGHT(TEXT(AU509,"0.#"),1)=".",TRUE,FALSE)</formula>
    </cfRule>
  </conditionalFormatting>
  <conditionalFormatting sqref="AU507">
    <cfRule type="expression" dxfId="2339" priority="1561">
      <formula>IF(RIGHT(TEXT(AU507,"0.#"),1)=".",FALSE,TRUE)</formula>
    </cfRule>
    <cfRule type="expression" dxfId="2338" priority="1562">
      <formula>IF(RIGHT(TEXT(AU507,"0.#"),1)=".",TRUE,FALSE)</formula>
    </cfRule>
  </conditionalFormatting>
  <conditionalFormatting sqref="AU508">
    <cfRule type="expression" dxfId="2337" priority="1559">
      <formula>IF(RIGHT(TEXT(AU508,"0.#"),1)=".",FALSE,TRUE)</formula>
    </cfRule>
    <cfRule type="expression" dxfId="2336" priority="1560">
      <formula>IF(RIGHT(TEXT(AU508,"0.#"),1)=".",TRUE,FALSE)</formula>
    </cfRule>
  </conditionalFormatting>
  <conditionalFormatting sqref="AQ507">
    <cfRule type="expression" dxfId="2335" priority="1545">
      <formula>IF(RIGHT(TEXT(AQ507,"0.#"),1)=".",FALSE,TRUE)</formula>
    </cfRule>
    <cfRule type="expression" dxfId="2334" priority="1546">
      <formula>IF(RIGHT(TEXT(AQ507,"0.#"),1)=".",TRUE,FALSE)</formula>
    </cfRule>
  </conditionalFormatting>
  <conditionalFormatting sqref="AQ508">
    <cfRule type="expression" dxfId="2333" priority="1549">
      <formula>IF(RIGHT(TEXT(AQ508,"0.#"),1)=".",FALSE,TRUE)</formula>
    </cfRule>
    <cfRule type="expression" dxfId="2332" priority="1550">
      <formula>IF(RIGHT(TEXT(AQ508,"0.#"),1)=".",TRUE,FALSE)</formula>
    </cfRule>
  </conditionalFormatting>
  <conditionalFormatting sqref="AQ509">
    <cfRule type="expression" dxfId="2331" priority="1547">
      <formula>IF(RIGHT(TEXT(AQ509,"0.#"),1)=".",FALSE,TRUE)</formula>
    </cfRule>
    <cfRule type="expression" dxfId="2330" priority="1548">
      <formula>IF(RIGHT(TEXT(AQ509,"0.#"),1)=".",TRUE,FALSE)</formula>
    </cfRule>
  </conditionalFormatting>
  <conditionalFormatting sqref="AE465">
    <cfRule type="expression" dxfId="2329" priority="1839">
      <formula>IF(RIGHT(TEXT(AE465,"0.#"),1)=".",FALSE,TRUE)</formula>
    </cfRule>
    <cfRule type="expression" dxfId="2328" priority="1840">
      <formula>IF(RIGHT(TEXT(AE465,"0.#"),1)=".",TRUE,FALSE)</formula>
    </cfRule>
  </conditionalFormatting>
  <conditionalFormatting sqref="AE463">
    <cfRule type="expression" dxfId="2327" priority="1843">
      <formula>IF(RIGHT(TEXT(AE463,"0.#"),1)=".",FALSE,TRUE)</formula>
    </cfRule>
    <cfRule type="expression" dxfId="2326" priority="1844">
      <formula>IF(RIGHT(TEXT(AE463,"0.#"),1)=".",TRUE,FALSE)</formula>
    </cfRule>
  </conditionalFormatting>
  <conditionalFormatting sqref="AE464">
    <cfRule type="expression" dxfId="2325" priority="1841">
      <formula>IF(RIGHT(TEXT(AE464,"0.#"),1)=".",FALSE,TRUE)</formula>
    </cfRule>
    <cfRule type="expression" dxfId="2324" priority="1842">
      <formula>IF(RIGHT(TEXT(AE464,"0.#"),1)=".",TRUE,FALSE)</formula>
    </cfRule>
  </conditionalFormatting>
  <conditionalFormatting sqref="AM465">
    <cfRule type="expression" dxfId="2323" priority="1833">
      <formula>IF(RIGHT(TEXT(AM465,"0.#"),1)=".",FALSE,TRUE)</formula>
    </cfRule>
    <cfRule type="expression" dxfId="2322" priority="1834">
      <formula>IF(RIGHT(TEXT(AM465,"0.#"),1)=".",TRUE,FALSE)</formula>
    </cfRule>
  </conditionalFormatting>
  <conditionalFormatting sqref="AM463">
    <cfRule type="expression" dxfId="2321" priority="1837">
      <formula>IF(RIGHT(TEXT(AM463,"0.#"),1)=".",FALSE,TRUE)</formula>
    </cfRule>
    <cfRule type="expression" dxfId="2320" priority="1838">
      <formula>IF(RIGHT(TEXT(AM463,"0.#"),1)=".",TRUE,FALSE)</formula>
    </cfRule>
  </conditionalFormatting>
  <conditionalFormatting sqref="AM464">
    <cfRule type="expression" dxfId="2319" priority="1835">
      <formula>IF(RIGHT(TEXT(AM464,"0.#"),1)=".",FALSE,TRUE)</formula>
    </cfRule>
    <cfRule type="expression" dxfId="2318" priority="1836">
      <formula>IF(RIGHT(TEXT(AM464,"0.#"),1)=".",TRUE,FALSE)</formula>
    </cfRule>
  </conditionalFormatting>
  <conditionalFormatting sqref="AU465">
    <cfRule type="expression" dxfId="2317" priority="1827">
      <formula>IF(RIGHT(TEXT(AU465,"0.#"),1)=".",FALSE,TRUE)</formula>
    </cfRule>
    <cfRule type="expression" dxfId="2316" priority="1828">
      <formula>IF(RIGHT(TEXT(AU465,"0.#"),1)=".",TRUE,FALSE)</formula>
    </cfRule>
  </conditionalFormatting>
  <conditionalFormatting sqref="AU463">
    <cfRule type="expression" dxfId="2315" priority="1831">
      <formula>IF(RIGHT(TEXT(AU463,"0.#"),1)=".",FALSE,TRUE)</formula>
    </cfRule>
    <cfRule type="expression" dxfId="2314" priority="1832">
      <formula>IF(RIGHT(TEXT(AU463,"0.#"),1)=".",TRUE,FALSE)</formula>
    </cfRule>
  </conditionalFormatting>
  <conditionalFormatting sqref="AU464">
    <cfRule type="expression" dxfId="2313" priority="1829">
      <formula>IF(RIGHT(TEXT(AU464,"0.#"),1)=".",FALSE,TRUE)</formula>
    </cfRule>
    <cfRule type="expression" dxfId="2312" priority="1830">
      <formula>IF(RIGHT(TEXT(AU464,"0.#"),1)=".",TRUE,FALSE)</formula>
    </cfRule>
  </conditionalFormatting>
  <conditionalFormatting sqref="AI465">
    <cfRule type="expression" dxfId="2311" priority="1821">
      <formula>IF(RIGHT(TEXT(AI465,"0.#"),1)=".",FALSE,TRUE)</formula>
    </cfRule>
    <cfRule type="expression" dxfId="2310" priority="1822">
      <formula>IF(RIGHT(TEXT(AI465,"0.#"),1)=".",TRUE,FALSE)</formula>
    </cfRule>
  </conditionalFormatting>
  <conditionalFormatting sqref="AI463">
    <cfRule type="expression" dxfId="2309" priority="1825">
      <formula>IF(RIGHT(TEXT(AI463,"0.#"),1)=".",FALSE,TRUE)</formula>
    </cfRule>
    <cfRule type="expression" dxfId="2308" priority="1826">
      <formula>IF(RIGHT(TEXT(AI463,"0.#"),1)=".",TRUE,FALSE)</formula>
    </cfRule>
  </conditionalFormatting>
  <conditionalFormatting sqref="AI464">
    <cfRule type="expression" dxfId="2307" priority="1823">
      <formula>IF(RIGHT(TEXT(AI464,"0.#"),1)=".",FALSE,TRUE)</formula>
    </cfRule>
    <cfRule type="expression" dxfId="2306" priority="1824">
      <formula>IF(RIGHT(TEXT(AI464,"0.#"),1)=".",TRUE,FALSE)</formula>
    </cfRule>
  </conditionalFormatting>
  <conditionalFormatting sqref="AQ463">
    <cfRule type="expression" dxfId="2305" priority="1815">
      <formula>IF(RIGHT(TEXT(AQ463,"0.#"),1)=".",FALSE,TRUE)</formula>
    </cfRule>
    <cfRule type="expression" dxfId="2304" priority="1816">
      <formula>IF(RIGHT(TEXT(AQ463,"0.#"),1)=".",TRUE,FALSE)</formula>
    </cfRule>
  </conditionalFormatting>
  <conditionalFormatting sqref="AQ464">
    <cfRule type="expression" dxfId="2303" priority="1819">
      <formula>IF(RIGHT(TEXT(AQ464,"0.#"),1)=".",FALSE,TRUE)</formula>
    </cfRule>
    <cfRule type="expression" dxfId="2302" priority="1820">
      <formula>IF(RIGHT(TEXT(AQ464,"0.#"),1)=".",TRUE,FALSE)</formula>
    </cfRule>
  </conditionalFormatting>
  <conditionalFormatting sqref="AQ465">
    <cfRule type="expression" dxfId="2301" priority="1817">
      <formula>IF(RIGHT(TEXT(AQ465,"0.#"),1)=".",FALSE,TRUE)</formula>
    </cfRule>
    <cfRule type="expression" dxfId="2300" priority="1818">
      <formula>IF(RIGHT(TEXT(AQ465,"0.#"),1)=".",TRUE,FALSE)</formula>
    </cfRule>
  </conditionalFormatting>
  <conditionalFormatting sqref="AE470">
    <cfRule type="expression" dxfId="2299" priority="1809">
      <formula>IF(RIGHT(TEXT(AE470,"0.#"),1)=".",FALSE,TRUE)</formula>
    </cfRule>
    <cfRule type="expression" dxfId="2298" priority="1810">
      <formula>IF(RIGHT(TEXT(AE470,"0.#"),1)=".",TRUE,FALSE)</formula>
    </cfRule>
  </conditionalFormatting>
  <conditionalFormatting sqref="AE468">
    <cfRule type="expression" dxfId="2297" priority="1813">
      <formula>IF(RIGHT(TEXT(AE468,"0.#"),1)=".",FALSE,TRUE)</formula>
    </cfRule>
    <cfRule type="expression" dxfId="2296" priority="1814">
      <formula>IF(RIGHT(TEXT(AE468,"0.#"),1)=".",TRUE,FALSE)</formula>
    </cfRule>
  </conditionalFormatting>
  <conditionalFormatting sqref="AE469">
    <cfRule type="expression" dxfId="2295" priority="1811">
      <formula>IF(RIGHT(TEXT(AE469,"0.#"),1)=".",FALSE,TRUE)</formula>
    </cfRule>
    <cfRule type="expression" dxfId="2294" priority="1812">
      <formula>IF(RIGHT(TEXT(AE469,"0.#"),1)=".",TRUE,FALSE)</formula>
    </cfRule>
  </conditionalFormatting>
  <conditionalFormatting sqref="AM470">
    <cfRule type="expression" dxfId="2293" priority="1803">
      <formula>IF(RIGHT(TEXT(AM470,"0.#"),1)=".",FALSE,TRUE)</formula>
    </cfRule>
    <cfRule type="expression" dxfId="2292" priority="1804">
      <formula>IF(RIGHT(TEXT(AM470,"0.#"),1)=".",TRUE,FALSE)</formula>
    </cfRule>
  </conditionalFormatting>
  <conditionalFormatting sqref="AM468">
    <cfRule type="expression" dxfId="2291" priority="1807">
      <formula>IF(RIGHT(TEXT(AM468,"0.#"),1)=".",FALSE,TRUE)</formula>
    </cfRule>
    <cfRule type="expression" dxfId="2290" priority="1808">
      <formula>IF(RIGHT(TEXT(AM468,"0.#"),1)=".",TRUE,FALSE)</formula>
    </cfRule>
  </conditionalFormatting>
  <conditionalFormatting sqref="AM469">
    <cfRule type="expression" dxfId="2289" priority="1805">
      <formula>IF(RIGHT(TEXT(AM469,"0.#"),1)=".",FALSE,TRUE)</formula>
    </cfRule>
    <cfRule type="expression" dxfId="2288" priority="1806">
      <formula>IF(RIGHT(TEXT(AM469,"0.#"),1)=".",TRUE,FALSE)</formula>
    </cfRule>
  </conditionalFormatting>
  <conditionalFormatting sqref="AU470">
    <cfRule type="expression" dxfId="2287" priority="1797">
      <formula>IF(RIGHT(TEXT(AU470,"0.#"),1)=".",FALSE,TRUE)</formula>
    </cfRule>
    <cfRule type="expression" dxfId="2286" priority="1798">
      <formula>IF(RIGHT(TEXT(AU470,"0.#"),1)=".",TRUE,FALSE)</formula>
    </cfRule>
  </conditionalFormatting>
  <conditionalFormatting sqref="AU468">
    <cfRule type="expression" dxfId="2285" priority="1801">
      <formula>IF(RIGHT(TEXT(AU468,"0.#"),1)=".",FALSE,TRUE)</formula>
    </cfRule>
    <cfRule type="expression" dxfId="2284" priority="1802">
      <formula>IF(RIGHT(TEXT(AU468,"0.#"),1)=".",TRUE,FALSE)</formula>
    </cfRule>
  </conditionalFormatting>
  <conditionalFormatting sqref="AU469">
    <cfRule type="expression" dxfId="2283" priority="1799">
      <formula>IF(RIGHT(TEXT(AU469,"0.#"),1)=".",FALSE,TRUE)</formula>
    </cfRule>
    <cfRule type="expression" dxfId="2282" priority="1800">
      <formula>IF(RIGHT(TEXT(AU469,"0.#"),1)=".",TRUE,FALSE)</formula>
    </cfRule>
  </conditionalFormatting>
  <conditionalFormatting sqref="AI470">
    <cfRule type="expression" dxfId="2281" priority="1791">
      <formula>IF(RIGHT(TEXT(AI470,"0.#"),1)=".",FALSE,TRUE)</formula>
    </cfRule>
    <cfRule type="expression" dxfId="2280" priority="1792">
      <formula>IF(RIGHT(TEXT(AI470,"0.#"),1)=".",TRUE,FALSE)</formula>
    </cfRule>
  </conditionalFormatting>
  <conditionalFormatting sqref="AI468">
    <cfRule type="expression" dxfId="2279" priority="1795">
      <formula>IF(RIGHT(TEXT(AI468,"0.#"),1)=".",FALSE,TRUE)</formula>
    </cfRule>
    <cfRule type="expression" dxfId="2278" priority="1796">
      <formula>IF(RIGHT(TEXT(AI468,"0.#"),1)=".",TRUE,FALSE)</formula>
    </cfRule>
  </conditionalFormatting>
  <conditionalFormatting sqref="AI469">
    <cfRule type="expression" dxfId="2277" priority="1793">
      <formula>IF(RIGHT(TEXT(AI469,"0.#"),1)=".",FALSE,TRUE)</formula>
    </cfRule>
    <cfRule type="expression" dxfId="2276" priority="1794">
      <formula>IF(RIGHT(TEXT(AI469,"0.#"),1)=".",TRUE,FALSE)</formula>
    </cfRule>
  </conditionalFormatting>
  <conditionalFormatting sqref="AQ468">
    <cfRule type="expression" dxfId="2275" priority="1785">
      <formula>IF(RIGHT(TEXT(AQ468,"0.#"),1)=".",FALSE,TRUE)</formula>
    </cfRule>
    <cfRule type="expression" dxfId="2274" priority="1786">
      <formula>IF(RIGHT(TEXT(AQ468,"0.#"),1)=".",TRUE,FALSE)</formula>
    </cfRule>
  </conditionalFormatting>
  <conditionalFormatting sqref="AQ469">
    <cfRule type="expression" dxfId="2273" priority="1789">
      <formula>IF(RIGHT(TEXT(AQ469,"0.#"),1)=".",FALSE,TRUE)</formula>
    </cfRule>
    <cfRule type="expression" dxfId="2272" priority="1790">
      <formula>IF(RIGHT(TEXT(AQ469,"0.#"),1)=".",TRUE,FALSE)</formula>
    </cfRule>
  </conditionalFormatting>
  <conditionalFormatting sqref="AQ470">
    <cfRule type="expression" dxfId="2271" priority="1787">
      <formula>IF(RIGHT(TEXT(AQ470,"0.#"),1)=".",FALSE,TRUE)</formula>
    </cfRule>
    <cfRule type="expression" dxfId="2270" priority="1788">
      <formula>IF(RIGHT(TEXT(AQ470,"0.#"),1)=".",TRUE,FALSE)</formula>
    </cfRule>
  </conditionalFormatting>
  <conditionalFormatting sqref="AE475">
    <cfRule type="expression" dxfId="2269" priority="1779">
      <formula>IF(RIGHT(TEXT(AE475,"0.#"),1)=".",FALSE,TRUE)</formula>
    </cfRule>
    <cfRule type="expression" dxfId="2268" priority="1780">
      <formula>IF(RIGHT(TEXT(AE475,"0.#"),1)=".",TRUE,FALSE)</formula>
    </cfRule>
  </conditionalFormatting>
  <conditionalFormatting sqref="AE473">
    <cfRule type="expression" dxfId="2267" priority="1783">
      <formula>IF(RIGHT(TEXT(AE473,"0.#"),1)=".",FALSE,TRUE)</formula>
    </cfRule>
    <cfRule type="expression" dxfId="2266" priority="1784">
      <formula>IF(RIGHT(TEXT(AE473,"0.#"),1)=".",TRUE,FALSE)</formula>
    </cfRule>
  </conditionalFormatting>
  <conditionalFormatting sqref="AE474">
    <cfRule type="expression" dxfId="2265" priority="1781">
      <formula>IF(RIGHT(TEXT(AE474,"0.#"),1)=".",FALSE,TRUE)</formula>
    </cfRule>
    <cfRule type="expression" dxfId="2264" priority="1782">
      <formula>IF(RIGHT(TEXT(AE474,"0.#"),1)=".",TRUE,FALSE)</formula>
    </cfRule>
  </conditionalFormatting>
  <conditionalFormatting sqref="AM475">
    <cfRule type="expression" dxfId="2263" priority="1773">
      <formula>IF(RIGHT(TEXT(AM475,"0.#"),1)=".",FALSE,TRUE)</formula>
    </cfRule>
    <cfRule type="expression" dxfId="2262" priority="1774">
      <formula>IF(RIGHT(TEXT(AM475,"0.#"),1)=".",TRUE,FALSE)</formula>
    </cfRule>
  </conditionalFormatting>
  <conditionalFormatting sqref="AM473">
    <cfRule type="expression" dxfId="2261" priority="1777">
      <formula>IF(RIGHT(TEXT(AM473,"0.#"),1)=".",FALSE,TRUE)</formula>
    </cfRule>
    <cfRule type="expression" dxfId="2260" priority="1778">
      <formula>IF(RIGHT(TEXT(AM473,"0.#"),1)=".",TRUE,FALSE)</formula>
    </cfRule>
  </conditionalFormatting>
  <conditionalFormatting sqref="AM474">
    <cfRule type="expression" dxfId="2259" priority="1775">
      <formula>IF(RIGHT(TEXT(AM474,"0.#"),1)=".",FALSE,TRUE)</formula>
    </cfRule>
    <cfRule type="expression" dxfId="2258" priority="1776">
      <formula>IF(RIGHT(TEXT(AM474,"0.#"),1)=".",TRUE,FALSE)</formula>
    </cfRule>
  </conditionalFormatting>
  <conditionalFormatting sqref="AU475">
    <cfRule type="expression" dxfId="2257" priority="1767">
      <formula>IF(RIGHT(TEXT(AU475,"0.#"),1)=".",FALSE,TRUE)</formula>
    </cfRule>
    <cfRule type="expression" dxfId="2256" priority="1768">
      <formula>IF(RIGHT(TEXT(AU475,"0.#"),1)=".",TRUE,FALSE)</formula>
    </cfRule>
  </conditionalFormatting>
  <conditionalFormatting sqref="AU473">
    <cfRule type="expression" dxfId="2255" priority="1771">
      <formula>IF(RIGHT(TEXT(AU473,"0.#"),1)=".",FALSE,TRUE)</formula>
    </cfRule>
    <cfRule type="expression" dxfId="2254" priority="1772">
      <formula>IF(RIGHT(TEXT(AU473,"0.#"),1)=".",TRUE,FALSE)</formula>
    </cfRule>
  </conditionalFormatting>
  <conditionalFormatting sqref="AU474">
    <cfRule type="expression" dxfId="2253" priority="1769">
      <formula>IF(RIGHT(TEXT(AU474,"0.#"),1)=".",FALSE,TRUE)</formula>
    </cfRule>
    <cfRule type="expression" dxfId="2252" priority="1770">
      <formula>IF(RIGHT(TEXT(AU474,"0.#"),1)=".",TRUE,FALSE)</formula>
    </cfRule>
  </conditionalFormatting>
  <conditionalFormatting sqref="AI475">
    <cfRule type="expression" dxfId="2251" priority="1761">
      <formula>IF(RIGHT(TEXT(AI475,"0.#"),1)=".",FALSE,TRUE)</formula>
    </cfRule>
    <cfRule type="expression" dxfId="2250" priority="1762">
      <formula>IF(RIGHT(TEXT(AI475,"0.#"),1)=".",TRUE,FALSE)</formula>
    </cfRule>
  </conditionalFormatting>
  <conditionalFormatting sqref="AI473">
    <cfRule type="expression" dxfId="2249" priority="1765">
      <formula>IF(RIGHT(TEXT(AI473,"0.#"),1)=".",FALSE,TRUE)</formula>
    </cfRule>
    <cfRule type="expression" dxfId="2248" priority="1766">
      <formula>IF(RIGHT(TEXT(AI473,"0.#"),1)=".",TRUE,FALSE)</formula>
    </cfRule>
  </conditionalFormatting>
  <conditionalFormatting sqref="AI474">
    <cfRule type="expression" dxfId="2247" priority="1763">
      <formula>IF(RIGHT(TEXT(AI474,"0.#"),1)=".",FALSE,TRUE)</formula>
    </cfRule>
    <cfRule type="expression" dxfId="2246" priority="1764">
      <formula>IF(RIGHT(TEXT(AI474,"0.#"),1)=".",TRUE,FALSE)</formula>
    </cfRule>
  </conditionalFormatting>
  <conditionalFormatting sqref="AQ473">
    <cfRule type="expression" dxfId="2245" priority="1755">
      <formula>IF(RIGHT(TEXT(AQ473,"0.#"),1)=".",FALSE,TRUE)</formula>
    </cfRule>
    <cfRule type="expression" dxfId="2244" priority="1756">
      <formula>IF(RIGHT(TEXT(AQ473,"0.#"),1)=".",TRUE,FALSE)</formula>
    </cfRule>
  </conditionalFormatting>
  <conditionalFormatting sqref="AQ474">
    <cfRule type="expression" dxfId="2243" priority="1759">
      <formula>IF(RIGHT(TEXT(AQ474,"0.#"),1)=".",FALSE,TRUE)</formula>
    </cfRule>
    <cfRule type="expression" dxfId="2242" priority="1760">
      <formula>IF(RIGHT(TEXT(AQ474,"0.#"),1)=".",TRUE,FALSE)</formula>
    </cfRule>
  </conditionalFormatting>
  <conditionalFormatting sqref="AQ475">
    <cfRule type="expression" dxfId="2241" priority="1757">
      <formula>IF(RIGHT(TEXT(AQ475,"0.#"),1)=".",FALSE,TRUE)</formula>
    </cfRule>
    <cfRule type="expression" dxfId="2240" priority="1758">
      <formula>IF(RIGHT(TEXT(AQ475,"0.#"),1)=".",TRUE,FALSE)</formula>
    </cfRule>
  </conditionalFormatting>
  <conditionalFormatting sqref="AE480">
    <cfRule type="expression" dxfId="2239" priority="1749">
      <formula>IF(RIGHT(TEXT(AE480,"0.#"),1)=".",FALSE,TRUE)</formula>
    </cfRule>
    <cfRule type="expression" dxfId="2238" priority="1750">
      <formula>IF(RIGHT(TEXT(AE480,"0.#"),1)=".",TRUE,FALSE)</formula>
    </cfRule>
  </conditionalFormatting>
  <conditionalFormatting sqref="AE478">
    <cfRule type="expression" dxfId="2237" priority="1753">
      <formula>IF(RIGHT(TEXT(AE478,"0.#"),1)=".",FALSE,TRUE)</formula>
    </cfRule>
    <cfRule type="expression" dxfId="2236" priority="1754">
      <formula>IF(RIGHT(TEXT(AE478,"0.#"),1)=".",TRUE,FALSE)</formula>
    </cfRule>
  </conditionalFormatting>
  <conditionalFormatting sqref="AE479">
    <cfRule type="expression" dxfId="2235" priority="1751">
      <formula>IF(RIGHT(TEXT(AE479,"0.#"),1)=".",FALSE,TRUE)</formula>
    </cfRule>
    <cfRule type="expression" dxfId="2234" priority="1752">
      <formula>IF(RIGHT(TEXT(AE479,"0.#"),1)=".",TRUE,FALSE)</formula>
    </cfRule>
  </conditionalFormatting>
  <conditionalFormatting sqref="AM480">
    <cfRule type="expression" dxfId="2233" priority="1743">
      <formula>IF(RIGHT(TEXT(AM480,"0.#"),1)=".",FALSE,TRUE)</formula>
    </cfRule>
    <cfRule type="expression" dxfId="2232" priority="1744">
      <formula>IF(RIGHT(TEXT(AM480,"0.#"),1)=".",TRUE,FALSE)</formula>
    </cfRule>
  </conditionalFormatting>
  <conditionalFormatting sqref="AM478">
    <cfRule type="expression" dxfId="2231" priority="1747">
      <formula>IF(RIGHT(TEXT(AM478,"0.#"),1)=".",FALSE,TRUE)</formula>
    </cfRule>
    <cfRule type="expression" dxfId="2230" priority="1748">
      <formula>IF(RIGHT(TEXT(AM478,"0.#"),1)=".",TRUE,FALSE)</formula>
    </cfRule>
  </conditionalFormatting>
  <conditionalFormatting sqref="AM479">
    <cfRule type="expression" dxfId="2229" priority="1745">
      <formula>IF(RIGHT(TEXT(AM479,"0.#"),1)=".",FALSE,TRUE)</formula>
    </cfRule>
    <cfRule type="expression" dxfId="2228" priority="1746">
      <formula>IF(RIGHT(TEXT(AM479,"0.#"),1)=".",TRUE,FALSE)</formula>
    </cfRule>
  </conditionalFormatting>
  <conditionalFormatting sqref="AU480">
    <cfRule type="expression" dxfId="2227" priority="1737">
      <formula>IF(RIGHT(TEXT(AU480,"0.#"),1)=".",FALSE,TRUE)</formula>
    </cfRule>
    <cfRule type="expression" dxfId="2226" priority="1738">
      <formula>IF(RIGHT(TEXT(AU480,"0.#"),1)=".",TRUE,FALSE)</formula>
    </cfRule>
  </conditionalFormatting>
  <conditionalFormatting sqref="AU478">
    <cfRule type="expression" dxfId="2225" priority="1741">
      <formula>IF(RIGHT(TEXT(AU478,"0.#"),1)=".",FALSE,TRUE)</formula>
    </cfRule>
    <cfRule type="expression" dxfId="2224" priority="1742">
      <formula>IF(RIGHT(TEXT(AU478,"0.#"),1)=".",TRUE,FALSE)</formula>
    </cfRule>
  </conditionalFormatting>
  <conditionalFormatting sqref="AU479">
    <cfRule type="expression" dxfId="2223" priority="1739">
      <formula>IF(RIGHT(TEXT(AU479,"0.#"),1)=".",FALSE,TRUE)</formula>
    </cfRule>
    <cfRule type="expression" dxfId="2222" priority="1740">
      <formula>IF(RIGHT(TEXT(AU479,"0.#"),1)=".",TRUE,FALSE)</formula>
    </cfRule>
  </conditionalFormatting>
  <conditionalFormatting sqref="AI480">
    <cfRule type="expression" dxfId="2221" priority="1731">
      <formula>IF(RIGHT(TEXT(AI480,"0.#"),1)=".",FALSE,TRUE)</formula>
    </cfRule>
    <cfRule type="expression" dxfId="2220" priority="1732">
      <formula>IF(RIGHT(TEXT(AI480,"0.#"),1)=".",TRUE,FALSE)</formula>
    </cfRule>
  </conditionalFormatting>
  <conditionalFormatting sqref="AI478">
    <cfRule type="expression" dxfId="2219" priority="1735">
      <formula>IF(RIGHT(TEXT(AI478,"0.#"),1)=".",FALSE,TRUE)</formula>
    </cfRule>
    <cfRule type="expression" dxfId="2218" priority="1736">
      <formula>IF(RIGHT(TEXT(AI478,"0.#"),1)=".",TRUE,FALSE)</formula>
    </cfRule>
  </conditionalFormatting>
  <conditionalFormatting sqref="AI479">
    <cfRule type="expression" dxfId="2217" priority="1733">
      <formula>IF(RIGHT(TEXT(AI479,"0.#"),1)=".",FALSE,TRUE)</formula>
    </cfRule>
    <cfRule type="expression" dxfId="2216" priority="1734">
      <formula>IF(RIGHT(TEXT(AI479,"0.#"),1)=".",TRUE,FALSE)</formula>
    </cfRule>
  </conditionalFormatting>
  <conditionalFormatting sqref="AQ478">
    <cfRule type="expression" dxfId="2215" priority="1725">
      <formula>IF(RIGHT(TEXT(AQ478,"0.#"),1)=".",FALSE,TRUE)</formula>
    </cfRule>
    <cfRule type="expression" dxfId="2214" priority="1726">
      <formula>IF(RIGHT(TEXT(AQ478,"0.#"),1)=".",TRUE,FALSE)</formula>
    </cfRule>
  </conditionalFormatting>
  <conditionalFormatting sqref="AQ479">
    <cfRule type="expression" dxfId="2213" priority="1729">
      <formula>IF(RIGHT(TEXT(AQ479,"0.#"),1)=".",FALSE,TRUE)</formula>
    </cfRule>
    <cfRule type="expression" dxfId="2212" priority="1730">
      <formula>IF(RIGHT(TEXT(AQ479,"0.#"),1)=".",TRUE,FALSE)</formula>
    </cfRule>
  </conditionalFormatting>
  <conditionalFormatting sqref="AQ480">
    <cfRule type="expression" dxfId="2211" priority="1727">
      <formula>IF(RIGHT(TEXT(AQ480,"0.#"),1)=".",FALSE,TRUE)</formula>
    </cfRule>
    <cfRule type="expression" dxfId="2210" priority="1728">
      <formula>IF(RIGHT(TEXT(AQ480,"0.#"),1)=".",TRUE,FALSE)</formula>
    </cfRule>
  </conditionalFormatting>
  <conditionalFormatting sqref="AM47">
    <cfRule type="expression" dxfId="2209" priority="2019">
      <formula>IF(RIGHT(TEXT(AM47,"0.#"),1)=".",FALSE,TRUE)</formula>
    </cfRule>
    <cfRule type="expression" dxfId="2208" priority="2020">
      <formula>IF(RIGHT(TEXT(AM47,"0.#"),1)=".",TRUE,FALSE)</formula>
    </cfRule>
  </conditionalFormatting>
  <conditionalFormatting sqref="AI46">
    <cfRule type="expression" dxfId="2207" priority="2023">
      <formula>IF(RIGHT(TEXT(AI46,"0.#"),1)=".",FALSE,TRUE)</formula>
    </cfRule>
    <cfRule type="expression" dxfId="2206" priority="2024">
      <formula>IF(RIGHT(TEXT(AI46,"0.#"),1)=".",TRUE,FALSE)</formula>
    </cfRule>
  </conditionalFormatting>
  <conditionalFormatting sqref="AM46">
    <cfRule type="expression" dxfId="2205" priority="2021">
      <formula>IF(RIGHT(TEXT(AM46,"0.#"),1)=".",FALSE,TRUE)</formula>
    </cfRule>
    <cfRule type="expression" dxfId="2204" priority="2022">
      <formula>IF(RIGHT(TEXT(AM46,"0.#"),1)=".",TRUE,FALSE)</formula>
    </cfRule>
  </conditionalFormatting>
  <conditionalFormatting sqref="AU46:AU48">
    <cfRule type="expression" dxfId="2203" priority="2013">
      <formula>IF(RIGHT(TEXT(AU46,"0.#"),1)=".",FALSE,TRUE)</formula>
    </cfRule>
    <cfRule type="expression" dxfId="2202" priority="2014">
      <formula>IF(RIGHT(TEXT(AU46,"0.#"),1)=".",TRUE,FALSE)</formula>
    </cfRule>
  </conditionalFormatting>
  <conditionalFormatting sqref="AM48">
    <cfRule type="expression" dxfId="2201" priority="2017">
      <formula>IF(RIGHT(TEXT(AM48,"0.#"),1)=".",FALSE,TRUE)</formula>
    </cfRule>
    <cfRule type="expression" dxfId="2200" priority="2018">
      <formula>IF(RIGHT(TEXT(AM48,"0.#"),1)=".",TRUE,FALSE)</formula>
    </cfRule>
  </conditionalFormatting>
  <conditionalFormatting sqref="AQ46:AQ48">
    <cfRule type="expression" dxfId="2199" priority="2015">
      <formula>IF(RIGHT(TEXT(AQ46,"0.#"),1)=".",FALSE,TRUE)</formula>
    </cfRule>
    <cfRule type="expression" dxfId="2198" priority="2016">
      <formula>IF(RIGHT(TEXT(AQ46,"0.#"),1)=".",TRUE,FALSE)</formula>
    </cfRule>
  </conditionalFormatting>
  <conditionalFormatting sqref="AE146:AE147 AI146:AI147 AM146:AM147 AQ146:AQ147 AU146:AU147">
    <cfRule type="expression" dxfId="2197" priority="2007">
      <formula>IF(RIGHT(TEXT(AE146,"0.#"),1)=".",FALSE,TRUE)</formula>
    </cfRule>
    <cfRule type="expression" dxfId="2196" priority="2008">
      <formula>IF(RIGHT(TEXT(AE146,"0.#"),1)=".",TRUE,FALSE)</formula>
    </cfRule>
  </conditionalFormatting>
  <conditionalFormatting sqref="AE138:AE139 AI138:AI139 AM138:AM139 AQ138:AQ139 AU138:AU139">
    <cfRule type="expression" dxfId="2195" priority="2011">
      <formula>IF(RIGHT(TEXT(AE138,"0.#"),1)=".",FALSE,TRUE)</formula>
    </cfRule>
    <cfRule type="expression" dxfId="2194" priority="2012">
      <formula>IF(RIGHT(TEXT(AE138,"0.#"),1)=".",TRUE,FALSE)</formula>
    </cfRule>
  </conditionalFormatting>
  <conditionalFormatting sqref="AE142:AE143 AI142:AI143 AM142:AM143 AQ142:AQ143 AU142:AU143">
    <cfRule type="expression" dxfId="2193" priority="2009">
      <formula>IF(RIGHT(TEXT(AE142,"0.#"),1)=".",FALSE,TRUE)</formula>
    </cfRule>
    <cfRule type="expression" dxfId="2192" priority="2010">
      <formula>IF(RIGHT(TEXT(AE142,"0.#"),1)=".",TRUE,FALSE)</formula>
    </cfRule>
  </conditionalFormatting>
  <conditionalFormatting sqref="AE198:AE199 AI198:AI199 AM198:AM199 AQ198:AQ199 AU198:AU199">
    <cfRule type="expression" dxfId="2191" priority="2001">
      <formula>IF(RIGHT(TEXT(AE198,"0.#"),1)=".",FALSE,TRUE)</formula>
    </cfRule>
    <cfRule type="expression" dxfId="2190" priority="2002">
      <formula>IF(RIGHT(TEXT(AE198,"0.#"),1)=".",TRUE,FALSE)</formula>
    </cfRule>
  </conditionalFormatting>
  <conditionalFormatting sqref="AE150:AE151 AI150:AI151 AM150:AM151 AQ150:AQ151 AU150:AU151">
    <cfRule type="expression" dxfId="2189" priority="2005">
      <formula>IF(RIGHT(TEXT(AE150,"0.#"),1)=".",FALSE,TRUE)</formula>
    </cfRule>
    <cfRule type="expression" dxfId="2188" priority="2006">
      <formula>IF(RIGHT(TEXT(AE150,"0.#"),1)=".",TRUE,FALSE)</formula>
    </cfRule>
  </conditionalFormatting>
  <conditionalFormatting sqref="AE194:AE195 AI194:AI195 AM194:AM195 AQ194:AQ195 AU194:AU195">
    <cfRule type="expression" dxfId="2187" priority="2003">
      <formula>IF(RIGHT(TEXT(AE194,"0.#"),1)=".",FALSE,TRUE)</formula>
    </cfRule>
    <cfRule type="expression" dxfId="2186" priority="2004">
      <formula>IF(RIGHT(TEXT(AE194,"0.#"),1)=".",TRUE,FALSE)</formula>
    </cfRule>
  </conditionalFormatting>
  <conditionalFormatting sqref="AE210:AE211 AI210:AI211 AM210:AM211 AQ210:AQ211 AU210:AU211">
    <cfRule type="expression" dxfId="2185" priority="1995">
      <formula>IF(RIGHT(TEXT(AE210,"0.#"),1)=".",FALSE,TRUE)</formula>
    </cfRule>
    <cfRule type="expression" dxfId="2184" priority="1996">
      <formula>IF(RIGHT(TEXT(AE210,"0.#"),1)=".",TRUE,FALSE)</formula>
    </cfRule>
  </conditionalFormatting>
  <conditionalFormatting sqref="AE202:AE203 AI202:AI203 AM202:AM203 AQ202:AQ203 AU202:AU203">
    <cfRule type="expression" dxfId="2183" priority="1999">
      <formula>IF(RIGHT(TEXT(AE202,"0.#"),1)=".",FALSE,TRUE)</formula>
    </cfRule>
    <cfRule type="expression" dxfId="2182" priority="2000">
      <formula>IF(RIGHT(TEXT(AE202,"0.#"),1)=".",TRUE,FALSE)</formula>
    </cfRule>
  </conditionalFormatting>
  <conditionalFormatting sqref="AE206:AE207 AI206:AI207 AM206:AM207 AQ206:AQ207 AU206:AU207">
    <cfRule type="expression" dxfId="2181" priority="1997">
      <formula>IF(RIGHT(TEXT(AE206,"0.#"),1)=".",FALSE,TRUE)</formula>
    </cfRule>
    <cfRule type="expression" dxfId="2180" priority="1998">
      <formula>IF(RIGHT(TEXT(AE206,"0.#"),1)=".",TRUE,FALSE)</formula>
    </cfRule>
  </conditionalFormatting>
  <conditionalFormatting sqref="AE262:AE263 AI262:AI263 AM262:AM263 AQ262:AQ263 AU262:AU263">
    <cfRule type="expression" dxfId="2179" priority="1989">
      <formula>IF(RIGHT(TEXT(AE262,"0.#"),1)=".",FALSE,TRUE)</formula>
    </cfRule>
    <cfRule type="expression" dxfId="2178" priority="1990">
      <formula>IF(RIGHT(TEXT(AE262,"0.#"),1)=".",TRUE,FALSE)</formula>
    </cfRule>
  </conditionalFormatting>
  <conditionalFormatting sqref="AE254:AE255 AI254:AI255 AM254:AM255 AQ254:AQ255 AU254:AU255">
    <cfRule type="expression" dxfId="2177" priority="1993">
      <formula>IF(RIGHT(TEXT(AE254,"0.#"),1)=".",FALSE,TRUE)</formula>
    </cfRule>
    <cfRule type="expression" dxfId="2176" priority="1994">
      <formula>IF(RIGHT(TEXT(AE254,"0.#"),1)=".",TRUE,FALSE)</formula>
    </cfRule>
  </conditionalFormatting>
  <conditionalFormatting sqref="AE258:AE259 AI258:AI259 AM258:AM259 AQ258:AQ259 AU258:AU259">
    <cfRule type="expression" dxfId="2175" priority="1991">
      <formula>IF(RIGHT(TEXT(AE258,"0.#"),1)=".",FALSE,TRUE)</formula>
    </cfRule>
    <cfRule type="expression" dxfId="2174" priority="1992">
      <formula>IF(RIGHT(TEXT(AE258,"0.#"),1)=".",TRUE,FALSE)</formula>
    </cfRule>
  </conditionalFormatting>
  <conditionalFormatting sqref="AE314:AE315 AI314:AI315 AM314:AM315 AQ314:AQ315 AU314:AU315">
    <cfRule type="expression" dxfId="2173" priority="1983">
      <formula>IF(RIGHT(TEXT(AE314,"0.#"),1)=".",FALSE,TRUE)</formula>
    </cfRule>
    <cfRule type="expression" dxfId="2172" priority="1984">
      <formula>IF(RIGHT(TEXT(AE314,"0.#"),1)=".",TRUE,FALSE)</formula>
    </cfRule>
  </conditionalFormatting>
  <conditionalFormatting sqref="AE266:AE267 AI266:AI267 AM266:AM267 AQ266:AQ267 AU266:AU267">
    <cfRule type="expression" dxfId="2171" priority="1987">
      <formula>IF(RIGHT(TEXT(AE266,"0.#"),1)=".",FALSE,TRUE)</formula>
    </cfRule>
    <cfRule type="expression" dxfId="2170" priority="1988">
      <formula>IF(RIGHT(TEXT(AE266,"0.#"),1)=".",TRUE,FALSE)</formula>
    </cfRule>
  </conditionalFormatting>
  <conditionalFormatting sqref="AE270:AE271 AI270:AI271 AM270:AM271 AQ270:AQ271 AU270:AU271">
    <cfRule type="expression" dxfId="2169" priority="1985">
      <formula>IF(RIGHT(TEXT(AE270,"0.#"),1)=".",FALSE,TRUE)</formula>
    </cfRule>
    <cfRule type="expression" dxfId="2168" priority="1986">
      <formula>IF(RIGHT(TEXT(AE270,"0.#"),1)=".",TRUE,FALSE)</formula>
    </cfRule>
  </conditionalFormatting>
  <conditionalFormatting sqref="AE326:AE327 AI326:AI327 AM326:AM327 AQ326:AQ327 AU326:AU327">
    <cfRule type="expression" dxfId="2167" priority="1977">
      <formula>IF(RIGHT(TEXT(AE326,"0.#"),1)=".",FALSE,TRUE)</formula>
    </cfRule>
    <cfRule type="expression" dxfId="2166" priority="1978">
      <formula>IF(RIGHT(TEXT(AE326,"0.#"),1)=".",TRUE,FALSE)</formula>
    </cfRule>
  </conditionalFormatting>
  <conditionalFormatting sqref="AE318:AE319 AI318:AI319 AM318:AM319 AQ318:AQ319 AU318:AU319">
    <cfRule type="expression" dxfId="2165" priority="1981">
      <formula>IF(RIGHT(TEXT(AE318,"0.#"),1)=".",FALSE,TRUE)</formula>
    </cfRule>
    <cfRule type="expression" dxfId="2164" priority="1982">
      <formula>IF(RIGHT(TEXT(AE318,"0.#"),1)=".",TRUE,FALSE)</formula>
    </cfRule>
  </conditionalFormatting>
  <conditionalFormatting sqref="AE322:AE323 AI322:AI323 AM322:AM323 AQ322:AQ323 AU322:AU323">
    <cfRule type="expression" dxfId="2163" priority="1979">
      <formula>IF(RIGHT(TEXT(AE322,"0.#"),1)=".",FALSE,TRUE)</formula>
    </cfRule>
    <cfRule type="expression" dxfId="2162" priority="1980">
      <formula>IF(RIGHT(TEXT(AE322,"0.#"),1)=".",TRUE,FALSE)</formula>
    </cfRule>
  </conditionalFormatting>
  <conditionalFormatting sqref="AE378:AE379 AI378:AI379 AM378:AM379 AQ378:AQ379 AU378:AU379">
    <cfRule type="expression" dxfId="2161" priority="1971">
      <formula>IF(RIGHT(TEXT(AE378,"0.#"),1)=".",FALSE,TRUE)</formula>
    </cfRule>
    <cfRule type="expression" dxfId="2160" priority="1972">
      <formula>IF(RIGHT(TEXT(AE378,"0.#"),1)=".",TRUE,FALSE)</formula>
    </cfRule>
  </conditionalFormatting>
  <conditionalFormatting sqref="AE330:AE331 AI330:AI331 AM330:AM331 AQ330:AQ331 AU330:AU331">
    <cfRule type="expression" dxfId="2159" priority="1975">
      <formula>IF(RIGHT(TEXT(AE330,"0.#"),1)=".",FALSE,TRUE)</formula>
    </cfRule>
    <cfRule type="expression" dxfId="2158" priority="1976">
      <formula>IF(RIGHT(TEXT(AE330,"0.#"),1)=".",TRUE,FALSE)</formula>
    </cfRule>
  </conditionalFormatting>
  <conditionalFormatting sqref="AE374:AE375 AI374:AI375 AM374:AM375 AQ374:AQ375 AU374:AU375">
    <cfRule type="expression" dxfId="2157" priority="1973">
      <formula>IF(RIGHT(TEXT(AE374,"0.#"),1)=".",FALSE,TRUE)</formula>
    </cfRule>
    <cfRule type="expression" dxfId="2156" priority="1974">
      <formula>IF(RIGHT(TEXT(AE374,"0.#"),1)=".",TRUE,FALSE)</formula>
    </cfRule>
  </conditionalFormatting>
  <conditionalFormatting sqref="AE390:AE391 AI390:AI391 AM390:AM391 AQ390:AQ391 AU390:AU391">
    <cfRule type="expression" dxfId="2155" priority="1965">
      <formula>IF(RIGHT(TEXT(AE390,"0.#"),1)=".",FALSE,TRUE)</formula>
    </cfRule>
    <cfRule type="expression" dxfId="2154" priority="1966">
      <formula>IF(RIGHT(TEXT(AE390,"0.#"),1)=".",TRUE,FALSE)</formula>
    </cfRule>
  </conditionalFormatting>
  <conditionalFormatting sqref="AE382:AE383 AI382:AI383 AM382:AM383 AQ382:AQ383 AU382:AU383">
    <cfRule type="expression" dxfId="2153" priority="1969">
      <formula>IF(RIGHT(TEXT(AE382,"0.#"),1)=".",FALSE,TRUE)</formula>
    </cfRule>
    <cfRule type="expression" dxfId="2152" priority="1970">
      <formula>IF(RIGHT(TEXT(AE382,"0.#"),1)=".",TRUE,FALSE)</formula>
    </cfRule>
  </conditionalFormatting>
  <conditionalFormatting sqref="AE386:AE387 AI386:AI387 AM386:AM387 AQ386:AQ387 AU386:AU387">
    <cfRule type="expression" dxfId="2151" priority="1967">
      <formula>IF(RIGHT(TEXT(AE386,"0.#"),1)=".",FALSE,TRUE)</formula>
    </cfRule>
    <cfRule type="expression" dxfId="2150" priority="1968">
      <formula>IF(RIGHT(TEXT(AE386,"0.#"),1)=".",TRUE,FALSE)</formula>
    </cfRule>
  </conditionalFormatting>
  <conditionalFormatting sqref="AE440">
    <cfRule type="expression" dxfId="2149" priority="1959">
      <formula>IF(RIGHT(TEXT(AE440,"0.#"),1)=".",FALSE,TRUE)</formula>
    </cfRule>
    <cfRule type="expression" dxfId="2148" priority="1960">
      <formula>IF(RIGHT(TEXT(AE440,"0.#"),1)=".",TRUE,FALSE)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I440">
    <cfRule type="expression" dxfId="2137" priority="1941">
      <formula>IF(RIGHT(TEXT(AI440,"0.#"),1)=".",FALSE,TRUE)</formula>
    </cfRule>
    <cfRule type="expression" dxfId="2136" priority="1942">
      <formula>IF(RIGHT(TEXT(AI440,"0.#"),1)=".",TRUE,FALSE)</formula>
    </cfRule>
  </conditionalFormatting>
  <conditionalFormatting sqref="AQ438">
    <cfRule type="expression" dxfId="2135" priority="1935">
      <formula>IF(RIGHT(TEXT(AQ438,"0.#"),1)=".",FALSE,TRUE)</formula>
    </cfRule>
    <cfRule type="expression" dxfId="2134" priority="1936">
      <formula>IF(RIGHT(TEXT(AQ438,"0.#"),1)=".",TRUE,FALSE)</formula>
    </cfRule>
  </conditionalFormatting>
  <conditionalFormatting sqref="AQ439">
    <cfRule type="expression" dxfId="2133" priority="1939">
      <formula>IF(RIGHT(TEXT(AQ439,"0.#"),1)=".",FALSE,TRUE)</formula>
    </cfRule>
    <cfRule type="expression" dxfId="2132" priority="1940">
      <formula>IF(RIGHT(TEXT(AQ439,"0.#"),1)=".",TRUE,FALSE)</formula>
    </cfRule>
  </conditionalFormatting>
  <conditionalFormatting sqref="AQ440">
    <cfRule type="expression" dxfId="2131" priority="1937">
      <formula>IF(RIGHT(TEXT(AQ440,"0.#"),1)=".",FALSE,TRUE)</formula>
    </cfRule>
    <cfRule type="expression" dxfId="2130" priority="1938">
      <formula>IF(RIGHT(TEXT(AQ440,"0.#"),1)=".",TRUE,FALSE)</formula>
    </cfRule>
  </conditionalFormatting>
  <conditionalFormatting sqref="AE445">
    <cfRule type="expression" dxfId="2129" priority="1929">
      <formula>IF(RIGHT(TEXT(AE445,"0.#"),1)=".",FALSE,TRUE)</formula>
    </cfRule>
    <cfRule type="expression" dxfId="2128" priority="1930">
      <formula>IF(RIGHT(TEXT(AE445,"0.#"),1)=".",TRUE,FALSE)</formula>
    </cfRule>
  </conditionalFormatting>
  <conditionalFormatting sqref="AE443">
    <cfRule type="expression" dxfId="2127" priority="1933">
      <formula>IF(RIGHT(TEXT(AE443,"0.#"),1)=".",FALSE,TRUE)</formula>
    </cfRule>
    <cfRule type="expression" dxfId="2126" priority="1934">
      <formula>IF(RIGHT(TEXT(AE443,"0.#"),1)=".",TRUE,FALSE)</formula>
    </cfRule>
  </conditionalFormatting>
  <conditionalFormatting sqref="AE444">
    <cfRule type="expression" dxfId="2125" priority="1931">
      <formula>IF(RIGHT(TEXT(AE444,"0.#"),1)=".",FALSE,TRUE)</formula>
    </cfRule>
    <cfRule type="expression" dxfId="2124" priority="1932">
      <formula>IF(RIGHT(TEXT(AE444,"0.#"),1)=".",TRUE,FALSE)</formula>
    </cfRule>
  </conditionalFormatting>
  <conditionalFormatting sqref="AM445">
    <cfRule type="expression" dxfId="2123" priority="1923">
      <formula>IF(RIGHT(TEXT(AM445,"0.#"),1)=".",FALSE,TRUE)</formula>
    </cfRule>
    <cfRule type="expression" dxfId="2122" priority="1924">
      <formula>IF(RIGHT(TEXT(AM445,"0.#"),1)=".",TRUE,FALSE)</formula>
    </cfRule>
  </conditionalFormatting>
  <conditionalFormatting sqref="AM443">
    <cfRule type="expression" dxfId="2121" priority="1927">
      <formula>IF(RIGHT(TEXT(AM443,"0.#"),1)=".",FALSE,TRUE)</formula>
    </cfRule>
    <cfRule type="expression" dxfId="2120" priority="1928">
      <formula>IF(RIGHT(TEXT(AM443,"0.#"),1)=".",TRUE,FALSE)</formula>
    </cfRule>
  </conditionalFormatting>
  <conditionalFormatting sqref="AM444">
    <cfRule type="expression" dxfId="2119" priority="1925">
      <formula>IF(RIGHT(TEXT(AM444,"0.#"),1)=".",FALSE,TRUE)</formula>
    </cfRule>
    <cfRule type="expression" dxfId="2118" priority="1926">
      <formula>IF(RIGHT(TEXT(AM444,"0.#"),1)=".",TRUE,FALSE)</formula>
    </cfRule>
  </conditionalFormatting>
  <conditionalFormatting sqref="AU445">
    <cfRule type="expression" dxfId="2117" priority="1917">
      <formula>IF(RIGHT(TEXT(AU445,"0.#"),1)=".",FALSE,TRUE)</formula>
    </cfRule>
    <cfRule type="expression" dxfId="2116" priority="1918">
      <formula>IF(RIGHT(TEXT(AU445,"0.#"),1)=".",TRUE,FALSE)</formula>
    </cfRule>
  </conditionalFormatting>
  <conditionalFormatting sqref="AU443">
    <cfRule type="expression" dxfId="2115" priority="1921">
      <formula>IF(RIGHT(TEXT(AU443,"0.#"),1)=".",FALSE,TRUE)</formula>
    </cfRule>
    <cfRule type="expression" dxfId="2114" priority="1922">
      <formula>IF(RIGHT(TEXT(AU443,"0.#"),1)=".",TRUE,FALSE)</formula>
    </cfRule>
  </conditionalFormatting>
  <conditionalFormatting sqref="AU444">
    <cfRule type="expression" dxfId="2113" priority="1919">
      <formula>IF(RIGHT(TEXT(AU444,"0.#"),1)=".",FALSE,TRUE)</formula>
    </cfRule>
    <cfRule type="expression" dxfId="2112" priority="1920">
      <formula>IF(RIGHT(TEXT(AU444,"0.#"),1)=".",TRUE,FALSE)</formula>
    </cfRule>
  </conditionalFormatting>
  <conditionalFormatting sqref="AI445">
    <cfRule type="expression" dxfId="2111" priority="1911">
      <formula>IF(RIGHT(TEXT(AI445,"0.#"),1)=".",FALSE,TRUE)</formula>
    </cfRule>
    <cfRule type="expression" dxfId="2110" priority="1912">
      <formula>IF(RIGHT(TEXT(AI445,"0.#"),1)=".",TRUE,FALSE)</formula>
    </cfRule>
  </conditionalFormatting>
  <conditionalFormatting sqref="AI443">
    <cfRule type="expression" dxfId="2109" priority="1915">
      <formula>IF(RIGHT(TEXT(AI443,"0.#"),1)=".",FALSE,TRUE)</formula>
    </cfRule>
    <cfRule type="expression" dxfId="2108" priority="1916">
      <formula>IF(RIGHT(TEXT(AI443,"0.#"),1)=".",TRUE,FALSE)</formula>
    </cfRule>
  </conditionalFormatting>
  <conditionalFormatting sqref="AI444">
    <cfRule type="expression" dxfId="2107" priority="1913">
      <formula>IF(RIGHT(TEXT(AI444,"0.#"),1)=".",FALSE,TRUE)</formula>
    </cfRule>
    <cfRule type="expression" dxfId="2106" priority="1914">
      <formula>IF(RIGHT(TEXT(AI444,"0.#"),1)=".",TRUE,FALSE)</formula>
    </cfRule>
  </conditionalFormatting>
  <conditionalFormatting sqref="AQ443">
    <cfRule type="expression" dxfId="2105" priority="1905">
      <formula>IF(RIGHT(TEXT(AQ443,"0.#"),1)=".",FALSE,TRUE)</formula>
    </cfRule>
    <cfRule type="expression" dxfId="2104" priority="1906">
      <formula>IF(RIGHT(TEXT(AQ443,"0.#"),1)=".",TRUE,FALSE)</formula>
    </cfRule>
  </conditionalFormatting>
  <conditionalFormatting sqref="AQ444">
    <cfRule type="expression" dxfId="2103" priority="1909">
      <formula>IF(RIGHT(TEXT(AQ444,"0.#"),1)=".",FALSE,TRUE)</formula>
    </cfRule>
    <cfRule type="expression" dxfId="2102" priority="1910">
      <formula>IF(RIGHT(TEXT(AQ444,"0.#"),1)=".",TRUE,FALSE)</formula>
    </cfRule>
  </conditionalFormatting>
  <conditionalFormatting sqref="AQ445">
    <cfRule type="expression" dxfId="2101" priority="1907">
      <formula>IF(RIGHT(TEXT(AQ445,"0.#"),1)=".",FALSE,TRUE)</formula>
    </cfRule>
    <cfRule type="expression" dxfId="2100" priority="1908">
      <formula>IF(RIGHT(TEXT(AQ445,"0.#"),1)=".",TRUE,FALSE)</formula>
    </cfRule>
  </conditionalFormatting>
  <conditionalFormatting sqref="Y872:Y899">
    <cfRule type="expression" dxfId="2099" priority="2135">
      <formula>IF(RIGHT(TEXT(Y872,"0.#"),1)=".",FALSE,TRUE)</formula>
    </cfRule>
    <cfRule type="expression" dxfId="2098" priority="2136">
      <formula>IF(RIGHT(TEXT(Y872,"0.#"),1)=".",TRUE,FALSE)</formula>
    </cfRule>
  </conditionalFormatting>
  <conditionalFormatting sqref="Y870:Y871">
    <cfRule type="expression" dxfId="2097" priority="2129">
      <formula>IF(RIGHT(TEXT(Y870,"0.#"),1)=".",FALSE,TRUE)</formula>
    </cfRule>
    <cfRule type="expression" dxfId="2096" priority="2130">
      <formula>IF(RIGHT(TEXT(Y870,"0.#"),1)=".",TRUE,FALSE)</formula>
    </cfRule>
  </conditionalFormatting>
  <conditionalFormatting sqref="Y905:Y932">
    <cfRule type="expression" dxfId="2095" priority="2123">
      <formula>IF(RIGHT(TEXT(Y905,"0.#"),1)=".",FALSE,TRUE)</formula>
    </cfRule>
    <cfRule type="expression" dxfId="2094" priority="2124">
      <formula>IF(RIGHT(TEXT(Y905,"0.#"),1)=".",TRUE,FALSE)</formula>
    </cfRule>
  </conditionalFormatting>
  <conditionalFormatting sqref="Y903:Y904">
    <cfRule type="expression" dxfId="2093" priority="2117">
      <formula>IF(RIGHT(TEXT(Y903,"0.#"),1)=".",FALSE,TRUE)</formula>
    </cfRule>
    <cfRule type="expression" dxfId="2092" priority="2118">
      <formula>IF(RIGHT(TEXT(Y903,"0.#"),1)=".",TRUE,FALSE)</formula>
    </cfRule>
  </conditionalFormatting>
  <conditionalFormatting sqref="Y938:Y965">
    <cfRule type="expression" dxfId="2091" priority="2111">
      <formula>IF(RIGHT(TEXT(Y938,"0.#"),1)=".",FALSE,TRUE)</formula>
    </cfRule>
    <cfRule type="expression" dxfId="2090" priority="2112">
      <formula>IF(RIGHT(TEXT(Y938,"0.#"),1)=".",TRUE,FALSE)</formula>
    </cfRule>
  </conditionalFormatting>
  <conditionalFormatting sqref="Y936:Y937">
    <cfRule type="expression" dxfId="2089" priority="2105">
      <formula>IF(RIGHT(TEXT(Y936,"0.#"),1)=".",FALSE,TRUE)</formula>
    </cfRule>
    <cfRule type="expression" dxfId="2088" priority="2106">
      <formula>IF(RIGHT(TEXT(Y936,"0.#"),1)=".",TRUE,FALSE)</formula>
    </cfRule>
  </conditionalFormatting>
  <conditionalFormatting sqref="Y971:Y998">
    <cfRule type="expression" dxfId="2087" priority="2099">
      <formula>IF(RIGHT(TEXT(Y971,"0.#"),1)=".",FALSE,TRUE)</formula>
    </cfRule>
    <cfRule type="expression" dxfId="2086" priority="2100">
      <formula>IF(RIGHT(TEXT(Y971,"0.#"),1)=".",TRUE,FALSE)</formula>
    </cfRule>
  </conditionalFormatting>
  <conditionalFormatting sqref="Y969:Y970">
    <cfRule type="expression" dxfId="2085" priority="2093">
      <formula>IF(RIGHT(TEXT(Y969,"0.#"),1)=".",FALSE,TRUE)</formula>
    </cfRule>
    <cfRule type="expression" dxfId="2084" priority="2094">
      <formula>IF(RIGHT(TEXT(Y969,"0.#"),1)=".",TRUE,FALSE)</formula>
    </cfRule>
  </conditionalFormatting>
  <conditionalFormatting sqref="Y1004:Y1031">
    <cfRule type="expression" dxfId="2083" priority="2087">
      <formula>IF(RIGHT(TEXT(Y1004,"0.#"),1)=".",FALSE,TRUE)</formula>
    </cfRule>
    <cfRule type="expression" dxfId="2082" priority="2088">
      <formula>IF(RIGHT(TEXT(Y1004,"0.#"),1)=".",TRUE,FALSE)</formula>
    </cfRule>
  </conditionalFormatting>
  <conditionalFormatting sqref="W23">
    <cfRule type="expression" dxfId="2081" priority="2371">
      <formula>IF(RIGHT(TEXT(W23,"0.#"),1)=".",FALSE,TRUE)</formula>
    </cfRule>
    <cfRule type="expression" dxfId="2080" priority="2372">
      <formula>IF(RIGHT(TEXT(W23,"0.#"),1)=".",TRUE,FALSE)</formula>
    </cfRule>
  </conditionalFormatting>
  <conditionalFormatting sqref="W24:W27">
    <cfRule type="expression" dxfId="2079" priority="2369">
      <formula>IF(RIGHT(TEXT(W24,"0.#"),1)=".",FALSE,TRUE)</formula>
    </cfRule>
    <cfRule type="expression" dxfId="2078" priority="2370">
      <formula>IF(RIGHT(TEXT(W24,"0.#"),1)=".",TRUE,FALSE)</formula>
    </cfRule>
  </conditionalFormatting>
  <conditionalFormatting sqref="W28">
    <cfRule type="expression" dxfId="2077" priority="2361">
      <formula>IF(RIGHT(TEXT(W28,"0.#"),1)=".",FALSE,TRUE)</formula>
    </cfRule>
    <cfRule type="expression" dxfId="2076" priority="2362">
      <formula>IF(RIGHT(TEXT(W28,"0.#"),1)=".",TRUE,FALSE)</formula>
    </cfRule>
  </conditionalFormatting>
  <conditionalFormatting sqref="P23">
    <cfRule type="expression" dxfId="2075" priority="2359">
      <formula>IF(RIGHT(TEXT(P23,"0.#"),1)=".",FALSE,TRUE)</formula>
    </cfRule>
    <cfRule type="expression" dxfId="2074" priority="2360">
      <formula>IF(RIGHT(TEXT(P23,"0.#"),1)=".",TRUE,FALSE)</formula>
    </cfRule>
  </conditionalFormatting>
  <conditionalFormatting sqref="P24:P27">
    <cfRule type="expression" dxfId="2073" priority="2357">
      <formula>IF(RIGHT(TEXT(P24,"0.#"),1)=".",FALSE,TRUE)</formula>
    </cfRule>
    <cfRule type="expression" dxfId="2072" priority="2358">
      <formula>IF(RIGHT(TEXT(P24,"0.#"),1)=".",TRUE,FALSE)</formula>
    </cfRule>
  </conditionalFormatting>
  <conditionalFormatting sqref="P28">
    <cfRule type="expression" dxfId="2071" priority="2355">
      <formula>IF(RIGHT(TEXT(P28,"0.#"),1)=".",FALSE,TRUE)</formula>
    </cfRule>
    <cfRule type="expression" dxfId="2070" priority="2356">
      <formula>IF(RIGHT(TEXT(P28,"0.#"),1)=".",TRUE,FALSE)</formula>
    </cfRule>
  </conditionalFormatting>
  <conditionalFormatting sqref="AQ114">
    <cfRule type="expression" dxfId="2069" priority="2339">
      <formula>IF(RIGHT(TEXT(AQ114,"0.#"),1)=".",FALSE,TRUE)</formula>
    </cfRule>
    <cfRule type="expression" dxfId="2068" priority="2340">
      <formula>IF(RIGHT(TEXT(AQ114,"0.#"),1)=".",TRUE,FALSE)</formula>
    </cfRule>
  </conditionalFormatting>
  <conditionalFormatting sqref="AQ104">
    <cfRule type="expression" dxfId="2067" priority="2353">
      <formula>IF(RIGHT(TEXT(AQ104,"0.#"),1)=".",FALSE,TRUE)</formula>
    </cfRule>
    <cfRule type="expression" dxfId="2066" priority="2354">
      <formula>IF(RIGHT(TEXT(AQ104,"0.#"),1)=".",TRUE,FALSE)</formula>
    </cfRule>
  </conditionalFormatting>
  <conditionalFormatting sqref="AQ105">
    <cfRule type="expression" dxfId="2065" priority="2351">
      <formula>IF(RIGHT(TEXT(AQ105,"0.#"),1)=".",FALSE,TRUE)</formula>
    </cfRule>
    <cfRule type="expression" dxfId="2064" priority="2352">
      <formula>IF(RIGHT(TEXT(AQ105,"0.#"),1)=".",TRUE,FALSE)</formula>
    </cfRule>
  </conditionalFormatting>
  <conditionalFormatting sqref="AQ107">
    <cfRule type="expression" dxfId="2063" priority="2349">
      <formula>IF(RIGHT(TEXT(AQ107,"0.#"),1)=".",FALSE,TRUE)</formula>
    </cfRule>
    <cfRule type="expression" dxfId="2062" priority="2350">
      <formula>IF(RIGHT(TEXT(AQ107,"0.#"),1)=".",TRUE,FALSE)</formula>
    </cfRule>
  </conditionalFormatting>
  <conditionalFormatting sqref="AQ108">
    <cfRule type="expression" dxfId="2061" priority="2347">
      <formula>IF(RIGHT(TEXT(AQ108,"0.#"),1)=".",FALSE,TRUE)</formula>
    </cfRule>
    <cfRule type="expression" dxfId="2060" priority="2348">
      <formula>IF(RIGHT(TEXT(AQ108,"0.#"),1)=".",TRUE,FALSE)</formula>
    </cfRule>
  </conditionalFormatting>
  <conditionalFormatting sqref="AQ110">
    <cfRule type="expression" dxfId="2059" priority="2345">
      <formula>IF(RIGHT(TEXT(AQ110,"0.#"),1)=".",FALSE,TRUE)</formula>
    </cfRule>
    <cfRule type="expression" dxfId="2058" priority="2346">
      <formula>IF(RIGHT(TEXT(AQ110,"0.#"),1)=".",TRUE,FALSE)</formula>
    </cfRule>
  </conditionalFormatting>
  <conditionalFormatting sqref="AQ111">
    <cfRule type="expression" dxfId="2057" priority="2343">
      <formula>IF(RIGHT(TEXT(AQ111,"0.#"),1)=".",FALSE,TRUE)</formula>
    </cfRule>
    <cfRule type="expression" dxfId="2056" priority="2344">
      <formula>IF(RIGHT(TEXT(AQ111,"0.#"),1)=".",TRUE,FALSE)</formula>
    </cfRule>
  </conditionalFormatting>
  <conditionalFormatting sqref="AQ113">
    <cfRule type="expression" dxfId="2055" priority="2341">
      <formula>IF(RIGHT(TEXT(AQ113,"0.#"),1)=".",FALSE,TRUE)</formula>
    </cfRule>
    <cfRule type="expression" dxfId="2054" priority="2342">
      <formula>IF(RIGHT(TEXT(AQ113,"0.#"),1)=".",TRUE,FALSE)</formula>
    </cfRule>
  </conditionalFormatting>
  <conditionalFormatting sqref="AE67">
    <cfRule type="expression" dxfId="2053" priority="2271">
      <formula>IF(RIGHT(TEXT(AE67,"0.#"),1)=".",FALSE,TRUE)</formula>
    </cfRule>
    <cfRule type="expression" dxfId="2052" priority="2272">
      <formula>IF(RIGHT(TEXT(AE67,"0.#"),1)=".",TRUE,FALSE)</formula>
    </cfRule>
  </conditionalFormatting>
  <conditionalFormatting sqref="AE68">
    <cfRule type="expression" dxfId="2051" priority="2269">
      <formula>IF(RIGHT(TEXT(AE68,"0.#"),1)=".",FALSE,TRUE)</formula>
    </cfRule>
    <cfRule type="expression" dxfId="2050" priority="2270">
      <formula>IF(RIGHT(TEXT(AE68,"0.#"),1)=".",TRUE,FALSE)</formula>
    </cfRule>
  </conditionalFormatting>
  <conditionalFormatting sqref="AE69">
    <cfRule type="expression" dxfId="2049" priority="2267">
      <formula>IF(RIGHT(TEXT(AE69,"0.#"),1)=".",FALSE,TRUE)</formula>
    </cfRule>
    <cfRule type="expression" dxfId="2048" priority="2268">
      <formula>IF(RIGHT(TEXT(AE69,"0.#"),1)=".",TRUE,FALSE)</formula>
    </cfRule>
  </conditionalFormatting>
  <conditionalFormatting sqref="AI69">
    <cfRule type="expression" dxfId="2047" priority="2265">
      <formula>IF(RIGHT(TEXT(AI69,"0.#"),1)=".",FALSE,TRUE)</formula>
    </cfRule>
    <cfRule type="expression" dxfId="2046" priority="2266">
      <formula>IF(RIGHT(TEXT(AI69,"0.#"),1)=".",TRUE,FALSE)</formula>
    </cfRule>
  </conditionalFormatting>
  <conditionalFormatting sqref="AI68">
    <cfRule type="expression" dxfId="2045" priority="2263">
      <formula>IF(RIGHT(TEXT(AI68,"0.#"),1)=".",FALSE,TRUE)</formula>
    </cfRule>
    <cfRule type="expression" dxfId="2044" priority="2264">
      <formula>IF(RIGHT(TEXT(AI68,"0.#"),1)=".",TRUE,FALSE)</formula>
    </cfRule>
  </conditionalFormatting>
  <conditionalFormatting sqref="AI67">
    <cfRule type="expression" dxfId="2043" priority="2261">
      <formula>IF(RIGHT(TEXT(AI67,"0.#"),1)=".",FALSE,TRUE)</formula>
    </cfRule>
    <cfRule type="expression" dxfId="2042" priority="2262">
      <formula>IF(RIGHT(TEXT(AI67,"0.#"),1)=".",TRUE,FALSE)</formula>
    </cfRule>
  </conditionalFormatting>
  <conditionalFormatting sqref="AM67">
    <cfRule type="expression" dxfId="2041" priority="2259">
      <formula>IF(RIGHT(TEXT(AM67,"0.#"),1)=".",FALSE,TRUE)</formula>
    </cfRule>
    <cfRule type="expression" dxfId="2040" priority="2260">
      <formula>IF(RIGHT(TEXT(AM67,"0.#"),1)=".",TRUE,FALSE)</formula>
    </cfRule>
  </conditionalFormatting>
  <conditionalFormatting sqref="AM68">
    <cfRule type="expression" dxfId="2039" priority="2257">
      <formula>IF(RIGHT(TEXT(AM68,"0.#"),1)=".",FALSE,TRUE)</formula>
    </cfRule>
    <cfRule type="expression" dxfId="2038" priority="2258">
      <formula>IF(RIGHT(TEXT(AM68,"0.#"),1)=".",TRUE,FALSE)</formula>
    </cfRule>
  </conditionalFormatting>
  <conditionalFormatting sqref="AM69">
    <cfRule type="expression" dxfId="2037" priority="2255">
      <formula>IF(RIGHT(TEXT(AM69,"0.#"),1)=".",FALSE,TRUE)</formula>
    </cfRule>
    <cfRule type="expression" dxfId="2036" priority="2256">
      <formula>IF(RIGHT(TEXT(AM69,"0.#"),1)=".",TRUE,FALSE)</formula>
    </cfRule>
  </conditionalFormatting>
  <conditionalFormatting sqref="AQ67:AQ69">
    <cfRule type="expression" dxfId="2035" priority="2253">
      <formula>IF(RIGHT(TEXT(AQ67,"0.#"),1)=".",FALSE,TRUE)</formula>
    </cfRule>
    <cfRule type="expression" dxfId="2034" priority="2254">
      <formula>IF(RIGHT(TEXT(AQ67,"0.#"),1)=".",TRUE,FALSE)</formula>
    </cfRule>
  </conditionalFormatting>
  <conditionalFormatting sqref="AU67:AU69">
    <cfRule type="expression" dxfId="2033" priority="2251">
      <formula>IF(RIGHT(TEXT(AU67,"0.#"),1)=".",FALSE,TRUE)</formula>
    </cfRule>
    <cfRule type="expression" dxfId="2032" priority="2252">
      <formula>IF(RIGHT(TEXT(AU67,"0.#"),1)=".",TRUE,FALSE)</formula>
    </cfRule>
  </conditionalFormatting>
  <conditionalFormatting sqref="AE70">
    <cfRule type="expression" dxfId="2031" priority="2249">
      <formula>IF(RIGHT(TEXT(AE70,"0.#"),1)=".",FALSE,TRUE)</formula>
    </cfRule>
    <cfRule type="expression" dxfId="2030" priority="2250">
      <formula>IF(RIGHT(TEXT(AE70,"0.#"),1)=".",TRUE,FALSE)</formula>
    </cfRule>
  </conditionalFormatting>
  <conditionalFormatting sqref="AE71">
    <cfRule type="expression" dxfId="2029" priority="2247">
      <formula>IF(RIGHT(TEXT(AE71,"0.#"),1)=".",FALSE,TRUE)</formula>
    </cfRule>
    <cfRule type="expression" dxfId="2028" priority="2248">
      <formula>IF(RIGHT(TEXT(AE71,"0.#"),1)=".",TRUE,FALSE)</formula>
    </cfRule>
  </conditionalFormatting>
  <conditionalFormatting sqref="AE72">
    <cfRule type="expression" dxfId="2027" priority="2245">
      <formula>IF(RIGHT(TEXT(AE72,"0.#"),1)=".",FALSE,TRUE)</formula>
    </cfRule>
    <cfRule type="expression" dxfId="2026" priority="2246">
      <formula>IF(RIGHT(TEXT(AE72,"0.#"),1)=".",TRUE,FALSE)</formula>
    </cfRule>
  </conditionalFormatting>
  <conditionalFormatting sqref="AI72">
    <cfRule type="expression" dxfId="2025" priority="2243">
      <formula>IF(RIGHT(TEXT(AI72,"0.#"),1)=".",FALSE,TRUE)</formula>
    </cfRule>
    <cfRule type="expression" dxfId="2024" priority="2244">
      <formula>IF(RIGHT(TEXT(AI72,"0.#"),1)=".",TRUE,FALSE)</formula>
    </cfRule>
  </conditionalFormatting>
  <conditionalFormatting sqref="AI71">
    <cfRule type="expression" dxfId="2023" priority="2241">
      <formula>IF(RIGHT(TEXT(AI71,"0.#"),1)=".",FALSE,TRUE)</formula>
    </cfRule>
    <cfRule type="expression" dxfId="2022" priority="2242">
      <formula>IF(RIGHT(TEXT(AI71,"0.#"),1)=".",TRUE,FALSE)</formula>
    </cfRule>
  </conditionalFormatting>
  <conditionalFormatting sqref="AI70">
    <cfRule type="expression" dxfId="2021" priority="2239">
      <formula>IF(RIGHT(TEXT(AI70,"0.#"),1)=".",FALSE,TRUE)</formula>
    </cfRule>
    <cfRule type="expression" dxfId="2020" priority="2240">
      <formula>IF(RIGHT(TEXT(AI70,"0.#"),1)=".",TRUE,FALSE)</formula>
    </cfRule>
  </conditionalFormatting>
  <conditionalFormatting sqref="AM70">
    <cfRule type="expression" dxfId="2019" priority="2237">
      <formula>IF(RIGHT(TEXT(AM70,"0.#"),1)=".",FALSE,TRUE)</formula>
    </cfRule>
    <cfRule type="expression" dxfId="2018" priority="2238">
      <formula>IF(RIGHT(TEXT(AM70,"0.#"),1)=".",TRUE,FALSE)</formula>
    </cfRule>
  </conditionalFormatting>
  <conditionalFormatting sqref="AM71">
    <cfRule type="expression" dxfId="2017" priority="2235">
      <formula>IF(RIGHT(TEXT(AM71,"0.#"),1)=".",FALSE,TRUE)</formula>
    </cfRule>
    <cfRule type="expression" dxfId="2016" priority="2236">
      <formula>IF(RIGHT(TEXT(AM71,"0.#"),1)=".",TRUE,FALSE)</formula>
    </cfRule>
  </conditionalFormatting>
  <conditionalFormatting sqref="AM72">
    <cfRule type="expression" dxfId="2015" priority="2233">
      <formula>IF(RIGHT(TEXT(AM72,"0.#"),1)=".",FALSE,TRUE)</formula>
    </cfRule>
    <cfRule type="expression" dxfId="2014" priority="2234">
      <formula>IF(RIGHT(TEXT(AM72,"0.#"),1)=".",TRUE,FALSE)</formula>
    </cfRule>
  </conditionalFormatting>
  <conditionalFormatting sqref="AQ70:AQ72">
    <cfRule type="expression" dxfId="2013" priority="2231">
      <formula>IF(RIGHT(TEXT(AQ70,"0.#"),1)=".",FALSE,TRUE)</formula>
    </cfRule>
    <cfRule type="expression" dxfId="2012" priority="2232">
      <formula>IF(RIGHT(TEXT(AQ70,"0.#"),1)=".",TRUE,FALSE)</formula>
    </cfRule>
  </conditionalFormatting>
  <conditionalFormatting sqref="AU70:AU72">
    <cfRule type="expression" dxfId="2011" priority="2229">
      <formula>IF(RIGHT(TEXT(AU70,"0.#"),1)=".",FALSE,TRUE)</formula>
    </cfRule>
    <cfRule type="expression" dxfId="2010" priority="2230">
      <formula>IF(RIGHT(TEXT(AU70,"0.#"),1)=".",TRUE,FALSE)</formula>
    </cfRule>
  </conditionalFormatting>
  <conditionalFormatting sqref="AU656">
    <cfRule type="expression" dxfId="2009" priority="747">
      <formula>IF(RIGHT(TEXT(AU656,"0.#"),1)=".",FALSE,TRUE)</formula>
    </cfRule>
    <cfRule type="expression" dxfId="2008" priority="748">
      <formula>IF(RIGHT(TEXT(AU656,"0.#"),1)=".",TRUE,FALSE)</formula>
    </cfRule>
  </conditionalFormatting>
  <conditionalFormatting sqref="AQ655">
    <cfRule type="expression" dxfId="2007" priority="739">
      <formula>IF(RIGHT(TEXT(AQ655,"0.#"),1)=".",FALSE,TRUE)</formula>
    </cfRule>
    <cfRule type="expression" dxfId="2006" priority="740">
      <formula>IF(RIGHT(TEXT(AQ655,"0.#"),1)=".",TRUE,FALSE)</formula>
    </cfRule>
  </conditionalFormatting>
  <conditionalFormatting sqref="AI696">
    <cfRule type="expression" dxfId="2005" priority="531">
      <formula>IF(RIGHT(TEXT(AI696,"0.#"),1)=".",FALSE,TRUE)</formula>
    </cfRule>
    <cfRule type="expression" dxfId="2004" priority="532">
      <formula>IF(RIGHT(TEXT(AI696,"0.#"),1)=".",TRUE,FALSE)</formula>
    </cfRule>
  </conditionalFormatting>
  <conditionalFormatting sqref="AQ694">
    <cfRule type="expression" dxfId="2003" priority="525">
      <formula>IF(RIGHT(TEXT(AQ694,"0.#"),1)=".",FALSE,TRUE)</formula>
    </cfRule>
    <cfRule type="expression" dxfId="2002" priority="526">
      <formula>IF(RIGHT(TEXT(AQ694,"0.#"),1)=".",TRUE,FALSE)</formula>
    </cfRule>
  </conditionalFormatting>
  <conditionalFormatting sqref="AL880:AO899">
    <cfRule type="expression" dxfId="2001" priority="2137">
      <formula>IF(AND(AL880&gt;=0, RIGHT(TEXT(AL880,"0.#"),1)&lt;&gt;"."),TRUE,FALSE)</formula>
    </cfRule>
    <cfRule type="expression" dxfId="2000" priority="2138">
      <formula>IF(AND(AL880&gt;=0, RIGHT(TEXT(AL880,"0.#"),1)="."),TRUE,FALSE)</formula>
    </cfRule>
    <cfRule type="expression" dxfId="1999" priority="2139">
      <formula>IF(AND(AL880&lt;0, RIGHT(TEXT(AL880,"0.#"),1)&lt;&gt;"."),TRUE,FALSE)</formula>
    </cfRule>
    <cfRule type="expression" dxfId="1998" priority="2140">
      <formula>IF(AND(AL880&lt;0, RIGHT(TEXT(AL880,"0.#"),1)="."),TRUE,FALSE)</formula>
    </cfRule>
  </conditionalFormatting>
  <conditionalFormatting sqref="AL905:AO932">
    <cfRule type="expression" dxfId="1997" priority="2125">
      <formula>IF(AND(AL905&gt;=0, RIGHT(TEXT(AL905,"0.#"),1)&lt;&gt;"."),TRUE,FALSE)</formula>
    </cfRule>
    <cfRule type="expression" dxfId="1996" priority="2126">
      <formula>IF(AND(AL905&gt;=0, RIGHT(TEXT(AL905,"0.#"),1)="."),TRUE,FALSE)</formula>
    </cfRule>
    <cfRule type="expression" dxfId="1995" priority="2127">
      <formula>IF(AND(AL905&lt;0, RIGHT(TEXT(AL905,"0.#"),1)&lt;&gt;"."),TRUE,FALSE)</formula>
    </cfRule>
    <cfRule type="expression" dxfId="1994" priority="2128">
      <formula>IF(AND(AL905&lt;0, RIGHT(TEXT(AL905,"0.#"),1)="."),TRUE,FALSE)</formula>
    </cfRule>
  </conditionalFormatting>
  <conditionalFormatting sqref="AL903:AO904">
    <cfRule type="expression" dxfId="1993" priority="2119">
      <formula>IF(AND(AL903&gt;=0, RIGHT(TEXT(AL903,"0.#"),1)&lt;&gt;"."),TRUE,FALSE)</formula>
    </cfRule>
    <cfRule type="expression" dxfId="1992" priority="2120">
      <formula>IF(AND(AL903&gt;=0, RIGHT(TEXT(AL903,"0.#"),1)="."),TRUE,FALSE)</formula>
    </cfRule>
    <cfRule type="expression" dxfId="1991" priority="2121">
      <formula>IF(AND(AL903&lt;0, RIGHT(TEXT(AL903,"0.#"),1)&lt;&gt;"."),TRUE,FALSE)</formula>
    </cfRule>
    <cfRule type="expression" dxfId="1990" priority="2122">
      <formula>IF(AND(AL903&lt;0, RIGHT(TEXT(AL903,"0.#"),1)="."),TRUE,FALSE)</formula>
    </cfRule>
  </conditionalFormatting>
  <conditionalFormatting sqref="AL938:AO965">
    <cfRule type="expression" dxfId="1989" priority="2113">
      <formula>IF(AND(AL938&gt;=0, RIGHT(TEXT(AL938,"0.#"),1)&lt;&gt;"."),TRUE,FALSE)</formula>
    </cfRule>
    <cfRule type="expression" dxfId="1988" priority="2114">
      <formula>IF(AND(AL938&gt;=0, RIGHT(TEXT(AL938,"0.#"),1)="."),TRUE,FALSE)</formula>
    </cfRule>
    <cfRule type="expression" dxfId="1987" priority="2115">
      <formula>IF(AND(AL938&lt;0, RIGHT(TEXT(AL938,"0.#"),1)&lt;&gt;"."),TRUE,FALSE)</formula>
    </cfRule>
    <cfRule type="expression" dxfId="1986" priority="2116">
      <formula>IF(AND(AL938&lt;0, RIGHT(TEXT(AL938,"0.#"),1)="."),TRUE,FALSE)</formula>
    </cfRule>
  </conditionalFormatting>
  <conditionalFormatting sqref="AL936:AO937">
    <cfRule type="expression" dxfId="1985" priority="2107">
      <formula>IF(AND(AL936&gt;=0, RIGHT(TEXT(AL936,"0.#"),1)&lt;&gt;"."),TRUE,FALSE)</formula>
    </cfRule>
    <cfRule type="expression" dxfId="1984" priority="2108">
      <formula>IF(AND(AL936&gt;=0, RIGHT(TEXT(AL936,"0.#"),1)="."),TRUE,FALSE)</formula>
    </cfRule>
    <cfRule type="expression" dxfId="1983" priority="2109">
      <formula>IF(AND(AL936&lt;0, RIGHT(TEXT(AL936,"0.#"),1)&lt;&gt;"."),TRUE,FALSE)</formula>
    </cfRule>
    <cfRule type="expression" dxfId="1982" priority="2110">
      <formula>IF(AND(AL936&lt;0, RIGHT(TEXT(AL936,"0.#"),1)="."),TRUE,FALSE)</formula>
    </cfRule>
  </conditionalFormatting>
  <conditionalFormatting sqref="AL971:AO998">
    <cfRule type="expression" dxfId="1981" priority="2101">
      <formula>IF(AND(AL971&gt;=0, RIGHT(TEXT(AL971,"0.#"),1)&lt;&gt;"."),TRUE,FALSE)</formula>
    </cfRule>
    <cfRule type="expression" dxfId="1980" priority="2102">
      <formula>IF(AND(AL971&gt;=0, RIGHT(TEXT(AL971,"0.#"),1)="."),TRUE,FALSE)</formula>
    </cfRule>
    <cfRule type="expression" dxfId="1979" priority="2103">
      <formula>IF(AND(AL971&lt;0, RIGHT(TEXT(AL971,"0.#"),1)&lt;&gt;"."),TRUE,FALSE)</formula>
    </cfRule>
    <cfRule type="expression" dxfId="1978" priority="2104">
      <formula>IF(AND(AL971&lt;0, RIGHT(TEXT(AL971,"0.#"),1)="."),TRUE,FALSE)</formula>
    </cfRule>
  </conditionalFormatting>
  <conditionalFormatting sqref="AL969:AO970">
    <cfRule type="expression" dxfId="1977" priority="2095">
      <formula>IF(AND(AL969&gt;=0, RIGHT(TEXT(AL969,"0.#"),1)&lt;&gt;"."),TRUE,FALSE)</formula>
    </cfRule>
    <cfRule type="expression" dxfId="1976" priority="2096">
      <formula>IF(AND(AL969&gt;=0, RIGHT(TEXT(AL969,"0.#"),1)="."),TRUE,FALSE)</formula>
    </cfRule>
    <cfRule type="expression" dxfId="1975" priority="2097">
      <formula>IF(AND(AL969&lt;0, RIGHT(TEXT(AL969,"0.#"),1)&lt;&gt;"."),TRUE,FALSE)</formula>
    </cfRule>
    <cfRule type="expression" dxfId="1974" priority="2098">
      <formula>IF(AND(AL969&lt;0, RIGHT(TEXT(AL969,"0.#"),1)="."),TRUE,FALSE)</formula>
    </cfRule>
  </conditionalFormatting>
  <conditionalFormatting sqref="AL1004:AO1031">
    <cfRule type="expression" dxfId="1973" priority="2089">
      <formula>IF(AND(AL1004&gt;=0, RIGHT(TEXT(AL1004,"0.#"),1)&lt;&gt;"."),TRUE,FALSE)</formula>
    </cfRule>
    <cfRule type="expression" dxfId="1972" priority="2090">
      <formula>IF(AND(AL1004&gt;=0, RIGHT(TEXT(AL1004,"0.#"),1)="."),TRUE,FALSE)</formula>
    </cfRule>
    <cfRule type="expression" dxfId="1971" priority="2091">
      <formula>IF(AND(AL1004&lt;0, RIGHT(TEXT(AL1004,"0.#"),1)&lt;&gt;"."),TRUE,FALSE)</formula>
    </cfRule>
    <cfRule type="expression" dxfId="1970" priority="2092">
      <formula>IF(AND(AL1004&lt;0, RIGHT(TEXT(AL1004,"0.#"),1)="."),TRUE,FALSE)</formula>
    </cfRule>
  </conditionalFormatting>
  <conditionalFormatting sqref="AL1002:AO1003">
    <cfRule type="expression" dxfId="1969" priority="2083">
      <formula>IF(AND(AL1002&gt;=0, RIGHT(TEXT(AL1002,"0.#"),1)&lt;&gt;"."),TRUE,FALSE)</formula>
    </cfRule>
    <cfRule type="expression" dxfId="1968" priority="2084">
      <formula>IF(AND(AL1002&gt;=0, RIGHT(TEXT(AL1002,"0.#"),1)="."),TRUE,FALSE)</formula>
    </cfRule>
    <cfRule type="expression" dxfId="1967" priority="2085">
      <formula>IF(AND(AL1002&lt;0, RIGHT(TEXT(AL1002,"0.#"),1)&lt;&gt;"."),TRUE,FALSE)</formula>
    </cfRule>
    <cfRule type="expression" dxfId="1966" priority="2086">
      <formula>IF(AND(AL1002&lt;0, RIGHT(TEXT(AL1002,"0.#"),1)="."),TRUE,FALSE)</formula>
    </cfRule>
  </conditionalFormatting>
  <conditionalFormatting sqref="Y1002:Y1003">
    <cfRule type="expression" dxfId="1965" priority="2081">
      <formula>IF(RIGHT(TEXT(Y1002,"0.#"),1)=".",FALSE,TRUE)</formula>
    </cfRule>
    <cfRule type="expression" dxfId="1964" priority="2082">
      <formula>IF(RIGHT(TEXT(Y1002,"0.#"),1)=".",TRUE,FALSE)</formula>
    </cfRule>
  </conditionalFormatting>
  <conditionalFormatting sqref="AL1037:AO1064">
    <cfRule type="expression" dxfId="1963" priority="2077">
      <formula>IF(AND(AL1037&gt;=0, RIGHT(TEXT(AL1037,"0.#"),1)&lt;&gt;"."),TRUE,FALSE)</formula>
    </cfRule>
    <cfRule type="expression" dxfId="1962" priority="2078">
      <formula>IF(AND(AL1037&gt;=0, RIGHT(TEXT(AL1037,"0.#"),1)="."),TRUE,FALSE)</formula>
    </cfRule>
    <cfRule type="expression" dxfId="1961" priority="2079">
      <formula>IF(AND(AL1037&lt;0, RIGHT(TEXT(AL1037,"0.#"),1)&lt;&gt;"."),TRUE,FALSE)</formula>
    </cfRule>
    <cfRule type="expression" dxfId="1960" priority="2080">
      <formula>IF(AND(AL1037&lt;0, RIGHT(TEXT(AL1037,"0.#"),1)="."),TRUE,FALSE)</formula>
    </cfRule>
  </conditionalFormatting>
  <conditionalFormatting sqref="Y1037:Y1064">
    <cfRule type="expression" dxfId="1959" priority="2075">
      <formula>IF(RIGHT(TEXT(Y1037,"0.#"),1)=".",FALSE,TRUE)</formula>
    </cfRule>
    <cfRule type="expression" dxfId="1958" priority="2076">
      <formula>IF(RIGHT(TEXT(Y1037,"0.#"),1)=".",TRUE,FALSE)</formula>
    </cfRule>
  </conditionalFormatting>
  <conditionalFormatting sqref="AL1035:AO1036">
    <cfRule type="expression" dxfId="1957" priority="2071">
      <formula>IF(AND(AL1035&gt;=0, RIGHT(TEXT(AL1035,"0.#"),1)&lt;&gt;"."),TRUE,FALSE)</formula>
    </cfRule>
    <cfRule type="expression" dxfId="1956" priority="2072">
      <formula>IF(AND(AL1035&gt;=0, RIGHT(TEXT(AL1035,"0.#"),1)="."),TRUE,FALSE)</formula>
    </cfRule>
    <cfRule type="expression" dxfId="1955" priority="2073">
      <formula>IF(AND(AL1035&lt;0, RIGHT(TEXT(AL1035,"0.#"),1)&lt;&gt;"."),TRUE,FALSE)</formula>
    </cfRule>
    <cfRule type="expression" dxfId="1954" priority="2074">
      <formula>IF(AND(AL1035&lt;0, RIGHT(TEXT(AL1035,"0.#"),1)="."),TRUE,FALSE)</formula>
    </cfRule>
  </conditionalFormatting>
  <conditionalFormatting sqref="Y1035:Y1036">
    <cfRule type="expression" dxfId="1953" priority="2069">
      <formula>IF(RIGHT(TEXT(Y1035,"0.#"),1)=".",FALSE,TRUE)</formula>
    </cfRule>
    <cfRule type="expression" dxfId="1952" priority="2070">
      <formula>IF(RIGHT(TEXT(Y1035,"0.#"),1)=".",TRUE,FALSE)</formula>
    </cfRule>
  </conditionalFormatting>
  <conditionalFormatting sqref="AL1070:AO1097">
    <cfRule type="expression" dxfId="1951" priority="2065">
      <formula>IF(AND(AL1070&gt;=0, RIGHT(TEXT(AL1070,"0.#"),1)&lt;&gt;"."),TRUE,FALSE)</formula>
    </cfRule>
    <cfRule type="expression" dxfId="1950" priority="2066">
      <formula>IF(AND(AL1070&gt;=0, RIGHT(TEXT(AL1070,"0.#"),1)="."),TRUE,FALSE)</formula>
    </cfRule>
    <cfRule type="expression" dxfId="1949" priority="2067">
      <formula>IF(AND(AL1070&lt;0, RIGHT(TEXT(AL1070,"0.#"),1)&lt;&gt;"."),TRUE,FALSE)</formula>
    </cfRule>
    <cfRule type="expression" dxfId="1948" priority="2068">
      <formula>IF(AND(AL1070&lt;0, RIGHT(TEXT(AL1070,"0.#"),1)="."),TRUE,FALSE)</formula>
    </cfRule>
  </conditionalFormatting>
  <conditionalFormatting sqref="Y1070:Y1097">
    <cfRule type="expression" dxfId="1947" priority="2063">
      <formula>IF(RIGHT(TEXT(Y1070,"0.#"),1)=".",FALSE,TRUE)</formula>
    </cfRule>
    <cfRule type="expression" dxfId="1946" priority="2064">
      <formula>IF(RIGHT(TEXT(Y1070,"0.#"),1)=".",TRUE,FALSE)</formula>
    </cfRule>
  </conditionalFormatting>
  <conditionalFormatting sqref="AL1068:AO1069">
    <cfRule type="expression" dxfId="1945" priority="2059">
      <formula>IF(AND(AL1068&gt;=0, RIGHT(TEXT(AL1068,"0.#"),1)&lt;&gt;"."),TRUE,FALSE)</formula>
    </cfRule>
    <cfRule type="expression" dxfId="1944" priority="2060">
      <formula>IF(AND(AL1068&gt;=0, RIGHT(TEXT(AL1068,"0.#"),1)="."),TRUE,FALSE)</formula>
    </cfRule>
    <cfRule type="expression" dxfId="1943" priority="2061">
      <formula>IF(AND(AL1068&lt;0, RIGHT(TEXT(AL1068,"0.#"),1)&lt;&gt;"."),TRUE,FALSE)</formula>
    </cfRule>
    <cfRule type="expression" dxfId="1942" priority="2062">
      <formula>IF(AND(AL1068&lt;0, RIGHT(TEXT(AL1068,"0.#"),1)="."),TRUE,FALSE)</formula>
    </cfRule>
  </conditionalFormatting>
  <conditionalFormatting sqref="Y1068:Y1069">
    <cfRule type="expression" dxfId="1941" priority="2057">
      <formula>IF(RIGHT(TEXT(Y1068,"0.#"),1)=".",FALSE,TRUE)</formula>
    </cfRule>
    <cfRule type="expression" dxfId="1940" priority="2058">
      <formula>IF(RIGHT(TEXT(Y1068,"0.#"),1)=".",TRUE,FALSE)</formula>
    </cfRule>
  </conditionalFormatting>
  <conditionalFormatting sqref="AM41">
    <cfRule type="expression" dxfId="1939" priority="2039">
      <formula>IF(RIGHT(TEXT(AM41,"0.#"),1)=".",FALSE,TRUE)</formula>
    </cfRule>
    <cfRule type="expression" dxfId="1938" priority="2040">
      <formula>IF(RIGHT(TEXT(AM41,"0.#"),1)=".",TRUE,FALSE)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1">
    <cfRule type="expression" dxfId="1211" priority="523">
      <formula>IF(RIGHT(TEXT(AU101,"0.#"),1)=".",FALSE,TRUE)</formula>
    </cfRule>
    <cfRule type="expression" dxfId="1210" priority="524">
      <formula>IF(RIGHT(TEXT(AU101,"0.#"),1)=".",TRUE,FALSE)</formula>
    </cfRule>
  </conditionalFormatting>
  <conditionalFormatting sqref="AU102">
    <cfRule type="expression" dxfId="1209" priority="521">
      <formula>IF(RIGHT(TEXT(AU102,"0.#"),1)=".",FALSE,TRUE)</formula>
    </cfRule>
    <cfRule type="expression" dxfId="1208" priority="522">
      <formula>IF(RIGHT(TEXT(AU102,"0.#"),1)=".",TRUE,FALSE)</formula>
    </cfRule>
  </conditionalFormatting>
  <conditionalFormatting sqref="AU104">
    <cfRule type="expression" dxfId="1207" priority="517">
      <formula>IF(RIGHT(TEXT(AU104,"0.#"),1)=".",FALSE,TRUE)</formula>
    </cfRule>
    <cfRule type="expression" dxfId="1206" priority="518">
      <formula>IF(RIGHT(TEXT(AU104,"0.#"),1)=".",TRUE,FALSE)</formula>
    </cfRule>
  </conditionalFormatting>
  <conditionalFormatting sqref="AU105">
    <cfRule type="expression" dxfId="1205" priority="515">
      <formula>IF(RIGHT(TEXT(AU105,"0.#"),1)=".",FALSE,TRUE)</formula>
    </cfRule>
    <cfRule type="expression" dxfId="1204" priority="516">
      <formula>IF(RIGHT(TEXT(AU105,"0.#"),1)=".",TRUE,FALSE)</formula>
    </cfRule>
  </conditionalFormatting>
  <conditionalFormatting sqref="AU107">
    <cfRule type="expression" dxfId="1203" priority="511">
      <formula>IF(RIGHT(TEXT(AU107,"0.#"),1)=".",FALSE,TRUE)</formula>
    </cfRule>
    <cfRule type="expression" dxfId="1202" priority="512">
      <formula>IF(RIGHT(TEXT(AU107,"0.#"),1)=".",TRUE,FALSE)</formula>
    </cfRule>
  </conditionalFormatting>
  <conditionalFormatting sqref="AU108">
    <cfRule type="expression" dxfId="1201" priority="509">
      <formula>IF(RIGHT(TEXT(AU108,"0.#"),1)=".",FALSE,TRUE)</formula>
    </cfRule>
    <cfRule type="expression" dxfId="1200" priority="510">
      <formula>IF(RIGHT(TEXT(AU108,"0.#"),1)=".",TRUE,FALSE)</formula>
    </cfRule>
  </conditionalFormatting>
  <conditionalFormatting sqref="AU110">
    <cfRule type="expression" dxfId="1199" priority="507">
      <formula>IF(RIGHT(TEXT(AU110,"0.#"),1)=".",FALSE,TRUE)</formula>
    </cfRule>
    <cfRule type="expression" dxfId="1198" priority="508">
      <formula>IF(RIGHT(TEXT(AU110,"0.#"),1)=".",TRUE,FALSE)</formula>
    </cfRule>
  </conditionalFormatting>
  <conditionalFormatting sqref="AU111">
    <cfRule type="expression" dxfId="1197" priority="505">
      <formula>IF(RIGHT(TEXT(AU111,"0.#"),1)=".",FALSE,TRUE)</formula>
    </cfRule>
    <cfRule type="expression" dxfId="1196" priority="506">
      <formula>IF(RIGHT(TEXT(AU111,"0.#"),1)=".",TRUE,FALSE)</formula>
    </cfRule>
  </conditionalFormatting>
  <conditionalFormatting sqref="AU113">
    <cfRule type="expression" dxfId="1195" priority="503">
      <formula>IF(RIGHT(TEXT(AU113,"0.#"),1)=".",FALSE,TRUE)</formula>
    </cfRule>
    <cfRule type="expression" dxfId="1194" priority="504">
      <formula>IF(RIGHT(TEXT(AU113,"0.#"),1)=".",TRUE,FALSE)</formula>
    </cfRule>
  </conditionalFormatting>
  <conditionalFormatting sqref="AU114">
    <cfRule type="expression" dxfId="1193" priority="501">
      <formula>IF(RIGHT(TEXT(AU114,"0.#"),1)=".",FALSE,TRUE)</formula>
    </cfRule>
    <cfRule type="expression" dxfId="1192" priority="502">
      <formula>IF(RIGHT(TEXT(AU114,"0.#"),1)=".",TRUE,FALSE)</formula>
    </cfRule>
  </conditionalFormatting>
  <conditionalFormatting sqref="AM489">
    <cfRule type="expression" dxfId="1191" priority="495">
      <formula>IF(RIGHT(TEXT(AM489,"0.#"),1)=".",FALSE,TRUE)</formula>
    </cfRule>
    <cfRule type="expression" dxfId="1190" priority="496">
      <formula>IF(RIGHT(TEXT(AM489,"0.#"),1)=".",TRUE,FALSE)</formula>
    </cfRule>
  </conditionalFormatting>
  <conditionalFormatting sqref="AM487">
    <cfRule type="expression" dxfId="1189" priority="499">
      <formula>IF(RIGHT(TEXT(AM487,"0.#"),1)=".",FALSE,TRUE)</formula>
    </cfRule>
    <cfRule type="expression" dxfId="1188" priority="500">
      <formula>IF(RIGHT(TEXT(AM487,"0.#"),1)=".",TRUE,FALSE)</formula>
    </cfRule>
  </conditionalFormatting>
  <conditionalFormatting sqref="AM488">
    <cfRule type="expression" dxfId="1187" priority="497">
      <formula>IF(RIGHT(TEXT(AM488,"0.#"),1)=".",FALSE,TRUE)</formula>
    </cfRule>
    <cfRule type="expression" dxfId="1186" priority="498">
      <formula>IF(RIGHT(TEXT(AM488,"0.#"),1)=".",TRUE,FALSE)</formula>
    </cfRule>
  </conditionalFormatting>
  <conditionalFormatting sqref="AI489">
    <cfRule type="expression" dxfId="1185" priority="489">
      <formula>IF(RIGHT(TEXT(AI489,"0.#"),1)=".",FALSE,TRUE)</formula>
    </cfRule>
    <cfRule type="expression" dxfId="1184" priority="490">
      <formula>IF(RIGHT(TEXT(AI489,"0.#"),1)=".",TRUE,FALSE)</formula>
    </cfRule>
  </conditionalFormatting>
  <conditionalFormatting sqref="AI487">
    <cfRule type="expression" dxfId="1183" priority="493">
      <formula>IF(RIGHT(TEXT(AI487,"0.#"),1)=".",FALSE,TRUE)</formula>
    </cfRule>
    <cfRule type="expression" dxfId="1182" priority="494">
      <formula>IF(RIGHT(TEXT(AI487,"0.#"),1)=".",TRUE,FALSE)</formula>
    </cfRule>
  </conditionalFormatting>
  <conditionalFormatting sqref="AI488">
    <cfRule type="expression" dxfId="1181" priority="491">
      <formula>IF(RIGHT(TEXT(AI488,"0.#"),1)=".",FALSE,TRUE)</formula>
    </cfRule>
    <cfRule type="expression" dxfId="1180" priority="492">
      <formula>IF(RIGHT(TEXT(AI488,"0.#"),1)=".",TRUE,FALSE)</formula>
    </cfRule>
  </conditionalFormatting>
  <conditionalFormatting sqref="AM514">
    <cfRule type="expression" dxfId="1179" priority="483">
      <formula>IF(RIGHT(TEXT(AM514,"0.#"),1)=".",FALSE,TRUE)</formula>
    </cfRule>
    <cfRule type="expression" dxfId="1178" priority="484">
      <formula>IF(RIGHT(TEXT(AM514,"0.#"),1)=".",TRUE,FALSE)</formula>
    </cfRule>
  </conditionalFormatting>
  <conditionalFormatting sqref="AM512">
    <cfRule type="expression" dxfId="1177" priority="487">
      <formula>IF(RIGHT(TEXT(AM512,"0.#"),1)=".",FALSE,TRUE)</formula>
    </cfRule>
    <cfRule type="expression" dxfId="1176" priority="488">
      <formula>IF(RIGHT(TEXT(AM512,"0.#"),1)=".",TRUE,FALSE)</formula>
    </cfRule>
  </conditionalFormatting>
  <conditionalFormatting sqref="AM513">
    <cfRule type="expression" dxfId="1175" priority="485">
      <formula>IF(RIGHT(TEXT(AM513,"0.#"),1)=".",FALSE,TRUE)</formula>
    </cfRule>
    <cfRule type="expression" dxfId="1174" priority="486">
      <formula>IF(RIGHT(TEXT(AM513,"0.#"),1)=".",TRUE,FALSE)</formula>
    </cfRule>
  </conditionalFormatting>
  <conditionalFormatting sqref="AI514">
    <cfRule type="expression" dxfId="1173" priority="477">
      <formula>IF(RIGHT(TEXT(AI514,"0.#"),1)=".",FALSE,TRUE)</formula>
    </cfRule>
    <cfRule type="expression" dxfId="1172" priority="478">
      <formula>IF(RIGHT(TEXT(AI514,"0.#"),1)=".",TRUE,FALSE)</formula>
    </cfRule>
  </conditionalFormatting>
  <conditionalFormatting sqref="AI512">
    <cfRule type="expression" dxfId="1171" priority="481">
      <formula>IF(RIGHT(TEXT(AI512,"0.#"),1)=".",FALSE,TRUE)</formula>
    </cfRule>
    <cfRule type="expression" dxfId="1170" priority="482">
      <formula>IF(RIGHT(TEXT(AI512,"0.#"),1)=".",TRUE,FALSE)</formula>
    </cfRule>
  </conditionalFormatting>
  <conditionalFormatting sqref="AI513">
    <cfRule type="expression" dxfId="1169" priority="479">
      <formula>IF(RIGHT(TEXT(AI513,"0.#"),1)=".",FALSE,TRUE)</formula>
    </cfRule>
    <cfRule type="expression" dxfId="1168" priority="480">
      <formula>IF(RIGHT(TEXT(AI513,"0.#"),1)=".",TRUE,FALSE)</formula>
    </cfRule>
  </conditionalFormatting>
  <conditionalFormatting sqref="AM519">
    <cfRule type="expression" dxfId="1167" priority="423">
      <formula>IF(RIGHT(TEXT(AM519,"0.#"),1)=".",FALSE,TRUE)</formula>
    </cfRule>
    <cfRule type="expression" dxfId="1166" priority="424">
      <formula>IF(RIGHT(TEXT(AM519,"0.#"),1)=".",TRUE,FALSE)</formula>
    </cfRule>
  </conditionalFormatting>
  <conditionalFormatting sqref="AM517">
    <cfRule type="expression" dxfId="1165" priority="427">
      <formula>IF(RIGHT(TEXT(AM517,"0.#"),1)=".",FALSE,TRUE)</formula>
    </cfRule>
    <cfRule type="expression" dxfId="1164" priority="428">
      <formula>IF(RIGHT(TEXT(AM517,"0.#"),1)=".",TRUE,FALSE)</formula>
    </cfRule>
  </conditionalFormatting>
  <conditionalFormatting sqref="AM518">
    <cfRule type="expression" dxfId="1163" priority="425">
      <formula>IF(RIGHT(TEXT(AM518,"0.#"),1)=".",FALSE,TRUE)</formula>
    </cfRule>
    <cfRule type="expression" dxfId="1162" priority="426">
      <formula>IF(RIGHT(TEXT(AM518,"0.#"),1)=".",TRUE,FALSE)</formula>
    </cfRule>
  </conditionalFormatting>
  <conditionalFormatting sqref="AI519">
    <cfRule type="expression" dxfId="1161" priority="417">
      <formula>IF(RIGHT(TEXT(AI519,"0.#"),1)=".",FALSE,TRUE)</formula>
    </cfRule>
    <cfRule type="expression" dxfId="1160" priority="418">
      <formula>IF(RIGHT(TEXT(AI519,"0.#"),1)=".",TRUE,FALSE)</formula>
    </cfRule>
  </conditionalFormatting>
  <conditionalFormatting sqref="AI517">
    <cfRule type="expression" dxfId="1159" priority="421">
      <formula>IF(RIGHT(TEXT(AI517,"0.#"),1)=".",FALSE,TRUE)</formula>
    </cfRule>
    <cfRule type="expression" dxfId="1158" priority="422">
      <formula>IF(RIGHT(TEXT(AI517,"0.#"),1)=".",TRUE,FALSE)</formula>
    </cfRule>
  </conditionalFormatting>
  <conditionalFormatting sqref="AI518">
    <cfRule type="expression" dxfId="1157" priority="419">
      <formula>IF(RIGHT(TEXT(AI518,"0.#"),1)=".",FALSE,TRUE)</formula>
    </cfRule>
    <cfRule type="expression" dxfId="1156" priority="420">
      <formula>IF(RIGHT(TEXT(AI518,"0.#"),1)=".",TRUE,FALSE)</formula>
    </cfRule>
  </conditionalFormatting>
  <conditionalFormatting sqref="AM524">
    <cfRule type="expression" dxfId="1155" priority="411">
      <formula>IF(RIGHT(TEXT(AM524,"0.#"),1)=".",FALSE,TRUE)</formula>
    </cfRule>
    <cfRule type="expression" dxfId="1154" priority="412">
      <formula>IF(RIGHT(TEXT(AM524,"0.#"),1)=".",TRUE,FALSE)</formula>
    </cfRule>
  </conditionalFormatting>
  <conditionalFormatting sqref="AM522">
    <cfRule type="expression" dxfId="1153" priority="415">
      <formula>IF(RIGHT(TEXT(AM522,"0.#"),1)=".",FALSE,TRUE)</formula>
    </cfRule>
    <cfRule type="expression" dxfId="1152" priority="416">
      <formula>IF(RIGHT(TEXT(AM522,"0.#"),1)=".",TRUE,FALSE)</formula>
    </cfRule>
  </conditionalFormatting>
  <conditionalFormatting sqref="AM523">
    <cfRule type="expression" dxfId="1151" priority="413">
      <formula>IF(RIGHT(TEXT(AM523,"0.#"),1)=".",FALSE,TRUE)</formula>
    </cfRule>
    <cfRule type="expression" dxfId="1150" priority="414">
      <formula>IF(RIGHT(TEXT(AM523,"0.#"),1)=".",TRUE,FALSE)</formula>
    </cfRule>
  </conditionalFormatting>
  <conditionalFormatting sqref="AI524">
    <cfRule type="expression" dxfId="1149" priority="405">
      <formula>IF(RIGHT(TEXT(AI524,"0.#"),1)=".",FALSE,TRUE)</formula>
    </cfRule>
    <cfRule type="expression" dxfId="1148" priority="406">
      <formula>IF(RIGHT(TEXT(AI524,"0.#"),1)=".",TRUE,FALSE)</formula>
    </cfRule>
  </conditionalFormatting>
  <conditionalFormatting sqref="AI522">
    <cfRule type="expression" dxfId="1147" priority="409">
      <formula>IF(RIGHT(TEXT(AI522,"0.#"),1)=".",FALSE,TRUE)</formula>
    </cfRule>
    <cfRule type="expression" dxfId="1146" priority="410">
      <formula>IF(RIGHT(TEXT(AI522,"0.#"),1)=".",TRUE,FALSE)</formula>
    </cfRule>
  </conditionalFormatting>
  <conditionalFormatting sqref="AI523">
    <cfRule type="expression" dxfId="1145" priority="407">
      <formula>IF(RIGHT(TEXT(AI523,"0.#"),1)=".",FALSE,TRUE)</formula>
    </cfRule>
    <cfRule type="expression" dxfId="1144" priority="408">
      <formula>IF(RIGHT(TEXT(AI523,"0.#"),1)=".",TRUE,FALSE)</formula>
    </cfRule>
  </conditionalFormatting>
  <conditionalFormatting sqref="AM529">
    <cfRule type="expression" dxfId="1143" priority="399">
      <formula>IF(RIGHT(TEXT(AM529,"0.#"),1)=".",FALSE,TRUE)</formula>
    </cfRule>
    <cfRule type="expression" dxfId="1142" priority="400">
      <formula>IF(RIGHT(TEXT(AM529,"0.#"),1)=".",TRUE,FALSE)</formula>
    </cfRule>
  </conditionalFormatting>
  <conditionalFormatting sqref="AM527">
    <cfRule type="expression" dxfId="1141" priority="403">
      <formula>IF(RIGHT(TEXT(AM527,"0.#"),1)=".",FALSE,TRUE)</formula>
    </cfRule>
    <cfRule type="expression" dxfId="1140" priority="404">
      <formula>IF(RIGHT(TEXT(AM527,"0.#"),1)=".",TRUE,FALSE)</formula>
    </cfRule>
  </conditionalFormatting>
  <conditionalFormatting sqref="AM528">
    <cfRule type="expression" dxfId="1139" priority="401">
      <formula>IF(RIGHT(TEXT(AM528,"0.#"),1)=".",FALSE,TRUE)</formula>
    </cfRule>
    <cfRule type="expression" dxfId="1138" priority="402">
      <formula>IF(RIGHT(TEXT(AM528,"0.#"),1)=".",TRUE,FALSE)</formula>
    </cfRule>
  </conditionalFormatting>
  <conditionalFormatting sqref="AI529">
    <cfRule type="expression" dxfId="1137" priority="393">
      <formula>IF(RIGHT(TEXT(AI529,"0.#"),1)=".",FALSE,TRUE)</formula>
    </cfRule>
    <cfRule type="expression" dxfId="1136" priority="394">
      <formula>IF(RIGHT(TEXT(AI529,"0.#"),1)=".",TRUE,FALSE)</formula>
    </cfRule>
  </conditionalFormatting>
  <conditionalFormatting sqref="AI527">
    <cfRule type="expression" dxfId="1135" priority="397">
      <formula>IF(RIGHT(TEXT(AI527,"0.#"),1)=".",FALSE,TRUE)</formula>
    </cfRule>
    <cfRule type="expression" dxfId="1134" priority="398">
      <formula>IF(RIGHT(TEXT(AI527,"0.#"),1)=".",TRUE,FALSE)</formula>
    </cfRule>
  </conditionalFormatting>
  <conditionalFormatting sqref="AI528">
    <cfRule type="expression" dxfId="1133" priority="395">
      <formula>IF(RIGHT(TEXT(AI528,"0.#"),1)=".",FALSE,TRUE)</formula>
    </cfRule>
    <cfRule type="expression" dxfId="1132" priority="396">
      <formula>IF(RIGHT(TEXT(AI528,"0.#"),1)=".",TRUE,FALSE)</formula>
    </cfRule>
  </conditionalFormatting>
  <conditionalFormatting sqref="AM494">
    <cfRule type="expression" dxfId="1131" priority="471">
      <formula>IF(RIGHT(TEXT(AM494,"0.#"),1)=".",FALSE,TRUE)</formula>
    </cfRule>
    <cfRule type="expression" dxfId="1130" priority="472">
      <formula>IF(RIGHT(TEXT(AM494,"0.#"),1)=".",TRUE,FALSE)</formula>
    </cfRule>
  </conditionalFormatting>
  <conditionalFormatting sqref="AM492">
    <cfRule type="expression" dxfId="1129" priority="475">
      <formula>IF(RIGHT(TEXT(AM492,"0.#"),1)=".",FALSE,TRUE)</formula>
    </cfRule>
    <cfRule type="expression" dxfId="1128" priority="476">
      <formula>IF(RIGHT(TEXT(AM492,"0.#"),1)=".",TRUE,FALSE)</formula>
    </cfRule>
  </conditionalFormatting>
  <conditionalFormatting sqref="AM493">
    <cfRule type="expression" dxfId="1127" priority="473">
      <formula>IF(RIGHT(TEXT(AM493,"0.#"),1)=".",FALSE,TRUE)</formula>
    </cfRule>
    <cfRule type="expression" dxfId="1126" priority="474">
      <formula>IF(RIGHT(TEXT(AM493,"0.#"),1)=".",TRUE,FALSE)</formula>
    </cfRule>
  </conditionalFormatting>
  <conditionalFormatting sqref="AI494">
    <cfRule type="expression" dxfId="1125" priority="465">
      <formula>IF(RIGHT(TEXT(AI494,"0.#"),1)=".",FALSE,TRUE)</formula>
    </cfRule>
    <cfRule type="expression" dxfId="1124" priority="466">
      <formula>IF(RIGHT(TEXT(AI494,"0.#"),1)=".",TRUE,FALSE)</formula>
    </cfRule>
  </conditionalFormatting>
  <conditionalFormatting sqref="AI492">
    <cfRule type="expression" dxfId="1123" priority="469">
      <formula>IF(RIGHT(TEXT(AI492,"0.#"),1)=".",FALSE,TRUE)</formula>
    </cfRule>
    <cfRule type="expression" dxfId="1122" priority="470">
      <formula>IF(RIGHT(TEXT(AI492,"0.#"),1)=".",TRUE,FALSE)</formula>
    </cfRule>
  </conditionalFormatting>
  <conditionalFormatting sqref="AI493">
    <cfRule type="expression" dxfId="1121" priority="467">
      <formula>IF(RIGHT(TEXT(AI493,"0.#"),1)=".",FALSE,TRUE)</formula>
    </cfRule>
    <cfRule type="expression" dxfId="1120" priority="468">
      <formula>IF(RIGHT(TEXT(AI493,"0.#"),1)=".",TRUE,FALSE)</formula>
    </cfRule>
  </conditionalFormatting>
  <conditionalFormatting sqref="AM499">
    <cfRule type="expression" dxfId="1119" priority="459">
      <formula>IF(RIGHT(TEXT(AM499,"0.#"),1)=".",FALSE,TRUE)</formula>
    </cfRule>
    <cfRule type="expression" dxfId="1118" priority="460">
      <formula>IF(RIGHT(TEXT(AM499,"0.#"),1)=".",TRUE,FALSE)</formula>
    </cfRule>
  </conditionalFormatting>
  <conditionalFormatting sqref="AM497">
    <cfRule type="expression" dxfId="1117" priority="463">
      <formula>IF(RIGHT(TEXT(AM497,"0.#"),1)=".",FALSE,TRUE)</formula>
    </cfRule>
    <cfRule type="expression" dxfId="1116" priority="464">
      <formula>IF(RIGHT(TEXT(AM497,"0.#"),1)=".",TRUE,FALSE)</formula>
    </cfRule>
  </conditionalFormatting>
  <conditionalFormatting sqref="AM498">
    <cfRule type="expression" dxfId="1115" priority="461">
      <formula>IF(RIGHT(TEXT(AM498,"0.#"),1)=".",FALSE,TRUE)</formula>
    </cfRule>
    <cfRule type="expression" dxfId="1114" priority="462">
      <formula>IF(RIGHT(TEXT(AM498,"0.#"),1)=".",TRUE,FALSE)</formula>
    </cfRule>
  </conditionalFormatting>
  <conditionalFormatting sqref="AI499">
    <cfRule type="expression" dxfId="1113" priority="453">
      <formula>IF(RIGHT(TEXT(AI499,"0.#"),1)=".",FALSE,TRUE)</formula>
    </cfRule>
    <cfRule type="expression" dxfId="1112" priority="454">
      <formula>IF(RIGHT(TEXT(AI499,"0.#"),1)=".",TRUE,FALSE)</formula>
    </cfRule>
  </conditionalFormatting>
  <conditionalFormatting sqref="AI497">
    <cfRule type="expression" dxfId="1111" priority="457">
      <formula>IF(RIGHT(TEXT(AI497,"0.#"),1)=".",FALSE,TRUE)</formula>
    </cfRule>
    <cfRule type="expression" dxfId="1110" priority="458">
      <formula>IF(RIGHT(TEXT(AI497,"0.#"),1)=".",TRUE,FALSE)</formula>
    </cfRule>
  </conditionalFormatting>
  <conditionalFormatting sqref="AI498">
    <cfRule type="expression" dxfId="1109" priority="455">
      <formula>IF(RIGHT(TEXT(AI498,"0.#"),1)=".",FALSE,TRUE)</formula>
    </cfRule>
    <cfRule type="expression" dxfId="1108" priority="456">
      <formula>IF(RIGHT(TEXT(AI498,"0.#"),1)=".",TRUE,FALSE)</formula>
    </cfRule>
  </conditionalFormatting>
  <conditionalFormatting sqref="AM504">
    <cfRule type="expression" dxfId="1107" priority="447">
      <formula>IF(RIGHT(TEXT(AM504,"0.#"),1)=".",FALSE,TRUE)</formula>
    </cfRule>
    <cfRule type="expression" dxfId="1106" priority="448">
      <formula>IF(RIGHT(TEXT(AM504,"0.#"),1)=".",TRUE,FALSE)</formula>
    </cfRule>
  </conditionalFormatting>
  <conditionalFormatting sqref="AM502">
    <cfRule type="expression" dxfId="1105" priority="451">
      <formula>IF(RIGHT(TEXT(AM502,"0.#"),1)=".",FALSE,TRUE)</formula>
    </cfRule>
    <cfRule type="expression" dxfId="1104" priority="452">
      <formula>IF(RIGHT(TEXT(AM502,"0.#"),1)=".",TRUE,FALSE)</formula>
    </cfRule>
  </conditionalFormatting>
  <conditionalFormatting sqref="AM503">
    <cfRule type="expression" dxfId="1103" priority="449">
      <formula>IF(RIGHT(TEXT(AM503,"0.#"),1)=".",FALSE,TRUE)</formula>
    </cfRule>
    <cfRule type="expression" dxfId="1102" priority="450">
      <formula>IF(RIGHT(TEXT(AM503,"0.#"),1)=".",TRUE,FALSE)</formula>
    </cfRule>
  </conditionalFormatting>
  <conditionalFormatting sqref="AI504">
    <cfRule type="expression" dxfId="1101" priority="441">
      <formula>IF(RIGHT(TEXT(AI504,"0.#"),1)=".",FALSE,TRUE)</formula>
    </cfRule>
    <cfRule type="expression" dxfId="1100" priority="442">
      <formula>IF(RIGHT(TEXT(AI504,"0.#"),1)=".",TRUE,FALSE)</formula>
    </cfRule>
  </conditionalFormatting>
  <conditionalFormatting sqref="AI502">
    <cfRule type="expression" dxfId="1099" priority="445">
      <formula>IF(RIGHT(TEXT(AI502,"0.#"),1)=".",FALSE,TRUE)</formula>
    </cfRule>
    <cfRule type="expression" dxfId="1098" priority="446">
      <formula>IF(RIGHT(TEXT(AI502,"0.#"),1)=".",TRUE,FALSE)</formula>
    </cfRule>
  </conditionalFormatting>
  <conditionalFormatting sqref="AI503">
    <cfRule type="expression" dxfId="1097" priority="443">
      <formula>IF(RIGHT(TEXT(AI503,"0.#"),1)=".",FALSE,TRUE)</formula>
    </cfRule>
    <cfRule type="expression" dxfId="1096" priority="444">
      <formula>IF(RIGHT(TEXT(AI503,"0.#"),1)=".",TRUE,FALSE)</formula>
    </cfRule>
  </conditionalFormatting>
  <conditionalFormatting sqref="AM509">
    <cfRule type="expression" dxfId="1095" priority="435">
      <formula>IF(RIGHT(TEXT(AM509,"0.#"),1)=".",FALSE,TRUE)</formula>
    </cfRule>
    <cfRule type="expression" dxfId="1094" priority="436">
      <formula>IF(RIGHT(TEXT(AM509,"0.#"),1)=".",TRUE,FALSE)</formula>
    </cfRule>
  </conditionalFormatting>
  <conditionalFormatting sqref="AM507">
    <cfRule type="expression" dxfId="1093" priority="439">
      <formula>IF(RIGHT(TEXT(AM507,"0.#"),1)=".",FALSE,TRUE)</formula>
    </cfRule>
    <cfRule type="expression" dxfId="1092" priority="440">
      <formula>IF(RIGHT(TEXT(AM507,"0.#"),1)=".",TRUE,FALSE)</formula>
    </cfRule>
  </conditionalFormatting>
  <conditionalFormatting sqref="AM508">
    <cfRule type="expression" dxfId="1091" priority="437">
      <formula>IF(RIGHT(TEXT(AM508,"0.#"),1)=".",FALSE,TRUE)</formula>
    </cfRule>
    <cfRule type="expression" dxfId="1090" priority="438">
      <formula>IF(RIGHT(TEXT(AM508,"0.#"),1)=".",TRUE,FALSE)</formula>
    </cfRule>
  </conditionalFormatting>
  <conditionalFormatting sqref="AI509">
    <cfRule type="expression" dxfId="1089" priority="429">
      <formula>IF(RIGHT(TEXT(AI509,"0.#"),1)=".",FALSE,TRUE)</formula>
    </cfRule>
    <cfRule type="expression" dxfId="1088" priority="430">
      <formula>IF(RIGHT(TEXT(AI509,"0.#"),1)=".",TRUE,FALSE)</formula>
    </cfRule>
  </conditionalFormatting>
  <conditionalFormatting sqref="AI507">
    <cfRule type="expression" dxfId="1087" priority="433">
      <formula>IF(RIGHT(TEXT(AI507,"0.#"),1)=".",FALSE,TRUE)</formula>
    </cfRule>
    <cfRule type="expression" dxfId="1086" priority="434">
      <formula>IF(RIGHT(TEXT(AI507,"0.#"),1)=".",TRUE,FALSE)</formula>
    </cfRule>
  </conditionalFormatting>
  <conditionalFormatting sqref="AI508">
    <cfRule type="expression" dxfId="1085" priority="431">
      <formula>IF(RIGHT(TEXT(AI508,"0.#"),1)=".",FALSE,TRUE)</formula>
    </cfRule>
    <cfRule type="expression" dxfId="1084" priority="432">
      <formula>IF(RIGHT(TEXT(AI508,"0.#"),1)=".",TRUE,FALSE)</formula>
    </cfRule>
  </conditionalFormatting>
  <conditionalFormatting sqref="AM543">
    <cfRule type="expression" dxfId="1083" priority="387">
      <formula>IF(RIGHT(TEXT(AM543,"0.#"),1)=".",FALSE,TRUE)</formula>
    </cfRule>
    <cfRule type="expression" dxfId="1082" priority="388">
      <formula>IF(RIGHT(TEXT(AM543,"0.#"),1)=".",TRUE,FALSE)</formula>
    </cfRule>
  </conditionalFormatting>
  <conditionalFormatting sqref="AM541">
    <cfRule type="expression" dxfId="1081" priority="391">
      <formula>IF(RIGHT(TEXT(AM541,"0.#"),1)=".",FALSE,TRUE)</formula>
    </cfRule>
    <cfRule type="expression" dxfId="1080" priority="392">
      <formula>IF(RIGHT(TEXT(AM541,"0.#"),1)=".",TRUE,FALSE)</formula>
    </cfRule>
  </conditionalFormatting>
  <conditionalFormatting sqref="AM542">
    <cfRule type="expression" dxfId="1079" priority="389">
      <formula>IF(RIGHT(TEXT(AM542,"0.#"),1)=".",FALSE,TRUE)</formula>
    </cfRule>
    <cfRule type="expression" dxfId="1078" priority="390">
      <formula>IF(RIGHT(TEXT(AM542,"0.#"),1)=".",TRUE,FALSE)</formula>
    </cfRule>
  </conditionalFormatting>
  <conditionalFormatting sqref="AI543">
    <cfRule type="expression" dxfId="1077" priority="381">
      <formula>IF(RIGHT(TEXT(AI543,"0.#"),1)=".",FALSE,TRUE)</formula>
    </cfRule>
    <cfRule type="expression" dxfId="1076" priority="382">
      <formula>IF(RIGHT(TEXT(AI543,"0.#"),1)=".",TRUE,FALSE)</formula>
    </cfRule>
  </conditionalFormatting>
  <conditionalFormatting sqref="AI541">
    <cfRule type="expression" dxfId="1075" priority="385">
      <formula>IF(RIGHT(TEXT(AI541,"0.#"),1)=".",FALSE,TRUE)</formula>
    </cfRule>
    <cfRule type="expression" dxfId="1074" priority="386">
      <formula>IF(RIGHT(TEXT(AI541,"0.#"),1)=".",TRUE,FALSE)</formula>
    </cfRule>
  </conditionalFormatting>
  <conditionalFormatting sqref="AI542">
    <cfRule type="expression" dxfId="1073" priority="383">
      <formula>IF(RIGHT(TEXT(AI542,"0.#"),1)=".",FALSE,TRUE)</formula>
    </cfRule>
    <cfRule type="expression" dxfId="1072" priority="384">
      <formula>IF(RIGHT(TEXT(AI542,"0.#"),1)=".",TRUE,FALSE)</formula>
    </cfRule>
  </conditionalFormatting>
  <conditionalFormatting sqref="AM568">
    <cfRule type="expression" dxfId="1071" priority="375">
      <formula>IF(RIGHT(TEXT(AM568,"0.#"),1)=".",FALSE,TRUE)</formula>
    </cfRule>
    <cfRule type="expression" dxfId="1070" priority="376">
      <formula>IF(RIGHT(TEXT(AM568,"0.#"),1)=".",TRUE,FALSE)</formula>
    </cfRule>
  </conditionalFormatting>
  <conditionalFormatting sqref="AM566">
    <cfRule type="expression" dxfId="1069" priority="379">
      <formula>IF(RIGHT(TEXT(AM566,"0.#"),1)=".",FALSE,TRUE)</formula>
    </cfRule>
    <cfRule type="expression" dxfId="1068" priority="380">
      <formula>IF(RIGHT(TEXT(AM566,"0.#"),1)=".",TRUE,FALSE)</formula>
    </cfRule>
  </conditionalFormatting>
  <conditionalFormatting sqref="AM567">
    <cfRule type="expression" dxfId="1067" priority="377">
      <formula>IF(RIGHT(TEXT(AM567,"0.#"),1)=".",FALSE,TRUE)</formula>
    </cfRule>
    <cfRule type="expression" dxfId="1066" priority="378">
      <formula>IF(RIGHT(TEXT(AM567,"0.#"),1)=".",TRUE,FALSE)</formula>
    </cfRule>
  </conditionalFormatting>
  <conditionalFormatting sqref="AI568">
    <cfRule type="expression" dxfId="1065" priority="369">
      <formula>IF(RIGHT(TEXT(AI568,"0.#"),1)=".",FALSE,TRUE)</formula>
    </cfRule>
    <cfRule type="expression" dxfId="1064" priority="370">
      <formula>IF(RIGHT(TEXT(AI568,"0.#"),1)=".",TRUE,FALSE)</formula>
    </cfRule>
  </conditionalFormatting>
  <conditionalFormatting sqref="AI566">
    <cfRule type="expression" dxfId="1063" priority="373">
      <formula>IF(RIGHT(TEXT(AI566,"0.#"),1)=".",FALSE,TRUE)</formula>
    </cfRule>
    <cfRule type="expression" dxfId="1062" priority="374">
      <formula>IF(RIGHT(TEXT(AI566,"0.#"),1)=".",TRUE,FALSE)</formula>
    </cfRule>
  </conditionalFormatting>
  <conditionalFormatting sqref="AI567">
    <cfRule type="expression" dxfId="1061" priority="371">
      <formula>IF(RIGHT(TEXT(AI567,"0.#"),1)=".",FALSE,TRUE)</formula>
    </cfRule>
    <cfRule type="expression" dxfId="1060" priority="372">
      <formula>IF(RIGHT(TEXT(AI567,"0.#"),1)=".",TRUE,FALSE)</formula>
    </cfRule>
  </conditionalFormatting>
  <conditionalFormatting sqref="AM573">
    <cfRule type="expression" dxfId="1059" priority="315">
      <formula>IF(RIGHT(TEXT(AM573,"0.#"),1)=".",FALSE,TRUE)</formula>
    </cfRule>
    <cfRule type="expression" dxfId="1058" priority="316">
      <formula>IF(RIGHT(TEXT(AM573,"0.#"),1)=".",TRUE,FALSE)</formula>
    </cfRule>
  </conditionalFormatting>
  <conditionalFormatting sqref="AM571">
    <cfRule type="expression" dxfId="1057" priority="319">
      <formula>IF(RIGHT(TEXT(AM571,"0.#"),1)=".",FALSE,TRUE)</formula>
    </cfRule>
    <cfRule type="expression" dxfId="1056" priority="320">
      <formula>IF(RIGHT(TEXT(AM571,"0.#"),1)=".",TRUE,FALSE)</formula>
    </cfRule>
  </conditionalFormatting>
  <conditionalFormatting sqref="AM572">
    <cfRule type="expression" dxfId="1055" priority="317">
      <formula>IF(RIGHT(TEXT(AM572,"0.#"),1)=".",FALSE,TRUE)</formula>
    </cfRule>
    <cfRule type="expression" dxfId="1054" priority="318">
      <formula>IF(RIGHT(TEXT(AM572,"0.#"),1)=".",TRUE,FALSE)</formula>
    </cfRule>
  </conditionalFormatting>
  <conditionalFormatting sqref="AI573">
    <cfRule type="expression" dxfId="1053" priority="309">
      <formula>IF(RIGHT(TEXT(AI573,"0.#"),1)=".",FALSE,TRUE)</formula>
    </cfRule>
    <cfRule type="expression" dxfId="1052" priority="310">
      <formula>IF(RIGHT(TEXT(AI573,"0.#"),1)=".",TRUE,FALSE)</formula>
    </cfRule>
  </conditionalFormatting>
  <conditionalFormatting sqref="AI571">
    <cfRule type="expression" dxfId="1051" priority="313">
      <formula>IF(RIGHT(TEXT(AI571,"0.#"),1)=".",FALSE,TRUE)</formula>
    </cfRule>
    <cfRule type="expression" dxfId="1050" priority="314">
      <formula>IF(RIGHT(TEXT(AI571,"0.#"),1)=".",TRUE,FALSE)</formula>
    </cfRule>
  </conditionalFormatting>
  <conditionalFormatting sqref="AI572">
    <cfRule type="expression" dxfId="1049" priority="311">
      <formula>IF(RIGHT(TEXT(AI572,"0.#"),1)=".",FALSE,TRUE)</formula>
    </cfRule>
    <cfRule type="expression" dxfId="1048" priority="312">
      <formula>IF(RIGHT(TEXT(AI572,"0.#"),1)=".",TRUE,FALSE)</formula>
    </cfRule>
  </conditionalFormatting>
  <conditionalFormatting sqref="AM578">
    <cfRule type="expression" dxfId="1047" priority="303">
      <formula>IF(RIGHT(TEXT(AM578,"0.#"),1)=".",FALSE,TRUE)</formula>
    </cfRule>
    <cfRule type="expression" dxfId="1046" priority="304">
      <formula>IF(RIGHT(TEXT(AM578,"0.#"),1)=".",TRUE,FALSE)</formula>
    </cfRule>
  </conditionalFormatting>
  <conditionalFormatting sqref="AM576">
    <cfRule type="expression" dxfId="1045" priority="307">
      <formula>IF(RIGHT(TEXT(AM576,"0.#"),1)=".",FALSE,TRUE)</formula>
    </cfRule>
    <cfRule type="expression" dxfId="1044" priority="308">
      <formula>IF(RIGHT(TEXT(AM576,"0.#"),1)=".",TRUE,FALSE)</formula>
    </cfRule>
  </conditionalFormatting>
  <conditionalFormatting sqref="AM577">
    <cfRule type="expression" dxfId="1043" priority="305">
      <formula>IF(RIGHT(TEXT(AM577,"0.#"),1)=".",FALSE,TRUE)</formula>
    </cfRule>
    <cfRule type="expression" dxfId="1042" priority="306">
      <formula>IF(RIGHT(TEXT(AM577,"0.#"),1)=".",TRUE,FALSE)</formula>
    </cfRule>
  </conditionalFormatting>
  <conditionalFormatting sqref="AI578">
    <cfRule type="expression" dxfId="1041" priority="297">
      <formula>IF(RIGHT(TEXT(AI578,"0.#"),1)=".",FALSE,TRUE)</formula>
    </cfRule>
    <cfRule type="expression" dxfId="1040" priority="298">
      <formula>IF(RIGHT(TEXT(AI578,"0.#"),1)=".",TRUE,FALSE)</formula>
    </cfRule>
  </conditionalFormatting>
  <conditionalFormatting sqref="AI576">
    <cfRule type="expression" dxfId="1039" priority="301">
      <formula>IF(RIGHT(TEXT(AI576,"0.#"),1)=".",FALSE,TRUE)</formula>
    </cfRule>
    <cfRule type="expression" dxfId="1038" priority="302">
      <formula>IF(RIGHT(TEXT(AI576,"0.#"),1)=".",TRUE,FALSE)</formula>
    </cfRule>
  </conditionalFormatting>
  <conditionalFormatting sqref="AI577">
    <cfRule type="expression" dxfId="1037" priority="299">
      <formula>IF(RIGHT(TEXT(AI577,"0.#"),1)=".",FALSE,TRUE)</formula>
    </cfRule>
    <cfRule type="expression" dxfId="1036" priority="300">
      <formula>IF(RIGHT(TEXT(AI577,"0.#"),1)=".",TRUE,FALSE)</formula>
    </cfRule>
  </conditionalFormatting>
  <conditionalFormatting sqref="AM583">
    <cfRule type="expression" dxfId="1035" priority="291">
      <formula>IF(RIGHT(TEXT(AM583,"0.#"),1)=".",FALSE,TRUE)</formula>
    </cfRule>
    <cfRule type="expression" dxfId="1034" priority="292">
      <formula>IF(RIGHT(TEXT(AM583,"0.#"),1)=".",TRUE,FALSE)</formula>
    </cfRule>
  </conditionalFormatting>
  <conditionalFormatting sqref="AM581">
    <cfRule type="expression" dxfId="1033" priority="295">
      <formula>IF(RIGHT(TEXT(AM581,"0.#"),1)=".",FALSE,TRUE)</formula>
    </cfRule>
    <cfRule type="expression" dxfId="1032" priority="296">
      <formula>IF(RIGHT(TEXT(AM581,"0.#"),1)=".",TRUE,FALSE)</formula>
    </cfRule>
  </conditionalFormatting>
  <conditionalFormatting sqref="AM582">
    <cfRule type="expression" dxfId="1031" priority="293">
      <formula>IF(RIGHT(TEXT(AM582,"0.#"),1)=".",FALSE,TRUE)</formula>
    </cfRule>
    <cfRule type="expression" dxfId="1030" priority="294">
      <formula>IF(RIGHT(TEXT(AM582,"0.#"),1)=".",TRUE,FALSE)</formula>
    </cfRule>
  </conditionalFormatting>
  <conditionalFormatting sqref="AI583">
    <cfRule type="expression" dxfId="1029" priority="285">
      <formula>IF(RIGHT(TEXT(AI583,"0.#"),1)=".",FALSE,TRUE)</formula>
    </cfRule>
    <cfRule type="expression" dxfId="1028" priority="286">
      <formula>IF(RIGHT(TEXT(AI583,"0.#"),1)=".",TRUE,FALSE)</formula>
    </cfRule>
  </conditionalFormatting>
  <conditionalFormatting sqref="AI581">
    <cfRule type="expression" dxfId="1027" priority="289">
      <formula>IF(RIGHT(TEXT(AI581,"0.#"),1)=".",FALSE,TRUE)</formula>
    </cfRule>
    <cfRule type="expression" dxfId="1026" priority="290">
      <formula>IF(RIGHT(TEXT(AI581,"0.#"),1)=".",TRUE,FALSE)</formula>
    </cfRule>
  </conditionalFormatting>
  <conditionalFormatting sqref="AI582">
    <cfRule type="expression" dxfId="1025" priority="287">
      <formula>IF(RIGHT(TEXT(AI582,"0.#"),1)=".",FALSE,TRUE)</formula>
    </cfRule>
    <cfRule type="expression" dxfId="1024" priority="288">
      <formula>IF(RIGHT(TEXT(AI582,"0.#"),1)=".",TRUE,FALSE)</formula>
    </cfRule>
  </conditionalFormatting>
  <conditionalFormatting sqref="AM548">
    <cfRule type="expression" dxfId="1023" priority="363">
      <formula>IF(RIGHT(TEXT(AM548,"0.#"),1)=".",FALSE,TRUE)</formula>
    </cfRule>
    <cfRule type="expression" dxfId="1022" priority="364">
      <formula>IF(RIGHT(TEXT(AM548,"0.#"),1)=".",TRUE,FALSE)</formula>
    </cfRule>
  </conditionalFormatting>
  <conditionalFormatting sqref="AM546">
    <cfRule type="expression" dxfId="1021" priority="367">
      <formula>IF(RIGHT(TEXT(AM546,"0.#"),1)=".",FALSE,TRUE)</formula>
    </cfRule>
    <cfRule type="expression" dxfId="1020" priority="368">
      <formula>IF(RIGHT(TEXT(AM546,"0.#"),1)=".",TRUE,FALSE)</formula>
    </cfRule>
  </conditionalFormatting>
  <conditionalFormatting sqref="AM547">
    <cfRule type="expression" dxfId="1019" priority="365">
      <formula>IF(RIGHT(TEXT(AM547,"0.#"),1)=".",FALSE,TRUE)</formula>
    </cfRule>
    <cfRule type="expression" dxfId="1018" priority="366">
      <formula>IF(RIGHT(TEXT(AM547,"0.#"),1)=".",TRUE,FALSE)</formula>
    </cfRule>
  </conditionalFormatting>
  <conditionalFormatting sqref="AI548">
    <cfRule type="expression" dxfId="1017" priority="357">
      <formula>IF(RIGHT(TEXT(AI548,"0.#"),1)=".",FALSE,TRUE)</formula>
    </cfRule>
    <cfRule type="expression" dxfId="1016" priority="358">
      <formula>IF(RIGHT(TEXT(AI548,"0.#"),1)=".",TRUE,FALSE)</formula>
    </cfRule>
  </conditionalFormatting>
  <conditionalFormatting sqref="AI546">
    <cfRule type="expression" dxfId="1015" priority="361">
      <formula>IF(RIGHT(TEXT(AI546,"0.#"),1)=".",FALSE,TRUE)</formula>
    </cfRule>
    <cfRule type="expression" dxfId="1014" priority="362">
      <formula>IF(RIGHT(TEXT(AI546,"0.#"),1)=".",TRUE,FALSE)</formula>
    </cfRule>
  </conditionalFormatting>
  <conditionalFormatting sqref="AI547">
    <cfRule type="expression" dxfId="1013" priority="359">
      <formula>IF(RIGHT(TEXT(AI547,"0.#"),1)=".",FALSE,TRUE)</formula>
    </cfRule>
    <cfRule type="expression" dxfId="1012" priority="360">
      <formula>IF(RIGHT(TEXT(AI547,"0.#"),1)=".",TRUE,FALSE)</formula>
    </cfRule>
  </conditionalFormatting>
  <conditionalFormatting sqref="AM553">
    <cfRule type="expression" dxfId="1011" priority="351">
      <formula>IF(RIGHT(TEXT(AM553,"0.#"),1)=".",FALSE,TRUE)</formula>
    </cfRule>
    <cfRule type="expression" dxfId="1010" priority="352">
      <formula>IF(RIGHT(TEXT(AM553,"0.#"),1)=".",TRUE,FALSE)</formula>
    </cfRule>
  </conditionalFormatting>
  <conditionalFormatting sqref="AM551">
    <cfRule type="expression" dxfId="1009" priority="355">
      <formula>IF(RIGHT(TEXT(AM551,"0.#"),1)=".",FALSE,TRUE)</formula>
    </cfRule>
    <cfRule type="expression" dxfId="1008" priority="356">
      <formula>IF(RIGHT(TEXT(AM551,"0.#"),1)=".",TRUE,FALSE)</formula>
    </cfRule>
  </conditionalFormatting>
  <conditionalFormatting sqref="AM552">
    <cfRule type="expression" dxfId="1007" priority="353">
      <formula>IF(RIGHT(TEXT(AM552,"0.#"),1)=".",FALSE,TRUE)</formula>
    </cfRule>
    <cfRule type="expression" dxfId="1006" priority="354">
      <formula>IF(RIGHT(TEXT(AM552,"0.#"),1)=".",TRUE,FALSE)</formula>
    </cfRule>
  </conditionalFormatting>
  <conditionalFormatting sqref="AI553">
    <cfRule type="expression" dxfId="1005" priority="345">
      <formula>IF(RIGHT(TEXT(AI553,"0.#"),1)=".",FALSE,TRUE)</formula>
    </cfRule>
    <cfRule type="expression" dxfId="1004" priority="346">
      <formula>IF(RIGHT(TEXT(AI553,"0.#"),1)=".",TRUE,FALSE)</formula>
    </cfRule>
  </conditionalFormatting>
  <conditionalFormatting sqref="AI551">
    <cfRule type="expression" dxfId="1003" priority="349">
      <formula>IF(RIGHT(TEXT(AI551,"0.#"),1)=".",FALSE,TRUE)</formula>
    </cfRule>
    <cfRule type="expression" dxfId="1002" priority="350">
      <formula>IF(RIGHT(TEXT(AI551,"0.#"),1)=".",TRUE,FALSE)</formula>
    </cfRule>
  </conditionalFormatting>
  <conditionalFormatting sqref="AI552">
    <cfRule type="expression" dxfId="1001" priority="347">
      <formula>IF(RIGHT(TEXT(AI552,"0.#"),1)=".",FALSE,TRUE)</formula>
    </cfRule>
    <cfRule type="expression" dxfId="1000" priority="348">
      <formula>IF(RIGHT(TEXT(AI552,"0.#"),1)=".",TRUE,FALSE)</formula>
    </cfRule>
  </conditionalFormatting>
  <conditionalFormatting sqref="AM558">
    <cfRule type="expression" dxfId="999" priority="339">
      <formula>IF(RIGHT(TEXT(AM558,"0.#"),1)=".",FALSE,TRUE)</formula>
    </cfRule>
    <cfRule type="expression" dxfId="998" priority="340">
      <formula>IF(RIGHT(TEXT(AM558,"0.#"),1)=".",TRUE,FALSE)</formula>
    </cfRule>
  </conditionalFormatting>
  <conditionalFormatting sqref="AM556">
    <cfRule type="expression" dxfId="997" priority="343">
      <formula>IF(RIGHT(TEXT(AM556,"0.#"),1)=".",FALSE,TRUE)</formula>
    </cfRule>
    <cfRule type="expression" dxfId="996" priority="344">
      <formula>IF(RIGHT(TEXT(AM556,"0.#"),1)=".",TRUE,FALSE)</formula>
    </cfRule>
  </conditionalFormatting>
  <conditionalFormatting sqref="AM557">
    <cfRule type="expression" dxfId="995" priority="341">
      <formula>IF(RIGHT(TEXT(AM557,"0.#"),1)=".",FALSE,TRUE)</formula>
    </cfRule>
    <cfRule type="expression" dxfId="994" priority="342">
      <formula>IF(RIGHT(TEXT(AM557,"0.#"),1)=".",TRUE,FALSE)</formula>
    </cfRule>
  </conditionalFormatting>
  <conditionalFormatting sqref="AI558">
    <cfRule type="expression" dxfId="993" priority="333">
      <formula>IF(RIGHT(TEXT(AI558,"0.#"),1)=".",FALSE,TRUE)</formula>
    </cfRule>
    <cfRule type="expression" dxfId="992" priority="334">
      <formula>IF(RIGHT(TEXT(AI558,"0.#"),1)=".",TRUE,FALSE)</formula>
    </cfRule>
  </conditionalFormatting>
  <conditionalFormatting sqref="AI556">
    <cfRule type="expression" dxfId="991" priority="337">
      <formula>IF(RIGHT(TEXT(AI556,"0.#"),1)=".",FALSE,TRUE)</formula>
    </cfRule>
    <cfRule type="expression" dxfId="990" priority="338">
      <formula>IF(RIGHT(TEXT(AI556,"0.#"),1)=".",TRUE,FALSE)</formula>
    </cfRule>
  </conditionalFormatting>
  <conditionalFormatting sqref="AI557">
    <cfRule type="expression" dxfId="989" priority="335">
      <formula>IF(RIGHT(TEXT(AI557,"0.#"),1)=".",FALSE,TRUE)</formula>
    </cfRule>
    <cfRule type="expression" dxfId="988" priority="336">
      <formula>IF(RIGHT(TEXT(AI557,"0.#"),1)=".",TRUE,FALSE)</formula>
    </cfRule>
  </conditionalFormatting>
  <conditionalFormatting sqref="AM563">
    <cfRule type="expression" dxfId="987" priority="327">
      <formula>IF(RIGHT(TEXT(AM563,"0.#"),1)=".",FALSE,TRUE)</formula>
    </cfRule>
    <cfRule type="expression" dxfId="986" priority="328">
      <formula>IF(RIGHT(TEXT(AM563,"0.#"),1)=".",TRUE,FALSE)</formula>
    </cfRule>
  </conditionalFormatting>
  <conditionalFormatting sqref="AM561">
    <cfRule type="expression" dxfId="985" priority="331">
      <formula>IF(RIGHT(TEXT(AM561,"0.#"),1)=".",FALSE,TRUE)</formula>
    </cfRule>
    <cfRule type="expression" dxfId="984" priority="332">
      <formula>IF(RIGHT(TEXT(AM561,"0.#"),1)=".",TRUE,FALSE)</formula>
    </cfRule>
  </conditionalFormatting>
  <conditionalFormatting sqref="AM562">
    <cfRule type="expression" dxfId="983" priority="329">
      <formula>IF(RIGHT(TEXT(AM562,"0.#"),1)=".",FALSE,TRUE)</formula>
    </cfRule>
    <cfRule type="expression" dxfId="982" priority="330">
      <formula>IF(RIGHT(TEXT(AM562,"0.#"),1)=".",TRUE,FALSE)</formula>
    </cfRule>
  </conditionalFormatting>
  <conditionalFormatting sqref="AI563">
    <cfRule type="expression" dxfId="981" priority="321">
      <formula>IF(RIGHT(TEXT(AI563,"0.#"),1)=".",FALSE,TRUE)</formula>
    </cfRule>
    <cfRule type="expression" dxfId="980" priority="322">
      <formula>IF(RIGHT(TEXT(AI563,"0.#"),1)=".",TRUE,FALSE)</formula>
    </cfRule>
  </conditionalFormatting>
  <conditionalFormatting sqref="AI561">
    <cfRule type="expression" dxfId="979" priority="325">
      <formula>IF(RIGHT(TEXT(AI561,"0.#"),1)=".",FALSE,TRUE)</formula>
    </cfRule>
    <cfRule type="expression" dxfId="978" priority="326">
      <formula>IF(RIGHT(TEXT(AI561,"0.#"),1)=".",TRUE,FALSE)</formula>
    </cfRule>
  </conditionalFormatting>
  <conditionalFormatting sqref="AI562">
    <cfRule type="expression" dxfId="977" priority="323">
      <formula>IF(RIGHT(TEXT(AI562,"0.#"),1)=".",FALSE,TRUE)</formula>
    </cfRule>
    <cfRule type="expression" dxfId="976" priority="324">
      <formula>IF(RIGHT(TEXT(AI562,"0.#"),1)=".",TRUE,FALSE)</formula>
    </cfRule>
  </conditionalFormatting>
  <conditionalFormatting sqref="AM597">
    <cfRule type="expression" dxfId="975" priority="279">
      <formula>IF(RIGHT(TEXT(AM597,"0.#"),1)=".",FALSE,TRUE)</formula>
    </cfRule>
    <cfRule type="expression" dxfId="974" priority="280">
      <formula>IF(RIGHT(TEXT(AM597,"0.#"),1)=".",TRUE,FALSE)</formula>
    </cfRule>
  </conditionalFormatting>
  <conditionalFormatting sqref="AM595">
    <cfRule type="expression" dxfId="973" priority="283">
      <formula>IF(RIGHT(TEXT(AM595,"0.#"),1)=".",FALSE,TRUE)</formula>
    </cfRule>
    <cfRule type="expression" dxfId="972" priority="284">
      <formula>IF(RIGHT(TEXT(AM595,"0.#"),1)=".",TRUE,FALSE)</formula>
    </cfRule>
  </conditionalFormatting>
  <conditionalFormatting sqref="AM596">
    <cfRule type="expression" dxfId="971" priority="281">
      <formula>IF(RIGHT(TEXT(AM596,"0.#"),1)=".",FALSE,TRUE)</formula>
    </cfRule>
    <cfRule type="expression" dxfId="970" priority="282">
      <formula>IF(RIGHT(TEXT(AM596,"0.#"),1)=".",TRUE,FALSE)</formula>
    </cfRule>
  </conditionalFormatting>
  <conditionalFormatting sqref="AI597">
    <cfRule type="expression" dxfId="969" priority="273">
      <formula>IF(RIGHT(TEXT(AI597,"0.#"),1)=".",FALSE,TRUE)</formula>
    </cfRule>
    <cfRule type="expression" dxfId="968" priority="274">
      <formula>IF(RIGHT(TEXT(AI597,"0.#"),1)=".",TRUE,FALSE)</formula>
    </cfRule>
  </conditionalFormatting>
  <conditionalFormatting sqref="AI595">
    <cfRule type="expression" dxfId="967" priority="277">
      <formula>IF(RIGHT(TEXT(AI595,"0.#"),1)=".",FALSE,TRUE)</formula>
    </cfRule>
    <cfRule type="expression" dxfId="966" priority="278">
      <formula>IF(RIGHT(TEXT(AI595,"0.#"),1)=".",TRUE,FALSE)</formula>
    </cfRule>
  </conditionalFormatting>
  <conditionalFormatting sqref="AI596">
    <cfRule type="expression" dxfId="965" priority="275">
      <formula>IF(RIGHT(TEXT(AI596,"0.#"),1)=".",FALSE,TRUE)</formula>
    </cfRule>
    <cfRule type="expression" dxfId="964" priority="276">
      <formula>IF(RIGHT(TEXT(AI596,"0.#"),1)=".",TRUE,FALSE)</formula>
    </cfRule>
  </conditionalFormatting>
  <conditionalFormatting sqref="AM622">
    <cfRule type="expression" dxfId="963" priority="267">
      <formula>IF(RIGHT(TEXT(AM622,"0.#"),1)=".",FALSE,TRUE)</formula>
    </cfRule>
    <cfRule type="expression" dxfId="962" priority="268">
      <formula>IF(RIGHT(TEXT(AM622,"0.#"),1)=".",TRUE,FALSE)</formula>
    </cfRule>
  </conditionalFormatting>
  <conditionalFormatting sqref="AM620">
    <cfRule type="expression" dxfId="961" priority="271">
      <formula>IF(RIGHT(TEXT(AM620,"0.#"),1)=".",FALSE,TRUE)</formula>
    </cfRule>
    <cfRule type="expression" dxfId="960" priority="272">
      <formula>IF(RIGHT(TEXT(AM620,"0.#"),1)=".",TRUE,FALSE)</formula>
    </cfRule>
  </conditionalFormatting>
  <conditionalFormatting sqref="AM621">
    <cfRule type="expression" dxfId="959" priority="269">
      <formula>IF(RIGHT(TEXT(AM621,"0.#"),1)=".",FALSE,TRUE)</formula>
    </cfRule>
    <cfRule type="expression" dxfId="958" priority="270">
      <formula>IF(RIGHT(TEXT(AM621,"0.#"),1)=".",TRUE,FALSE)</formula>
    </cfRule>
  </conditionalFormatting>
  <conditionalFormatting sqref="AI622">
    <cfRule type="expression" dxfId="957" priority="261">
      <formula>IF(RIGHT(TEXT(AI622,"0.#"),1)=".",FALSE,TRUE)</formula>
    </cfRule>
    <cfRule type="expression" dxfId="956" priority="262">
      <formula>IF(RIGHT(TEXT(AI622,"0.#"),1)=".",TRUE,FALSE)</formula>
    </cfRule>
  </conditionalFormatting>
  <conditionalFormatting sqref="AI620">
    <cfRule type="expression" dxfId="955" priority="265">
      <formula>IF(RIGHT(TEXT(AI620,"0.#"),1)=".",FALSE,TRUE)</formula>
    </cfRule>
    <cfRule type="expression" dxfId="954" priority="266">
      <formula>IF(RIGHT(TEXT(AI620,"0.#"),1)=".",TRUE,FALSE)</formula>
    </cfRule>
  </conditionalFormatting>
  <conditionalFormatting sqref="AI621">
    <cfRule type="expression" dxfId="953" priority="263">
      <formula>IF(RIGHT(TEXT(AI621,"0.#"),1)=".",FALSE,TRUE)</formula>
    </cfRule>
    <cfRule type="expression" dxfId="952" priority="264">
      <formula>IF(RIGHT(TEXT(AI621,"0.#"),1)=".",TRUE,FALSE)</formula>
    </cfRule>
  </conditionalFormatting>
  <conditionalFormatting sqref="AM627">
    <cfRule type="expression" dxfId="951" priority="207">
      <formula>IF(RIGHT(TEXT(AM627,"0.#"),1)=".",FALSE,TRUE)</formula>
    </cfRule>
    <cfRule type="expression" dxfId="950" priority="208">
      <formula>IF(RIGHT(TEXT(AM627,"0.#"),1)=".",TRUE,FALSE)</formula>
    </cfRule>
  </conditionalFormatting>
  <conditionalFormatting sqref="AM625">
    <cfRule type="expression" dxfId="949" priority="211">
      <formula>IF(RIGHT(TEXT(AM625,"0.#"),1)=".",FALSE,TRUE)</formula>
    </cfRule>
    <cfRule type="expression" dxfId="948" priority="212">
      <formula>IF(RIGHT(TEXT(AM625,"0.#"),1)=".",TRUE,FALSE)</formula>
    </cfRule>
  </conditionalFormatting>
  <conditionalFormatting sqref="AM626">
    <cfRule type="expression" dxfId="947" priority="209">
      <formula>IF(RIGHT(TEXT(AM626,"0.#"),1)=".",FALSE,TRUE)</formula>
    </cfRule>
    <cfRule type="expression" dxfId="946" priority="210">
      <formula>IF(RIGHT(TEXT(AM626,"0.#"),1)=".",TRUE,FALSE)</formula>
    </cfRule>
  </conditionalFormatting>
  <conditionalFormatting sqref="AI627">
    <cfRule type="expression" dxfId="945" priority="201">
      <formula>IF(RIGHT(TEXT(AI627,"0.#"),1)=".",FALSE,TRUE)</formula>
    </cfRule>
    <cfRule type="expression" dxfId="944" priority="202">
      <formula>IF(RIGHT(TEXT(AI627,"0.#"),1)=".",TRUE,FALSE)</formula>
    </cfRule>
  </conditionalFormatting>
  <conditionalFormatting sqref="AI625">
    <cfRule type="expression" dxfId="943" priority="205">
      <formula>IF(RIGHT(TEXT(AI625,"0.#"),1)=".",FALSE,TRUE)</formula>
    </cfRule>
    <cfRule type="expression" dxfId="942" priority="206">
      <formula>IF(RIGHT(TEXT(AI625,"0.#"),1)=".",TRUE,FALSE)</formula>
    </cfRule>
  </conditionalFormatting>
  <conditionalFormatting sqref="AI626">
    <cfRule type="expression" dxfId="941" priority="203">
      <formula>IF(RIGHT(TEXT(AI626,"0.#"),1)=".",FALSE,TRUE)</formula>
    </cfRule>
    <cfRule type="expression" dxfId="940" priority="204">
      <formula>IF(RIGHT(TEXT(AI626,"0.#"),1)=".",TRUE,FALSE)</formula>
    </cfRule>
  </conditionalFormatting>
  <conditionalFormatting sqref="AM632">
    <cfRule type="expression" dxfId="939" priority="195">
      <formula>IF(RIGHT(TEXT(AM632,"0.#"),1)=".",FALSE,TRUE)</formula>
    </cfRule>
    <cfRule type="expression" dxfId="938" priority="196">
      <formula>IF(RIGHT(TEXT(AM632,"0.#"),1)=".",TRUE,FALSE)</formula>
    </cfRule>
  </conditionalFormatting>
  <conditionalFormatting sqref="AM630">
    <cfRule type="expression" dxfId="937" priority="199">
      <formula>IF(RIGHT(TEXT(AM630,"0.#"),1)=".",FALSE,TRUE)</formula>
    </cfRule>
    <cfRule type="expression" dxfId="936" priority="200">
      <formula>IF(RIGHT(TEXT(AM630,"0.#"),1)=".",TRUE,FALSE)</formula>
    </cfRule>
  </conditionalFormatting>
  <conditionalFormatting sqref="AM631">
    <cfRule type="expression" dxfId="935" priority="197">
      <formula>IF(RIGHT(TEXT(AM631,"0.#"),1)=".",FALSE,TRUE)</formula>
    </cfRule>
    <cfRule type="expression" dxfId="934" priority="198">
      <formula>IF(RIGHT(TEXT(AM631,"0.#"),1)=".",TRUE,FALSE)</formula>
    </cfRule>
  </conditionalFormatting>
  <conditionalFormatting sqref="AI632">
    <cfRule type="expression" dxfId="933" priority="189">
      <formula>IF(RIGHT(TEXT(AI632,"0.#"),1)=".",FALSE,TRUE)</formula>
    </cfRule>
    <cfRule type="expression" dxfId="932" priority="190">
      <formula>IF(RIGHT(TEXT(AI632,"0.#"),1)=".",TRUE,FALSE)</formula>
    </cfRule>
  </conditionalFormatting>
  <conditionalFormatting sqref="AI630">
    <cfRule type="expression" dxfId="931" priority="193">
      <formula>IF(RIGHT(TEXT(AI630,"0.#"),1)=".",FALSE,TRUE)</formula>
    </cfRule>
    <cfRule type="expression" dxfId="930" priority="194">
      <formula>IF(RIGHT(TEXT(AI630,"0.#"),1)=".",TRUE,FALSE)</formula>
    </cfRule>
  </conditionalFormatting>
  <conditionalFormatting sqref="AI631">
    <cfRule type="expression" dxfId="929" priority="191">
      <formula>IF(RIGHT(TEXT(AI631,"0.#"),1)=".",FALSE,TRUE)</formula>
    </cfRule>
    <cfRule type="expression" dxfId="928" priority="192">
      <formula>IF(RIGHT(TEXT(AI631,"0.#"),1)=".",TRUE,FALSE)</formula>
    </cfRule>
  </conditionalFormatting>
  <conditionalFormatting sqref="AM637">
    <cfRule type="expression" dxfId="927" priority="183">
      <formula>IF(RIGHT(TEXT(AM637,"0.#"),1)=".",FALSE,TRUE)</formula>
    </cfRule>
    <cfRule type="expression" dxfId="926" priority="184">
      <formula>IF(RIGHT(TEXT(AM637,"0.#"),1)=".",TRUE,FALSE)</formula>
    </cfRule>
  </conditionalFormatting>
  <conditionalFormatting sqref="AM635">
    <cfRule type="expression" dxfId="925" priority="187">
      <formula>IF(RIGHT(TEXT(AM635,"0.#"),1)=".",FALSE,TRUE)</formula>
    </cfRule>
    <cfRule type="expression" dxfId="924" priority="188">
      <formula>IF(RIGHT(TEXT(AM635,"0.#"),1)=".",TRUE,FALSE)</formula>
    </cfRule>
  </conditionalFormatting>
  <conditionalFormatting sqref="AM636">
    <cfRule type="expression" dxfId="923" priority="185">
      <formula>IF(RIGHT(TEXT(AM636,"0.#"),1)=".",FALSE,TRUE)</formula>
    </cfRule>
    <cfRule type="expression" dxfId="922" priority="186">
      <formula>IF(RIGHT(TEXT(AM636,"0.#"),1)=".",TRUE,FALSE)</formula>
    </cfRule>
  </conditionalFormatting>
  <conditionalFormatting sqref="AI637">
    <cfRule type="expression" dxfId="921" priority="177">
      <formula>IF(RIGHT(TEXT(AI637,"0.#"),1)=".",FALSE,TRUE)</formula>
    </cfRule>
    <cfRule type="expression" dxfId="920" priority="178">
      <formula>IF(RIGHT(TEXT(AI637,"0.#"),1)=".",TRUE,FALSE)</formula>
    </cfRule>
  </conditionalFormatting>
  <conditionalFormatting sqref="AI635">
    <cfRule type="expression" dxfId="919" priority="181">
      <formula>IF(RIGHT(TEXT(AI635,"0.#"),1)=".",FALSE,TRUE)</formula>
    </cfRule>
    <cfRule type="expression" dxfId="918" priority="182">
      <formula>IF(RIGHT(TEXT(AI635,"0.#"),1)=".",TRUE,FALSE)</formula>
    </cfRule>
  </conditionalFormatting>
  <conditionalFormatting sqref="AI636">
    <cfRule type="expression" dxfId="917" priority="179">
      <formula>IF(RIGHT(TEXT(AI636,"0.#"),1)=".",FALSE,TRUE)</formula>
    </cfRule>
    <cfRule type="expression" dxfId="916" priority="180">
      <formula>IF(RIGHT(TEXT(AI636,"0.#"),1)=".",TRUE,FALSE)</formula>
    </cfRule>
  </conditionalFormatting>
  <conditionalFormatting sqref="AM602">
    <cfRule type="expression" dxfId="915" priority="255">
      <formula>IF(RIGHT(TEXT(AM602,"0.#"),1)=".",FALSE,TRUE)</formula>
    </cfRule>
    <cfRule type="expression" dxfId="914" priority="256">
      <formula>IF(RIGHT(TEXT(AM602,"0.#"),1)=".",TRUE,FALSE)</formula>
    </cfRule>
  </conditionalFormatting>
  <conditionalFormatting sqref="AM600">
    <cfRule type="expression" dxfId="913" priority="259">
      <formula>IF(RIGHT(TEXT(AM600,"0.#"),1)=".",FALSE,TRUE)</formula>
    </cfRule>
    <cfRule type="expression" dxfId="912" priority="260">
      <formula>IF(RIGHT(TEXT(AM600,"0.#"),1)=".",TRUE,FALSE)</formula>
    </cfRule>
  </conditionalFormatting>
  <conditionalFormatting sqref="AM601">
    <cfRule type="expression" dxfId="911" priority="257">
      <formula>IF(RIGHT(TEXT(AM601,"0.#"),1)=".",FALSE,TRUE)</formula>
    </cfRule>
    <cfRule type="expression" dxfId="910" priority="258">
      <formula>IF(RIGHT(TEXT(AM601,"0.#"),1)=".",TRUE,FALSE)</formula>
    </cfRule>
  </conditionalFormatting>
  <conditionalFormatting sqref="AI602">
    <cfRule type="expression" dxfId="909" priority="249">
      <formula>IF(RIGHT(TEXT(AI602,"0.#"),1)=".",FALSE,TRUE)</formula>
    </cfRule>
    <cfRule type="expression" dxfId="908" priority="250">
      <formula>IF(RIGHT(TEXT(AI602,"0.#"),1)=".",TRUE,FALSE)</formula>
    </cfRule>
  </conditionalFormatting>
  <conditionalFormatting sqref="AI600">
    <cfRule type="expression" dxfId="907" priority="253">
      <formula>IF(RIGHT(TEXT(AI600,"0.#"),1)=".",FALSE,TRUE)</formula>
    </cfRule>
    <cfRule type="expression" dxfId="906" priority="254">
      <formula>IF(RIGHT(TEXT(AI600,"0.#"),1)=".",TRUE,FALSE)</formula>
    </cfRule>
  </conditionalFormatting>
  <conditionalFormatting sqref="AI601">
    <cfRule type="expression" dxfId="905" priority="251">
      <formula>IF(RIGHT(TEXT(AI601,"0.#"),1)=".",FALSE,TRUE)</formula>
    </cfRule>
    <cfRule type="expression" dxfId="904" priority="252">
      <formula>IF(RIGHT(TEXT(AI601,"0.#"),1)=".",TRUE,FALSE)</formula>
    </cfRule>
  </conditionalFormatting>
  <conditionalFormatting sqref="AM607">
    <cfRule type="expression" dxfId="903" priority="243">
      <formula>IF(RIGHT(TEXT(AM607,"0.#"),1)=".",FALSE,TRUE)</formula>
    </cfRule>
    <cfRule type="expression" dxfId="902" priority="244">
      <formula>IF(RIGHT(TEXT(AM607,"0.#"),1)=".",TRUE,FALSE)</formula>
    </cfRule>
  </conditionalFormatting>
  <conditionalFormatting sqref="AM605">
    <cfRule type="expression" dxfId="901" priority="247">
      <formula>IF(RIGHT(TEXT(AM605,"0.#"),1)=".",FALSE,TRUE)</formula>
    </cfRule>
    <cfRule type="expression" dxfId="900" priority="248">
      <formula>IF(RIGHT(TEXT(AM605,"0.#"),1)=".",TRUE,FALSE)</formula>
    </cfRule>
  </conditionalFormatting>
  <conditionalFormatting sqref="AM606">
    <cfRule type="expression" dxfId="899" priority="245">
      <formula>IF(RIGHT(TEXT(AM606,"0.#"),1)=".",FALSE,TRUE)</formula>
    </cfRule>
    <cfRule type="expression" dxfId="898" priority="246">
      <formula>IF(RIGHT(TEXT(AM606,"0.#"),1)=".",TRUE,FALSE)</formula>
    </cfRule>
  </conditionalFormatting>
  <conditionalFormatting sqref="AI607">
    <cfRule type="expression" dxfId="897" priority="237">
      <formula>IF(RIGHT(TEXT(AI607,"0.#"),1)=".",FALSE,TRUE)</formula>
    </cfRule>
    <cfRule type="expression" dxfId="896" priority="238">
      <formula>IF(RIGHT(TEXT(AI607,"0.#"),1)=".",TRUE,FALSE)</formula>
    </cfRule>
  </conditionalFormatting>
  <conditionalFormatting sqref="AI605">
    <cfRule type="expression" dxfId="895" priority="241">
      <formula>IF(RIGHT(TEXT(AI605,"0.#"),1)=".",FALSE,TRUE)</formula>
    </cfRule>
    <cfRule type="expression" dxfId="894" priority="242">
      <formula>IF(RIGHT(TEXT(AI605,"0.#"),1)=".",TRUE,FALSE)</formula>
    </cfRule>
  </conditionalFormatting>
  <conditionalFormatting sqref="AI606">
    <cfRule type="expression" dxfId="893" priority="239">
      <formula>IF(RIGHT(TEXT(AI606,"0.#"),1)=".",FALSE,TRUE)</formula>
    </cfRule>
    <cfRule type="expression" dxfId="892" priority="240">
      <formula>IF(RIGHT(TEXT(AI606,"0.#"),1)=".",TRUE,FALSE)</formula>
    </cfRule>
  </conditionalFormatting>
  <conditionalFormatting sqref="AM612">
    <cfRule type="expression" dxfId="891" priority="231">
      <formula>IF(RIGHT(TEXT(AM612,"0.#"),1)=".",FALSE,TRUE)</formula>
    </cfRule>
    <cfRule type="expression" dxfId="890" priority="232">
      <formula>IF(RIGHT(TEXT(AM612,"0.#"),1)=".",TRUE,FALSE)</formula>
    </cfRule>
  </conditionalFormatting>
  <conditionalFormatting sqref="AM610">
    <cfRule type="expression" dxfId="889" priority="235">
      <formula>IF(RIGHT(TEXT(AM610,"0.#"),1)=".",FALSE,TRUE)</formula>
    </cfRule>
    <cfRule type="expression" dxfId="888" priority="236">
      <formula>IF(RIGHT(TEXT(AM610,"0.#"),1)=".",TRUE,FALSE)</formula>
    </cfRule>
  </conditionalFormatting>
  <conditionalFormatting sqref="AM611">
    <cfRule type="expression" dxfId="887" priority="233">
      <formula>IF(RIGHT(TEXT(AM611,"0.#"),1)=".",FALSE,TRUE)</formula>
    </cfRule>
    <cfRule type="expression" dxfId="886" priority="234">
      <formula>IF(RIGHT(TEXT(AM611,"0.#"),1)=".",TRUE,FALSE)</formula>
    </cfRule>
  </conditionalFormatting>
  <conditionalFormatting sqref="AI612">
    <cfRule type="expression" dxfId="885" priority="225">
      <formula>IF(RIGHT(TEXT(AI612,"0.#"),1)=".",FALSE,TRUE)</formula>
    </cfRule>
    <cfRule type="expression" dxfId="884" priority="226">
      <formula>IF(RIGHT(TEXT(AI612,"0.#"),1)=".",TRUE,FALSE)</formula>
    </cfRule>
  </conditionalFormatting>
  <conditionalFormatting sqref="AI610">
    <cfRule type="expression" dxfId="883" priority="229">
      <formula>IF(RIGHT(TEXT(AI610,"0.#"),1)=".",FALSE,TRUE)</formula>
    </cfRule>
    <cfRule type="expression" dxfId="882" priority="230">
      <formula>IF(RIGHT(TEXT(AI610,"0.#"),1)=".",TRUE,FALSE)</formula>
    </cfRule>
  </conditionalFormatting>
  <conditionalFormatting sqref="AI611">
    <cfRule type="expression" dxfId="881" priority="227">
      <formula>IF(RIGHT(TEXT(AI611,"0.#"),1)=".",FALSE,TRUE)</formula>
    </cfRule>
    <cfRule type="expression" dxfId="880" priority="228">
      <formula>IF(RIGHT(TEXT(AI611,"0.#"),1)=".",TRUE,FALSE)</formula>
    </cfRule>
  </conditionalFormatting>
  <conditionalFormatting sqref="AM617">
    <cfRule type="expression" dxfId="879" priority="219">
      <formula>IF(RIGHT(TEXT(AM617,"0.#"),1)=".",FALSE,TRUE)</formula>
    </cfRule>
    <cfRule type="expression" dxfId="878" priority="220">
      <formula>IF(RIGHT(TEXT(AM617,"0.#"),1)=".",TRUE,FALSE)</formula>
    </cfRule>
  </conditionalFormatting>
  <conditionalFormatting sqref="AM615">
    <cfRule type="expression" dxfId="877" priority="223">
      <formula>IF(RIGHT(TEXT(AM615,"0.#"),1)=".",FALSE,TRUE)</formula>
    </cfRule>
    <cfRule type="expression" dxfId="876" priority="224">
      <formula>IF(RIGHT(TEXT(AM615,"0.#"),1)=".",TRUE,FALSE)</formula>
    </cfRule>
  </conditionalFormatting>
  <conditionalFormatting sqref="AM616">
    <cfRule type="expression" dxfId="875" priority="221">
      <formula>IF(RIGHT(TEXT(AM616,"0.#"),1)=".",FALSE,TRUE)</formula>
    </cfRule>
    <cfRule type="expression" dxfId="874" priority="222">
      <formula>IF(RIGHT(TEXT(AM616,"0.#"),1)=".",TRUE,FALSE)</formula>
    </cfRule>
  </conditionalFormatting>
  <conditionalFormatting sqref="AI617">
    <cfRule type="expression" dxfId="873" priority="213">
      <formula>IF(RIGHT(TEXT(AI617,"0.#"),1)=".",FALSE,TRUE)</formula>
    </cfRule>
    <cfRule type="expression" dxfId="872" priority="214">
      <formula>IF(RIGHT(TEXT(AI617,"0.#"),1)=".",TRUE,FALSE)</formula>
    </cfRule>
  </conditionalFormatting>
  <conditionalFormatting sqref="AI615">
    <cfRule type="expression" dxfId="871" priority="217">
      <formula>IF(RIGHT(TEXT(AI615,"0.#"),1)=".",FALSE,TRUE)</formula>
    </cfRule>
    <cfRule type="expression" dxfId="870" priority="218">
      <formula>IF(RIGHT(TEXT(AI615,"0.#"),1)=".",TRUE,FALSE)</formula>
    </cfRule>
  </conditionalFormatting>
  <conditionalFormatting sqref="AI616">
    <cfRule type="expression" dxfId="869" priority="215">
      <formula>IF(RIGHT(TEXT(AI616,"0.#"),1)=".",FALSE,TRUE)</formula>
    </cfRule>
    <cfRule type="expression" dxfId="868" priority="216">
      <formula>IF(RIGHT(TEXT(AI616,"0.#"),1)=".",TRUE,FALSE)</formula>
    </cfRule>
  </conditionalFormatting>
  <conditionalFormatting sqref="AM651">
    <cfRule type="expression" dxfId="867" priority="171">
      <formula>IF(RIGHT(TEXT(AM651,"0.#"),1)=".",FALSE,TRUE)</formula>
    </cfRule>
    <cfRule type="expression" dxfId="866" priority="172">
      <formula>IF(RIGHT(TEXT(AM651,"0.#"),1)=".",TRUE,FALSE)</formula>
    </cfRule>
  </conditionalFormatting>
  <conditionalFormatting sqref="AM649">
    <cfRule type="expression" dxfId="865" priority="175">
      <formula>IF(RIGHT(TEXT(AM649,"0.#"),1)=".",FALSE,TRUE)</formula>
    </cfRule>
    <cfRule type="expression" dxfId="864" priority="176">
      <formula>IF(RIGHT(TEXT(AM649,"0.#"),1)=".",TRUE,FALSE)</formula>
    </cfRule>
  </conditionalFormatting>
  <conditionalFormatting sqref="AM650">
    <cfRule type="expression" dxfId="863" priority="173">
      <formula>IF(RIGHT(TEXT(AM650,"0.#"),1)=".",FALSE,TRUE)</formula>
    </cfRule>
    <cfRule type="expression" dxfId="862" priority="174">
      <formula>IF(RIGHT(TEXT(AM650,"0.#"),1)=".",TRUE,FALSE)</formula>
    </cfRule>
  </conditionalFormatting>
  <conditionalFormatting sqref="AI651">
    <cfRule type="expression" dxfId="861" priority="165">
      <formula>IF(RIGHT(TEXT(AI651,"0.#"),1)=".",FALSE,TRUE)</formula>
    </cfRule>
    <cfRule type="expression" dxfId="860" priority="166">
      <formula>IF(RIGHT(TEXT(AI651,"0.#"),1)=".",TRUE,FALSE)</formula>
    </cfRule>
  </conditionalFormatting>
  <conditionalFormatting sqref="AI649">
    <cfRule type="expression" dxfId="859" priority="169">
      <formula>IF(RIGHT(TEXT(AI649,"0.#"),1)=".",FALSE,TRUE)</formula>
    </cfRule>
    <cfRule type="expression" dxfId="858" priority="170">
      <formula>IF(RIGHT(TEXT(AI649,"0.#"),1)=".",TRUE,FALSE)</formula>
    </cfRule>
  </conditionalFormatting>
  <conditionalFormatting sqref="AI650">
    <cfRule type="expression" dxfId="857" priority="167">
      <formula>IF(RIGHT(TEXT(AI650,"0.#"),1)=".",FALSE,TRUE)</formula>
    </cfRule>
    <cfRule type="expression" dxfId="856" priority="168">
      <formula>IF(RIGHT(TEXT(AI650,"0.#"),1)=".",TRUE,FALSE)</formula>
    </cfRule>
  </conditionalFormatting>
  <conditionalFormatting sqref="AM676">
    <cfRule type="expression" dxfId="855" priority="159">
      <formula>IF(RIGHT(TEXT(AM676,"0.#"),1)=".",FALSE,TRUE)</formula>
    </cfRule>
    <cfRule type="expression" dxfId="854" priority="160">
      <formula>IF(RIGHT(TEXT(AM676,"0.#"),1)=".",TRUE,FALSE)</formula>
    </cfRule>
  </conditionalFormatting>
  <conditionalFormatting sqref="AM674">
    <cfRule type="expression" dxfId="853" priority="163">
      <formula>IF(RIGHT(TEXT(AM674,"0.#"),1)=".",FALSE,TRUE)</formula>
    </cfRule>
    <cfRule type="expression" dxfId="852" priority="164">
      <formula>IF(RIGHT(TEXT(AM674,"0.#"),1)=".",TRUE,FALSE)</formula>
    </cfRule>
  </conditionalFormatting>
  <conditionalFormatting sqref="AM675">
    <cfRule type="expression" dxfId="851" priority="161">
      <formula>IF(RIGHT(TEXT(AM675,"0.#"),1)=".",FALSE,TRUE)</formula>
    </cfRule>
    <cfRule type="expression" dxfId="850" priority="162">
      <formula>IF(RIGHT(TEXT(AM675,"0.#"),1)=".",TRUE,FALSE)</formula>
    </cfRule>
  </conditionalFormatting>
  <conditionalFormatting sqref="AI676">
    <cfRule type="expression" dxfId="849" priority="153">
      <formula>IF(RIGHT(TEXT(AI676,"0.#"),1)=".",FALSE,TRUE)</formula>
    </cfRule>
    <cfRule type="expression" dxfId="848" priority="154">
      <formula>IF(RIGHT(TEXT(AI676,"0.#"),1)=".",TRUE,FALSE)</formula>
    </cfRule>
  </conditionalFormatting>
  <conditionalFormatting sqref="AI674">
    <cfRule type="expression" dxfId="847" priority="157">
      <formula>IF(RIGHT(TEXT(AI674,"0.#"),1)=".",FALSE,TRUE)</formula>
    </cfRule>
    <cfRule type="expression" dxfId="846" priority="158">
      <formula>IF(RIGHT(TEXT(AI674,"0.#"),1)=".",TRUE,FALSE)</formula>
    </cfRule>
  </conditionalFormatting>
  <conditionalFormatting sqref="AI675">
    <cfRule type="expression" dxfId="845" priority="155">
      <formula>IF(RIGHT(TEXT(AI675,"0.#"),1)=".",FALSE,TRUE)</formula>
    </cfRule>
    <cfRule type="expression" dxfId="844" priority="156">
      <formula>IF(RIGHT(TEXT(AI675,"0.#"),1)=".",TRUE,FALSE)</formula>
    </cfRule>
  </conditionalFormatting>
  <conditionalFormatting sqref="AM681">
    <cfRule type="expression" dxfId="843" priority="99">
      <formula>IF(RIGHT(TEXT(AM681,"0.#"),1)=".",FALSE,TRUE)</formula>
    </cfRule>
    <cfRule type="expression" dxfId="842" priority="100">
      <formula>IF(RIGHT(TEXT(AM681,"0.#"),1)=".",TRUE,FALSE)</formula>
    </cfRule>
  </conditionalFormatting>
  <conditionalFormatting sqref="AM679">
    <cfRule type="expression" dxfId="841" priority="103">
      <formula>IF(RIGHT(TEXT(AM679,"0.#"),1)=".",FALSE,TRUE)</formula>
    </cfRule>
    <cfRule type="expression" dxfId="840" priority="104">
      <formula>IF(RIGHT(TEXT(AM679,"0.#"),1)=".",TRUE,FALSE)</formula>
    </cfRule>
  </conditionalFormatting>
  <conditionalFormatting sqref="AM680">
    <cfRule type="expression" dxfId="839" priority="101">
      <formula>IF(RIGHT(TEXT(AM680,"0.#"),1)=".",FALSE,TRUE)</formula>
    </cfRule>
    <cfRule type="expression" dxfId="838" priority="102">
      <formula>IF(RIGHT(TEXT(AM680,"0.#"),1)=".",TRUE,FALSE)</formula>
    </cfRule>
  </conditionalFormatting>
  <conditionalFormatting sqref="AI681">
    <cfRule type="expression" dxfId="837" priority="93">
      <formula>IF(RIGHT(TEXT(AI681,"0.#"),1)=".",FALSE,TRUE)</formula>
    </cfRule>
    <cfRule type="expression" dxfId="836" priority="94">
      <formula>IF(RIGHT(TEXT(AI681,"0.#"),1)=".",TRUE,FALSE)</formula>
    </cfRule>
  </conditionalFormatting>
  <conditionalFormatting sqref="AI679">
    <cfRule type="expression" dxfId="835" priority="97">
      <formula>IF(RIGHT(TEXT(AI679,"0.#"),1)=".",FALSE,TRUE)</formula>
    </cfRule>
    <cfRule type="expression" dxfId="834" priority="98">
      <formula>IF(RIGHT(TEXT(AI679,"0.#"),1)=".",TRUE,FALSE)</formula>
    </cfRule>
  </conditionalFormatting>
  <conditionalFormatting sqref="AI680">
    <cfRule type="expression" dxfId="833" priority="95">
      <formula>IF(RIGHT(TEXT(AI680,"0.#"),1)=".",FALSE,TRUE)</formula>
    </cfRule>
    <cfRule type="expression" dxfId="832" priority="96">
      <formula>IF(RIGHT(TEXT(AI680,"0.#"),1)=".",TRUE,FALSE)</formula>
    </cfRule>
  </conditionalFormatting>
  <conditionalFormatting sqref="AM686">
    <cfRule type="expression" dxfId="831" priority="87">
      <formula>IF(RIGHT(TEXT(AM686,"0.#"),1)=".",FALSE,TRUE)</formula>
    </cfRule>
    <cfRule type="expression" dxfId="830" priority="88">
      <formula>IF(RIGHT(TEXT(AM686,"0.#"),1)=".",TRUE,FALSE)</formula>
    </cfRule>
  </conditionalFormatting>
  <conditionalFormatting sqref="AM684">
    <cfRule type="expression" dxfId="829" priority="91">
      <formula>IF(RIGHT(TEXT(AM684,"0.#"),1)=".",FALSE,TRUE)</formula>
    </cfRule>
    <cfRule type="expression" dxfId="828" priority="92">
      <formula>IF(RIGHT(TEXT(AM684,"0.#"),1)=".",TRUE,FALSE)</formula>
    </cfRule>
  </conditionalFormatting>
  <conditionalFormatting sqref="AM685">
    <cfRule type="expression" dxfId="827" priority="89">
      <formula>IF(RIGHT(TEXT(AM685,"0.#"),1)=".",FALSE,TRUE)</formula>
    </cfRule>
    <cfRule type="expression" dxfId="826" priority="90">
      <formula>IF(RIGHT(TEXT(AM685,"0.#"),1)=".",TRUE,FALSE)</formula>
    </cfRule>
  </conditionalFormatting>
  <conditionalFormatting sqref="AI686">
    <cfRule type="expression" dxfId="825" priority="81">
      <formula>IF(RIGHT(TEXT(AI686,"0.#"),1)=".",FALSE,TRUE)</formula>
    </cfRule>
    <cfRule type="expression" dxfId="824" priority="82">
      <formula>IF(RIGHT(TEXT(AI686,"0.#"),1)=".",TRUE,FALSE)</formula>
    </cfRule>
  </conditionalFormatting>
  <conditionalFormatting sqref="AI684">
    <cfRule type="expression" dxfId="823" priority="85">
      <formula>IF(RIGHT(TEXT(AI684,"0.#"),1)=".",FALSE,TRUE)</formula>
    </cfRule>
    <cfRule type="expression" dxfId="822" priority="86">
      <formula>IF(RIGHT(TEXT(AI684,"0.#"),1)=".",TRUE,FALSE)</formula>
    </cfRule>
  </conditionalFormatting>
  <conditionalFormatting sqref="AI685">
    <cfRule type="expression" dxfId="821" priority="83">
      <formula>IF(RIGHT(TEXT(AI685,"0.#"),1)=".",FALSE,TRUE)</formula>
    </cfRule>
    <cfRule type="expression" dxfId="820" priority="84">
      <formula>IF(RIGHT(TEXT(AI685,"0.#"),1)=".",TRUE,FALSE)</formula>
    </cfRule>
  </conditionalFormatting>
  <conditionalFormatting sqref="AM691">
    <cfRule type="expression" dxfId="819" priority="75">
      <formula>IF(RIGHT(TEXT(AM691,"0.#"),1)=".",FALSE,TRUE)</formula>
    </cfRule>
    <cfRule type="expression" dxfId="818" priority="76">
      <formula>IF(RIGHT(TEXT(AM691,"0.#"),1)=".",TRUE,FALSE)</formula>
    </cfRule>
  </conditionalFormatting>
  <conditionalFormatting sqref="AM689">
    <cfRule type="expression" dxfId="817" priority="79">
      <formula>IF(RIGHT(TEXT(AM689,"0.#"),1)=".",FALSE,TRUE)</formula>
    </cfRule>
    <cfRule type="expression" dxfId="816" priority="80">
      <formula>IF(RIGHT(TEXT(AM689,"0.#"),1)=".",TRUE,FALSE)</formula>
    </cfRule>
  </conditionalFormatting>
  <conditionalFormatting sqref="AM690">
    <cfRule type="expression" dxfId="815" priority="77">
      <formula>IF(RIGHT(TEXT(AM690,"0.#"),1)=".",FALSE,TRUE)</formula>
    </cfRule>
    <cfRule type="expression" dxfId="814" priority="78">
      <formula>IF(RIGHT(TEXT(AM690,"0.#"),1)=".",TRUE,FALSE)</formula>
    </cfRule>
  </conditionalFormatting>
  <conditionalFormatting sqref="AI691">
    <cfRule type="expression" dxfId="813" priority="69">
      <formula>IF(RIGHT(TEXT(AI691,"0.#"),1)=".",FALSE,TRUE)</formula>
    </cfRule>
    <cfRule type="expression" dxfId="812" priority="70">
      <formula>IF(RIGHT(TEXT(AI691,"0.#"),1)=".",TRUE,FALSE)</formula>
    </cfRule>
  </conditionalFormatting>
  <conditionalFormatting sqref="AI689">
    <cfRule type="expression" dxfId="811" priority="73">
      <formula>IF(RIGHT(TEXT(AI689,"0.#"),1)=".",FALSE,TRUE)</formula>
    </cfRule>
    <cfRule type="expression" dxfId="810" priority="74">
      <formula>IF(RIGHT(TEXT(AI689,"0.#"),1)=".",TRUE,FALSE)</formula>
    </cfRule>
  </conditionalFormatting>
  <conditionalFormatting sqref="AI690">
    <cfRule type="expression" dxfId="809" priority="71">
      <formula>IF(RIGHT(TEXT(AI690,"0.#"),1)=".",FALSE,TRUE)</formula>
    </cfRule>
    <cfRule type="expression" dxfId="808" priority="72">
      <formula>IF(RIGHT(TEXT(AI690,"0.#"),1)=".",TRUE,FALSE)</formula>
    </cfRule>
  </conditionalFormatting>
  <conditionalFormatting sqref="AM656">
    <cfRule type="expression" dxfId="807" priority="147">
      <formula>IF(RIGHT(TEXT(AM656,"0.#"),1)=".",FALSE,TRUE)</formula>
    </cfRule>
    <cfRule type="expression" dxfId="806" priority="148">
      <formula>IF(RIGHT(TEXT(AM656,"0.#"),1)=".",TRUE,FALSE)</formula>
    </cfRule>
  </conditionalFormatting>
  <conditionalFormatting sqref="AM654">
    <cfRule type="expression" dxfId="805" priority="151">
      <formula>IF(RIGHT(TEXT(AM654,"0.#"),1)=".",FALSE,TRUE)</formula>
    </cfRule>
    <cfRule type="expression" dxfId="804" priority="152">
      <formula>IF(RIGHT(TEXT(AM654,"0.#"),1)=".",TRUE,FALSE)</formula>
    </cfRule>
  </conditionalFormatting>
  <conditionalFormatting sqref="AM655">
    <cfRule type="expression" dxfId="803" priority="149">
      <formula>IF(RIGHT(TEXT(AM655,"0.#"),1)=".",FALSE,TRUE)</formula>
    </cfRule>
    <cfRule type="expression" dxfId="802" priority="150">
      <formula>IF(RIGHT(TEXT(AM655,"0.#"),1)=".",TRUE,FALSE)</formula>
    </cfRule>
  </conditionalFormatting>
  <conditionalFormatting sqref="AI656">
    <cfRule type="expression" dxfId="801" priority="141">
      <formula>IF(RIGHT(TEXT(AI656,"0.#"),1)=".",FALSE,TRUE)</formula>
    </cfRule>
    <cfRule type="expression" dxfId="800" priority="142">
      <formula>IF(RIGHT(TEXT(AI656,"0.#"),1)=".",TRUE,FALSE)</formula>
    </cfRule>
  </conditionalFormatting>
  <conditionalFormatting sqref="AI654">
    <cfRule type="expression" dxfId="799" priority="145">
      <formula>IF(RIGHT(TEXT(AI654,"0.#"),1)=".",FALSE,TRUE)</formula>
    </cfRule>
    <cfRule type="expression" dxfId="798" priority="146">
      <formula>IF(RIGHT(TEXT(AI654,"0.#"),1)=".",TRUE,FALSE)</formula>
    </cfRule>
  </conditionalFormatting>
  <conditionalFormatting sqref="AI655">
    <cfRule type="expression" dxfId="797" priority="143">
      <formula>IF(RIGHT(TEXT(AI655,"0.#"),1)=".",FALSE,TRUE)</formula>
    </cfRule>
    <cfRule type="expression" dxfId="796" priority="144">
      <formula>IF(RIGHT(TEXT(AI655,"0.#"),1)=".",TRUE,FALSE)</formula>
    </cfRule>
  </conditionalFormatting>
  <conditionalFormatting sqref="AM661">
    <cfRule type="expression" dxfId="795" priority="135">
      <formula>IF(RIGHT(TEXT(AM661,"0.#"),1)=".",FALSE,TRUE)</formula>
    </cfRule>
    <cfRule type="expression" dxfId="794" priority="136">
      <formula>IF(RIGHT(TEXT(AM661,"0.#"),1)=".",TRUE,FALSE)</formula>
    </cfRule>
  </conditionalFormatting>
  <conditionalFormatting sqref="AM659">
    <cfRule type="expression" dxfId="793" priority="139">
      <formula>IF(RIGHT(TEXT(AM659,"0.#"),1)=".",FALSE,TRUE)</formula>
    </cfRule>
    <cfRule type="expression" dxfId="792" priority="140">
      <formula>IF(RIGHT(TEXT(AM659,"0.#"),1)=".",TRUE,FALSE)</formula>
    </cfRule>
  </conditionalFormatting>
  <conditionalFormatting sqref="AM660">
    <cfRule type="expression" dxfId="791" priority="137">
      <formula>IF(RIGHT(TEXT(AM660,"0.#"),1)=".",FALSE,TRUE)</formula>
    </cfRule>
    <cfRule type="expression" dxfId="790" priority="138">
      <formula>IF(RIGHT(TEXT(AM660,"0.#"),1)=".",TRUE,FALSE)</formula>
    </cfRule>
  </conditionalFormatting>
  <conditionalFormatting sqref="AI661">
    <cfRule type="expression" dxfId="789" priority="129">
      <formula>IF(RIGHT(TEXT(AI661,"0.#"),1)=".",FALSE,TRUE)</formula>
    </cfRule>
    <cfRule type="expression" dxfId="788" priority="130">
      <formula>IF(RIGHT(TEXT(AI661,"0.#"),1)=".",TRUE,FALSE)</formula>
    </cfRule>
  </conditionalFormatting>
  <conditionalFormatting sqref="AI659">
    <cfRule type="expression" dxfId="787" priority="133">
      <formula>IF(RIGHT(TEXT(AI659,"0.#"),1)=".",FALSE,TRUE)</formula>
    </cfRule>
    <cfRule type="expression" dxfId="786" priority="134">
      <formula>IF(RIGHT(TEXT(AI659,"0.#"),1)=".",TRUE,FALSE)</formula>
    </cfRule>
  </conditionalFormatting>
  <conditionalFormatting sqref="AI660">
    <cfRule type="expression" dxfId="785" priority="131">
      <formula>IF(RIGHT(TEXT(AI660,"0.#"),1)=".",FALSE,TRUE)</formula>
    </cfRule>
    <cfRule type="expression" dxfId="784" priority="132">
      <formula>IF(RIGHT(TEXT(AI660,"0.#"),1)=".",TRUE,FALSE)</formula>
    </cfRule>
  </conditionalFormatting>
  <conditionalFormatting sqref="AM666">
    <cfRule type="expression" dxfId="783" priority="123">
      <formula>IF(RIGHT(TEXT(AM666,"0.#"),1)=".",FALSE,TRUE)</formula>
    </cfRule>
    <cfRule type="expression" dxfId="782" priority="124">
      <formula>IF(RIGHT(TEXT(AM666,"0.#"),1)=".",TRUE,FALSE)</formula>
    </cfRule>
  </conditionalFormatting>
  <conditionalFormatting sqref="AM664">
    <cfRule type="expression" dxfId="781" priority="127">
      <formula>IF(RIGHT(TEXT(AM664,"0.#"),1)=".",FALSE,TRUE)</formula>
    </cfRule>
    <cfRule type="expression" dxfId="780" priority="128">
      <formula>IF(RIGHT(TEXT(AM664,"0.#"),1)=".",TRUE,FALSE)</formula>
    </cfRule>
  </conditionalFormatting>
  <conditionalFormatting sqref="AM665">
    <cfRule type="expression" dxfId="779" priority="125">
      <formula>IF(RIGHT(TEXT(AM665,"0.#"),1)=".",FALSE,TRUE)</formula>
    </cfRule>
    <cfRule type="expression" dxfId="778" priority="126">
      <formula>IF(RIGHT(TEXT(AM665,"0.#"),1)=".",TRUE,FALSE)</formula>
    </cfRule>
  </conditionalFormatting>
  <conditionalFormatting sqref="AI666">
    <cfRule type="expression" dxfId="777" priority="117">
      <formula>IF(RIGHT(TEXT(AI666,"0.#"),1)=".",FALSE,TRUE)</formula>
    </cfRule>
    <cfRule type="expression" dxfId="776" priority="118">
      <formula>IF(RIGHT(TEXT(AI666,"0.#"),1)=".",TRUE,FALSE)</formula>
    </cfRule>
  </conditionalFormatting>
  <conditionalFormatting sqref="AI664">
    <cfRule type="expression" dxfId="775" priority="121">
      <formula>IF(RIGHT(TEXT(AI664,"0.#"),1)=".",FALSE,TRUE)</formula>
    </cfRule>
    <cfRule type="expression" dxfId="774" priority="122">
      <formula>IF(RIGHT(TEXT(AI664,"0.#"),1)=".",TRUE,FALSE)</formula>
    </cfRule>
  </conditionalFormatting>
  <conditionalFormatting sqref="AI665">
    <cfRule type="expression" dxfId="773" priority="119">
      <formula>IF(RIGHT(TEXT(AI665,"0.#"),1)=".",FALSE,TRUE)</formula>
    </cfRule>
    <cfRule type="expression" dxfId="772" priority="120">
      <formula>IF(RIGHT(TEXT(AI665,"0.#"),1)=".",TRUE,FALSE)</formula>
    </cfRule>
  </conditionalFormatting>
  <conditionalFormatting sqref="AM671">
    <cfRule type="expression" dxfId="771" priority="111">
      <formula>IF(RIGHT(TEXT(AM671,"0.#"),1)=".",FALSE,TRUE)</formula>
    </cfRule>
    <cfRule type="expression" dxfId="770" priority="112">
      <formula>IF(RIGHT(TEXT(AM671,"0.#"),1)=".",TRUE,FALSE)</formula>
    </cfRule>
  </conditionalFormatting>
  <conditionalFormatting sqref="AM669">
    <cfRule type="expression" dxfId="769" priority="115">
      <formula>IF(RIGHT(TEXT(AM669,"0.#"),1)=".",FALSE,TRUE)</formula>
    </cfRule>
    <cfRule type="expression" dxfId="768" priority="116">
      <formula>IF(RIGHT(TEXT(AM669,"0.#"),1)=".",TRUE,FALSE)</formula>
    </cfRule>
  </conditionalFormatting>
  <conditionalFormatting sqref="AM670">
    <cfRule type="expression" dxfId="767" priority="113">
      <formula>IF(RIGHT(TEXT(AM670,"0.#"),1)=".",FALSE,TRUE)</formula>
    </cfRule>
    <cfRule type="expression" dxfId="766" priority="114">
      <formula>IF(RIGHT(TEXT(AM670,"0.#"),1)=".",TRUE,FALSE)</formula>
    </cfRule>
  </conditionalFormatting>
  <conditionalFormatting sqref="AI671">
    <cfRule type="expression" dxfId="765" priority="105">
      <formula>IF(RIGHT(TEXT(AI671,"0.#"),1)=".",FALSE,TRUE)</formula>
    </cfRule>
    <cfRule type="expression" dxfId="764" priority="106">
      <formula>IF(RIGHT(TEXT(AI671,"0.#"),1)=".",TRUE,FALSE)</formula>
    </cfRule>
  </conditionalFormatting>
  <conditionalFormatting sqref="AI669">
    <cfRule type="expression" dxfId="763" priority="109">
      <formula>IF(RIGHT(TEXT(AI669,"0.#"),1)=".",FALSE,TRUE)</formula>
    </cfRule>
    <cfRule type="expression" dxfId="762" priority="110">
      <formula>IF(RIGHT(TEXT(AI669,"0.#"),1)=".",TRUE,FALSE)</formula>
    </cfRule>
  </conditionalFormatting>
  <conditionalFormatting sqref="AI670">
    <cfRule type="expression" dxfId="761" priority="107">
      <formula>IF(RIGHT(TEXT(AI670,"0.#"),1)=".",FALSE,TRUE)</formula>
    </cfRule>
    <cfRule type="expression" dxfId="760" priority="108">
      <formula>IF(RIGHT(TEXT(AI670,"0.#"),1)=".",TRUE,FALSE)</formula>
    </cfRule>
  </conditionalFormatting>
  <conditionalFormatting sqref="P13:AJ13">
    <cfRule type="expression" dxfId="759" priority="67">
      <formula>IF(RIGHT(TEXT(P13,"0.#"),1)=".",FALSE,TRUE)</formula>
    </cfRule>
    <cfRule type="expression" dxfId="758" priority="68">
      <formula>IF(RIGHT(TEXT(P13,"0.#"),1)=".",TRUE,FALSE)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E40">
    <cfRule type="expression" dxfId="755" priority="63">
      <formula>IF(RIGHT(TEXT(AE40,"0.#"),1)=".",FALSE,TRUE)</formula>
    </cfRule>
    <cfRule type="expression" dxfId="754" priority="64">
      <formula>IF(RIGHT(TEXT(AE40,"0.#"),1)=".",TRUE,FALSE)</formula>
    </cfRule>
  </conditionalFormatting>
  <conditionalFormatting sqref="AE39">
    <cfRule type="expression" dxfId="753" priority="61">
      <formula>IF(RIGHT(TEXT(AE39,"0.#"),1)=".",FALSE,TRUE)</formula>
    </cfRule>
    <cfRule type="expression" dxfId="752" priority="62">
      <formula>IF(RIGHT(TEXT(AE39,"0.#"),1)=".",TRUE,FALSE)</formula>
    </cfRule>
  </conditionalFormatting>
  <conditionalFormatting sqref="AI39">
    <cfRule type="expression" dxfId="751" priority="59">
      <formula>IF(RIGHT(TEXT(AI39,"0.#"),1)=".",FALSE,TRUE)</formula>
    </cfRule>
    <cfRule type="expression" dxfId="750" priority="60">
      <formula>IF(RIGHT(TEXT(AI39,"0.#"),1)=".",TRUE,FALSE)</formula>
    </cfRule>
  </conditionalFormatting>
  <conditionalFormatting sqref="AI40">
    <cfRule type="expression" dxfId="749" priority="57">
      <formula>IF(RIGHT(TEXT(AI40,"0.#"),1)=".",FALSE,TRUE)</formula>
    </cfRule>
    <cfRule type="expression" dxfId="748" priority="58">
      <formula>IF(RIGHT(TEXT(AI40,"0.#"),1)=".",TRUE,FALSE)</formula>
    </cfRule>
  </conditionalFormatting>
  <conditionalFormatting sqref="AI41">
    <cfRule type="expression" dxfId="747" priority="53">
      <formula>IF(RIGHT(TEXT(AI41,"0.#"),1)=".",FALSE,TRUE)</formula>
    </cfRule>
    <cfRule type="expression" dxfId="746" priority="54">
      <formula>IF(RIGHT(TEXT(AI41,"0.#"),1)=".",TRUE,FALSE)</formula>
    </cfRule>
  </conditionalFormatting>
  <conditionalFormatting sqref="AE41">
    <cfRule type="expression" dxfId="745" priority="55">
      <formula>IF(RIGHT(TEXT(AE41,"0.#"),1)=".",FALSE,TRUE)</formula>
    </cfRule>
    <cfRule type="expression" dxfId="744" priority="56">
      <formula>IF(RIGHT(TEXT(AE41,"0.#"),1)=".",TRUE,FALSE)</formula>
    </cfRule>
  </conditionalFormatting>
  <conditionalFormatting sqref="AM101">
    <cfRule type="expression" dxfId="743" priority="51">
      <formula>IF(RIGHT(TEXT(AM101,"0.#"),1)=".",FALSE,TRUE)</formula>
    </cfRule>
    <cfRule type="expression" dxfId="742" priority="52">
      <formula>IF(RIGHT(TEXT(AM101,"0.#"),1)=".",TRUE,FALSE)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AM102">
    <cfRule type="expression" dxfId="733" priority="41">
      <formula>IF(RIGHT(TEXT(AM102,"0.#"),1)=".",FALSE,TRUE)</formula>
    </cfRule>
    <cfRule type="expression" dxfId="732" priority="42">
      <formula>IF(RIGHT(TEXT(AM102,"0.#"),1)=".",TRUE,FALSE)</formula>
    </cfRule>
  </conditionalFormatting>
  <conditionalFormatting sqref="AE104">
    <cfRule type="expression" dxfId="731" priority="39">
      <formula>IF(RIGHT(TEXT(AE104,"0.#"),1)=".",FALSE,TRUE)</formula>
    </cfRule>
    <cfRule type="expression" dxfId="730" priority="40">
      <formula>IF(RIGHT(TEXT(AE104,"0.#"),1)=".",TRUE,FALSE)</formula>
    </cfRule>
  </conditionalFormatting>
  <conditionalFormatting sqref="AI104">
    <cfRule type="expression" dxfId="729" priority="37">
      <formula>IF(RIGHT(TEXT(AI104,"0.#"),1)=".",FALSE,TRUE)</formula>
    </cfRule>
    <cfRule type="expression" dxfId="728" priority="38">
      <formula>IF(RIGHT(TEXT(AI104,"0.#"),1)=".",TRUE,FALSE)</formula>
    </cfRule>
  </conditionalFormatting>
  <conditionalFormatting sqref="AM134:AM135">
    <cfRule type="expression" dxfId="727" priority="31">
      <formula>IF(RIGHT(TEXT(AM134,"0.#"),1)=".",FALSE,TRUE)</formula>
    </cfRule>
    <cfRule type="expression" dxfId="726" priority="32">
      <formula>IF(RIGHT(TEXT(AM134,"0.#"),1)=".",TRUE,FALSE)</formula>
    </cfRule>
  </conditionalFormatting>
  <conditionalFormatting sqref="AE134:AE135 AI134:AI135">
    <cfRule type="expression" dxfId="725" priority="29">
      <formula>IF(RIGHT(TEXT(AE134,"0.#"),1)=".",FALSE,TRUE)</formula>
    </cfRule>
    <cfRule type="expression" dxfId="724" priority="30">
      <formula>IF(RIGHT(TEXT(AE134,"0.#"),1)=".",TRUE,FALSE)</formula>
    </cfRule>
  </conditionalFormatting>
  <conditionalFormatting sqref="AE438">
    <cfRule type="expression" dxfId="723" priority="27">
      <formula>IF(RIGHT(TEXT(AE438,"0.#"),1)=".",FALSE,TRUE)</formula>
    </cfRule>
    <cfRule type="expression" dxfId="722" priority="28">
      <formula>IF(RIGHT(TEXT(AE438,"0.#"),1)=".",TRUE,FALSE)</formula>
    </cfRule>
  </conditionalFormatting>
  <conditionalFormatting sqref="AE439">
    <cfRule type="expression" dxfId="721" priority="25">
      <formula>IF(RIGHT(TEXT(AE439,"0.#"),1)=".",FALSE,TRUE)</formula>
    </cfRule>
    <cfRule type="expression" dxfId="720" priority="26">
      <formula>IF(RIGHT(TEXT(AE439,"0.#"),1)=".",TRUE,FALSE)</formula>
    </cfRule>
  </conditionalFormatting>
  <conditionalFormatting sqref="AI438">
    <cfRule type="expression" dxfId="719" priority="23">
      <formula>IF(RIGHT(TEXT(AI438,"0.#"),1)=".",FALSE,TRUE)</formula>
    </cfRule>
    <cfRule type="expression" dxfId="718" priority="24">
      <formula>IF(RIGHT(TEXT(AI438,"0.#"),1)=".",TRUE,FALSE)</formula>
    </cfRule>
  </conditionalFormatting>
  <conditionalFormatting sqref="AI439">
    <cfRule type="expression" dxfId="717" priority="21">
      <formula>IF(RIGHT(TEXT(AI439,"0.#"),1)=".",FALSE,TRUE)</formula>
    </cfRule>
    <cfRule type="expression" dxfId="716" priority="22">
      <formula>IF(RIGHT(TEXT(AI439,"0.#"),1)=".",TRUE,FALSE)</formula>
    </cfRule>
  </conditionalFormatting>
  <conditionalFormatting sqref="AU439">
    <cfRule type="expression" dxfId="715" priority="19">
      <formula>IF(RIGHT(TEXT(AU439,"0.#"),1)=".",FALSE,TRUE)</formula>
    </cfRule>
    <cfRule type="expression" dxfId="714" priority="20">
      <formula>IF(RIGHT(TEXT(AU439,"0.#"),1)=".",TRUE,FALSE)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27"/>
      <c r="AA2" s="828"/>
      <c r="AB2" s="1033" t="s">
        <v>11</v>
      </c>
      <c r="AC2" s="1034"/>
      <c r="AD2" s="1035"/>
      <c r="AE2" s="1039" t="s">
        <v>357</v>
      </c>
      <c r="AF2" s="1039"/>
      <c r="AG2" s="1039"/>
      <c r="AH2" s="1039"/>
      <c r="AI2" s="1039" t="s">
        <v>363</v>
      </c>
      <c r="AJ2" s="1039"/>
      <c r="AK2" s="1039"/>
      <c r="AL2" s="1039"/>
      <c r="AM2" s="1039" t="s">
        <v>472</v>
      </c>
      <c r="AN2" s="1039"/>
      <c r="AO2" s="1039"/>
      <c r="AP2" s="555"/>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2"/>
      <c r="H4" s="882"/>
      <c r="I4" s="882"/>
      <c r="J4" s="882"/>
      <c r="K4" s="882"/>
      <c r="L4" s="882"/>
      <c r="M4" s="882"/>
      <c r="N4" s="882"/>
      <c r="O4" s="883"/>
      <c r="P4" s="98"/>
      <c r="Q4" s="890"/>
      <c r="R4" s="890"/>
      <c r="S4" s="890"/>
      <c r="T4" s="890"/>
      <c r="U4" s="890"/>
      <c r="V4" s="890"/>
      <c r="W4" s="890"/>
      <c r="X4" s="891"/>
      <c r="Y4" s="1024" t="s">
        <v>12</v>
      </c>
      <c r="Z4" s="1025"/>
      <c r="AA4" s="1026"/>
      <c r="AB4" s="462"/>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884"/>
      <c r="H5" s="885"/>
      <c r="I5" s="885"/>
      <c r="J5" s="885"/>
      <c r="K5" s="885"/>
      <c r="L5" s="885"/>
      <c r="M5" s="885"/>
      <c r="N5" s="885"/>
      <c r="O5" s="886"/>
      <c r="P5" s="892"/>
      <c r="Q5" s="892"/>
      <c r="R5" s="892"/>
      <c r="S5" s="892"/>
      <c r="T5" s="892"/>
      <c r="U5" s="892"/>
      <c r="V5" s="892"/>
      <c r="W5" s="892"/>
      <c r="X5" s="893"/>
      <c r="Y5" s="416" t="s">
        <v>54</v>
      </c>
      <c r="Z5" s="1021"/>
      <c r="AA5" s="1022"/>
      <c r="AB5" s="524"/>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887"/>
      <c r="H6" s="888"/>
      <c r="I6" s="888"/>
      <c r="J6" s="888"/>
      <c r="K6" s="888"/>
      <c r="L6" s="888"/>
      <c r="M6" s="888"/>
      <c r="N6" s="888"/>
      <c r="O6" s="889"/>
      <c r="P6" s="894"/>
      <c r="Q6" s="894"/>
      <c r="R6" s="894"/>
      <c r="S6" s="894"/>
      <c r="T6" s="894"/>
      <c r="U6" s="894"/>
      <c r="V6" s="894"/>
      <c r="W6" s="894"/>
      <c r="X6" s="895"/>
      <c r="Y6" s="1020" t="s">
        <v>13</v>
      </c>
      <c r="Z6" s="1021"/>
      <c r="AA6" s="1022"/>
      <c r="AB6" s="595"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27"/>
      <c r="AA9" s="828"/>
      <c r="AB9" s="1033" t="s">
        <v>11</v>
      </c>
      <c r="AC9" s="1034"/>
      <c r="AD9" s="1035"/>
      <c r="AE9" s="1039" t="s">
        <v>357</v>
      </c>
      <c r="AF9" s="1039"/>
      <c r="AG9" s="1039"/>
      <c r="AH9" s="1039"/>
      <c r="AI9" s="1039" t="s">
        <v>363</v>
      </c>
      <c r="AJ9" s="1039"/>
      <c r="AK9" s="1039"/>
      <c r="AL9" s="1039"/>
      <c r="AM9" s="1039" t="s">
        <v>472</v>
      </c>
      <c r="AN9" s="1039"/>
      <c r="AO9" s="1039"/>
      <c r="AP9" s="555"/>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2"/>
      <c r="H11" s="882"/>
      <c r="I11" s="882"/>
      <c r="J11" s="882"/>
      <c r="K11" s="882"/>
      <c r="L11" s="882"/>
      <c r="M11" s="882"/>
      <c r="N11" s="882"/>
      <c r="O11" s="883"/>
      <c r="P11" s="98"/>
      <c r="Q11" s="890"/>
      <c r="R11" s="890"/>
      <c r="S11" s="890"/>
      <c r="T11" s="890"/>
      <c r="U11" s="890"/>
      <c r="V11" s="890"/>
      <c r="W11" s="890"/>
      <c r="X11" s="891"/>
      <c r="Y11" s="1024" t="s">
        <v>12</v>
      </c>
      <c r="Z11" s="1025"/>
      <c r="AA11" s="1026"/>
      <c r="AB11" s="462"/>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884"/>
      <c r="H12" s="885"/>
      <c r="I12" s="885"/>
      <c r="J12" s="885"/>
      <c r="K12" s="885"/>
      <c r="L12" s="885"/>
      <c r="M12" s="885"/>
      <c r="N12" s="885"/>
      <c r="O12" s="886"/>
      <c r="P12" s="892"/>
      <c r="Q12" s="892"/>
      <c r="R12" s="892"/>
      <c r="S12" s="892"/>
      <c r="T12" s="892"/>
      <c r="U12" s="892"/>
      <c r="V12" s="892"/>
      <c r="W12" s="892"/>
      <c r="X12" s="893"/>
      <c r="Y12" s="416" t="s">
        <v>54</v>
      </c>
      <c r="Z12" s="1021"/>
      <c r="AA12" s="1022"/>
      <c r="AB12" s="524"/>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887"/>
      <c r="H13" s="888"/>
      <c r="I13" s="888"/>
      <c r="J13" s="888"/>
      <c r="K13" s="888"/>
      <c r="L13" s="888"/>
      <c r="M13" s="888"/>
      <c r="N13" s="888"/>
      <c r="O13" s="889"/>
      <c r="P13" s="894"/>
      <c r="Q13" s="894"/>
      <c r="R13" s="894"/>
      <c r="S13" s="894"/>
      <c r="T13" s="894"/>
      <c r="U13" s="894"/>
      <c r="V13" s="894"/>
      <c r="W13" s="894"/>
      <c r="X13" s="895"/>
      <c r="Y13" s="1020" t="s">
        <v>13</v>
      </c>
      <c r="Z13" s="1021"/>
      <c r="AA13" s="1022"/>
      <c r="AB13" s="595"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27"/>
      <c r="AA16" s="828"/>
      <c r="AB16" s="1033" t="s">
        <v>11</v>
      </c>
      <c r="AC16" s="1034"/>
      <c r="AD16" s="1035"/>
      <c r="AE16" s="1039" t="s">
        <v>357</v>
      </c>
      <c r="AF16" s="1039"/>
      <c r="AG16" s="1039"/>
      <c r="AH16" s="1039"/>
      <c r="AI16" s="1039" t="s">
        <v>363</v>
      </c>
      <c r="AJ16" s="1039"/>
      <c r="AK16" s="1039"/>
      <c r="AL16" s="1039"/>
      <c r="AM16" s="1039" t="s">
        <v>472</v>
      </c>
      <c r="AN16" s="1039"/>
      <c r="AO16" s="1039"/>
      <c r="AP16" s="555"/>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2"/>
      <c r="H18" s="882"/>
      <c r="I18" s="882"/>
      <c r="J18" s="882"/>
      <c r="K18" s="882"/>
      <c r="L18" s="882"/>
      <c r="M18" s="882"/>
      <c r="N18" s="882"/>
      <c r="O18" s="883"/>
      <c r="P18" s="98"/>
      <c r="Q18" s="890"/>
      <c r="R18" s="890"/>
      <c r="S18" s="890"/>
      <c r="T18" s="890"/>
      <c r="U18" s="890"/>
      <c r="V18" s="890"/>
      <c r="W18" s="890"/>
      <c r="X18" s="891"/>
      <c r="Y18" s="1024" t="s">
        <v>12</v>
      </c>
      <c r="Z18" s="1025"/>
      <c r="AA18" s="1026"/>
      <c r="AB18" s="462"/>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884"/>
      <c r="H19" s="885"/>
      <c r="I19" s="885"/>
      <c r="J19" s="885"/>
      <c r="K19" s="885"/>
      <c r="L19" s="885"/>
      <c r="M19" s="885"/>
      <c r="N19" s="885"/>
      <c r="O19" s="886"/>
      <c r="P19" s="892"/>
      <c r="Q19" s="892"/>
      <c r="R19" s="892"/>
      <c r="S19" s="892"/>
      <c r="T19" s="892"/>
      <c r="U19" s="892"/>
      <c r="V19" s="892"/>
      <c r="W19" s="892"/>
      <c r="X19" s="893"/>
      <c r="Y19" s="416" t="s">
        <v>54</v>
      </c>
      <c r="Z19" s="1021"/>
      <c r="AA19" s="1022"/>
      <c r="AB19" s="524"/>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887"/>
      <c r="H20" s="888"/>
      <c r="I20" s="888"/>
      <c r="J20" s="888"/>
      <c r="K20" s="888"/>
      <c r="L20" s="888"/>
      <c r="M20" s="888"/>
      <c r="N20" s="888"/>
      <c r="O20" s="889"/>
      <c r="P20" s="894"/>
      <c r="Q20" s="894"/>
      <c r="R20" s="894"/>
      <c r="S20" s="894"/>
      <c r="T20" s="894"/>
      <c r="U20" s="894"/>
      <c r="V20" s="894"/>
      <c r="W20" s="894"/>
      <c r="X20" s="895"/>
      <c r="Y20" s="1020" t="s">
        <v>13</v>
      </c>
      <c r="Z20" s="1021"/>
      <c r="AA20" s="1022"/>
      <c r="AB20" s="595"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27"/>
      <c r="AA23" s="828"/>
      <c r="AB23" s="1033" t="s">
        <v>11</v>
      </c>
      <c r="AC23" s="1034"/>
      <c r="AD23" s="1035"/>
      <c r="AE23" s="1039" t="s">
        <v>357</v>
      </c>
      <c r="AF23" s="1039"/>
      <c r="AG23" s="1039"/>
      <c r="AH23" s="1039"/>
      <c r="AI23" s="1039" t="s">
        <v>363</v>
      </c>
      <c r="AJ23" s="1039"/>
      <c r="AK23" s="1039"/>
      <c r="AL23" s="1039"/>
      <c r="AM23" s="1039" t="s">
        <v>472</v>
      </c>
      <c r="AN23" s="1039"/>
      <c r="AO23" s="1039"/>
      <c r="AP23" s="555"/>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2"/>
      <c r="H25" s="882"/>
      <c r="I25" s="882"/>
      <c r="J25" s="882"/>
      <c r="K25" s="882"/>
      <c r="L25" s="882"/>
      <c r="M25" s="882"/>
      <c r="N25" s="882"/>
      <c r="O25" s="883"/>
      <c r="P25" s="98"/>
      <c r="Q25" s="890"/>
      <c r="R25" s="890"/>
      <c r="S25" s="890"/>
      <c r="T25" s="890"/>
      <c r="U25" s="890"/>
      <c r="V25" s="890"/>
      <c r="W25" s="890"/>
      <c r="X25" s="891"/>
      <c r="Y25" s="1024" t="s">
        <v>12</v>
      </c>
      <c r="Z25" s="1025"/>
      <c r="AA25" s="1026"/>
      <c r="AB25" s="462"/>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884"/>
      <c r="H26" s="885"/>
      <c r="I26" s="885"/>
      <c r="J26" s="885"/>
      <c r="K26" s="885"/>
      <c r="L26" s="885"/>
      <c r="M26" s="885"/>
      <c r="N26" s="885"/>
      <c r="O26" s="886"/>
      <c r="P26" s="892"/>
      <c r="Q26" s="892"/>
      <c r="R26" s="892"/>
      <c r="S26" s="892"/>
      <c r="T26" s="892"/>
      <c r="U26" s="892"/>
      <c r="V26" s="892"/>
      <c r="W26" s="892"/>
      <c r="X26" s="893"/>
      <c r="Y26" s="416" t="s">
        <v>54</v>
      </c>
      <c r="Z26" s="1021"/>
      <c r="AA26" s="1022"/>
      <c r="AB26" s="524"/>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887"/>
      <c r="H27" s="888"/>
      <c r="I27" s="888"/>
      <c r="J27" s="888"/>
      <c r="K27" s="888"/>
      <c r="L27" s="888"/>
      <c r="M27" s="888"/>
      <c r="N27" s="888"/>
      <c r="O27" s="889"/>
      <c r="P27" s="894"/>
      <c r="Q27" s="894"/>
      <c r="R27" s="894"/>
      <c r="S27" s="894"/>
      <c r="T27" s="894"/>
      <c r="U27" s="894"/>
      <c r="V27" s="894"/>
      <c r="W27" s="894"/>
      <c r="X27" s="895"/>
      <c r="Y27" s="1020" t="s">
        <v>13</v>
      </c>
      <c r="Z27" s="1021"/>
      <c r="AA27" s="1022"/>
      <c r="AB27" s="595"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27"/>
      <c r="AA30" s="828"/>
      <c r="AB30" s="1033" t="s">
        <v>11</v>
      </c>
      <c r="AC30" s="1034"/>
      <c r="AD30" s="1035"/>
      <c r="AE30" s="1039" t="s">
        <v>357</v>
      </c>
      <c r="AF30" s="1039"/>
      <c r="AG30" s="1039"/>
      <c r="AH30" s="1039"/>
      <c r="AI30" s="1039" t="s">
        <v>363</v>
      </c>
      <c r="AJ30" s="1039"/>
      <c r="AK30" s="1039"/>
      <c r="AL30" s="1039"/>
      <c r="AM30" s="1039" t="s">
        <v>472</v>
      </c>
      <c r="AN30" s="1039"/>
      <c r="AO30" s="1039"/>
      <c r="AP30" s="555"/>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2"/>
      <c r="H32" s="882"/>
      <c r="I32" s="882"/>
      <c r="J32" s="882"/>
      <c r="K32" s="882"/>
      <c r="L32" s="882"/>
      <c r="M32" s="882"/>
      <c r="N32" s="882"/>
      <c r="O32" s="883"/>
      <c r="P32" s="98"/>
      <c r="Q32" s="890"/>
      <c r="R32" s="890"/>
      <c r="S32" s="890"/>
      <c r="T32" s="890"/>
      <c r="U32" s="890"/>
      <c r="V32" s="890"/>
      <c r="W32" s="890"/>
      <c r="X32" s="891"/>
      <c r="Y32" s="1024" t="s">
        <v>12</v>
      </c>
      <c r="Z32" s="1025"/>
      <c r="AA32" s="1026"/>
      <c r="AB32" s="462"/>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884"/>
      <c r="H33" s="885"/>
      <c r="I33" s="885"/>
      <c r="J33" s="885"/>
      <c r="K33" s="885"/>
      <c r="L33" s="885"/>
      <c r="M33" s="885"/>
      <c r="N33" s="885"/>
      <c r="O33" s="886"/>
      <c r="P33" s="892"/>
      <c r="Q33" s="892"/>
      <c r="R33" s="892"/>
      <c r="S33" s="892"/>
      <c r="T33" s="892"/>
      <c r="U33" s="892"/>
      <c r="V33" s="892"/>
      <c r="W33" s="892"/>
      <c r="X33" s="893"/>
      <c r="Y33" s="416" t="s">
        <v>54</v>
      </c>
      <c r="Z33" s="1021"/>
      <c r="AA33" s="1022"/>
      <c r="AB33" s="524"/>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887"/>
      <c r="H34" s="888"/>
      <c r="I34" s="888"/>
      <c r="J34" s="888"/>
      <c r="K34" s="888"/>
      <c r="L34" s="888"/>
      <c r="M34" s="888"/>
      <c r="N34" s="888"/>
      <c r="O34" s="889"/>
      <c r="P34" s="894"/>
      <c r="Q34" s="894"/>
      <c r="R34" s="894"/>
      <c r="S34" s="894"/>
      <c r="T34" s="894"/>
      <c r="U34" s="894"/>
      <c r="V34" s="894"/>
      <c r="W34" s="894"/>
      <c r="X34" s="895"/>
      <c r="Y34" s="1020" t="s">
        <v>13</v>
      </c>
      <c r="Z34" s="1021"/>
      <c r="AA34" s="1022"/>
      <c r="AB34" s="595"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27"/>
      <c r="AA37" s="828"/>
      <c r="AB37" s="1033" t="s">
        <v>11</v>
      </c>
      <c r="AC37" s="1034"/>
      <c r="AD37" s="1035"/>
      <c r="AE37" s="1039" t="s">
        <v>357</v>
      </c>
      <c r="AF37" s="1039"/>
      <c r="AG37" s="1039"/>
      <c r="AH37" s="1039"/>
      <c r="AI37" s="1039" t="s">
        <v>363</v>
      </c>
      <c r="AJ37" s="1039"/>
      <c r="AK37" s="1039"/>
      <c r="AL37" s="1039"/>
      <c r="AM37" s="1039" t="s">
        <v>472</v>
      </c>
      <c r="AN37" s="1039"/>
      <c r="AO37" s="1039"/>
      <c r="AP37" s="555"/>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2"/>
      <c r="H39" s="882"/>
      <c r="I39" s="882"/>
      <c r="J39" s="882"/>
      <c r="K39" s="882"/>
      <c r="L39" s="882"/>
      <c r="M39" s="882"/>
      <c r="N39" s="882"/>
      <c r="O39" s="883"/>
      <c r="P39" s="98"/>
      <c r="Q39" s="890"/>
      <c r="R39" s="890"/>
      <c r="S39" s="890"/>
      <c r="T39" s="890"/>
      <c r="U39" s="890"/>
      <c r="V39" s="890"/>
      <c r="W39" s="890"/>
      <c r="X39" s="891"/>
      <c r="Y39" s="1024" t="s">
        <v>12</v>
      </c>
      <c r="Z39" s="1025"/>
      <c r="AA39" s="1026"/>
      <c r="AB39" s="462"/>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884"/>
      <c r="H40" s="885"/>
      <c r="I40" s="885"/>
      <c r="J40" s="885"/>
      <c r="K40" s="885"/>
      <c r="L40" s="885"/>
      <c r="M40" s="885"/>
      <c r="N40" s="885"/>
      <c r="O40" s="886"/>
      <c r="P40" s="892"/>
      <c r="Q40" s="892"/>
      <c r="R40" s="892"/>
      <c r="S40" s="892"/>
      <c r="T40" s="892"/>
      <c r="U40" s="892"/>
      <c r="V40" s="892"/>
      <c r="W40" s="892"/>
      <c r="X40" s="893"/>
      <c r="Y40" s="416" t="s">
        <v>54</v>
      </c>
      <c r="Z40" s="1021"/>
      <c r="AA40" s="1022"/>
      <c r="AB40" s="524"/>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887"/>
      <c r="H41" s="888"/>
      <c r="I41" s="888"/>
      <c r="J41" s="888"/>
      <c r="K41" s="888"/>
      <c r="L41" s="888"/>
      <c r="M41" s="888"/>
      <c r="N41" s="888"/>
      <c r="O41" s="889"/>
      <c r="P41" s="894"/>
      <c r="Q41" s="894"/>
      <c r="R41" s="894"/>
      <c r="S41" s="894"/>
      <c r="T41" s="894"/>
      <c r="U41" s="894"/>
      <c r="V41" s="894"/>
      <c r="W41" s="894"/>
      <c r="X41" s="895"/>
      <c r="Y41" s="1020" t="s">
        <v>13</v>
      </c>
      <c r="Z41" s="1021"/>
      <c r="AA41" s="1022"/>
      <c r="AB41" s="595"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27"/>
      <c r="AA44" s="828"/>
      <c r="AB44" s="1033" t="s">
        <v>11</v>
      </c>
      <c r="AC44" s="1034"/>
      <c r="AD44" s="1035"/>
      <c r="AE44" s="1039" t="s">
        <v>357</v>
      </c>
      <c r="AF44" s="1039"/>
      <c r="AG44" s="1039"/>
      <c r="AH44" s="1039"/>
      <c r="AI44" s="1039" t="s">
        <v>363</v>
      </c>
      <c r="AJ44" s="1039"/>
      <c r="AK44" s="1039"/>
      <c r="AL44" s="1039"/>
      <c r="AM44" s="1039" t="s">
        <v>472</v>
      </c>
      <c r="AN44" s="1039"/>
      <c r="AO44" s="1039"/>
      <c r="AP44" s="555"/>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2"/>
      <c r="H46" s="882"/>
      <c r="I46" s="882"/>
      <c r="J46" s="882"/>
      <c r="K46" s="882"/>
      <c r="L46" s="882"/>
      <c r="M46" s="882"/>
      <c r="N46" s="882"/>
      <c r="O46" s="883"/>
      <c r="P46" s="98"/>
      <c r="Q46" s="890"/>
      <c r="R46" s="890"/>
      <c r="S46" s="890"/>
      <c r="T46" s="890"/>
      <c r="U46" s="890"/>
      <c r="V46" s="890"/>
      <c r="W46" s="890"/>
      <c r="X46" s="891"/>
      <c r="Y46" s="1024" t="s">
        <v>12</v>
      </c>
      <c r="Z46" s="1025"/>
      <c r="AA46" s="1026"/>
      <c r="AB46" s="462"/>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884"/>
      <c r="H47" s="885"/>
      <c r="I47" s="885"/>
      <c r="J47" s="885"/>
      <c r="K47" s="885"/>
      <c r="L47" s="885"/>
      <c r="M47" s="885"/>
      <c r="N47" s="885"/>
      <c r="O47" s="886"/>
      <c r="P47" s="892"/>
      <c r="Q47" s="892"/>
      <c r="R47" s="892"/>
      <c r="S47" s="892"/>
      <c r="T47" s="892"/>
      <c r="U47" s="892"/>
      <c r="V47" s="892"/>
      <c r="W47" s="892"/>
      <c r="X47" s="893"/>
      <c r="Y47" s="416" t="s">
        <v>54</v>
      </c>
      <c r="Z47" s="1021"/>
      <c r="AA47" s="1022"/>
      <c r="AB47" s="524"/>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887"/>
      <c r="H48" s="888"/>
      <c r="I48" s="888"/>
      <c r="J48" s="888"/>
      <c r="K48" s="888"/>
      <c r="L48" s="888"/>
      <c r="M48" s="888"/>
      <c r="N48" s="888"/>
      <c r="O48" s="889"/>
      <c r="P48" s="894"/>
      <c r="Q48" s="894"/>
      <c r="R48" s="894"/>
      <c r="S48" s="894"/>
      <c r="T48" s="894"/>
      <c r="U48" s="894"/>
      <c r="V48" s="894"/>
      <c r="W48" s="894"/>
      <c r="X48" s="895"/>
      <c r="Y48" s="1020" t="s">
        <v>13</v>
      </c>
      <c r="Z48" s="1021"/>
      <c r="AA48" s="1022"/>
      <c r="AB48" s="595"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27"/>
      <c r="AA51" s="828"/>
      <c r="AB51" s="555" t="s">
        <v>11</v>
      </c>
      <c r="AC51" s="1034"/>
      <c r="AD51" s="1035"/>
      <c r="AE51" s="1039" t="s">
        <v>357</v>
      </c>
      <c r="AF51" s="1039"/>
      <c r="AG51" s="1039"/>
      <c r="AH51" s="1039"/>
      <c r="AI51" s="1039" t="s">
        <v>363</v>
      </c>
      <c r="AJ51" s="1039"/>
      <c r="AK51" s="1039"/>
      <c r="AL51" s="1039"/>
      <c r="AM51" s="1039" t="s">
        <v>472</v>
      </c>
      <c r="AN51" s="1039"/>
      <c r="AO51" s="1039"/>
      <c r="AP51" s="555"/>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2"/>
      <c r="H53" s="882"/>
      <c r="I53" s="882"/>
      <c r="J53" s="882"/>
      <c r="K53" s="882"/>
      <c r="L53" s="882"/>
      <c r="M53" s="882"/>
      <c r="N53" s="882"/>
      <c r="O53" s="883"/>
      <c r="P53" s="98"/>
      <c r="Q53" s="890"/>
      <c r="R53" s="890"/>
      <c r="S53" s="890"/>
      <c r="T53" s="890"/>
      <c r="U53" s="890"/>
      <c r="V53" s="890"/>
      <c r="W53" s="890"/>
      <c r="X53" s="891"/>
      <c r="Y53" s="1024" t="s">
        <v>12</v>
      </c>
      <c r="Z53" s="1025"/>
      <c r="AA53" s="1026"/>
      <c r="AB53" s="462"/>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884"/>
      <c r="H54" s="885"/>
      <c r="I54" s="885"/>
      <c r="J54" s="885"/>
      <c r="K54" s="885"/>
      <c r="L54" s="885"/>
      <c r="M54" s="885"/>
      <c r="N54" s="885"/>
      <c r="O54" s="886"/>
      <c r="P54" s="892"/>
      <c r="Q54" s="892"/>
      <c r="R54" s="892"/>
      <c r="S54" s="892"/>
      <c r="T54" s="892"/>
      <c r="U54" s="892"/>
      <c r="V54" s="892"/>
      <c r="W54" s="892"/>
      <c r="X54" s="893"/>
      <c r="Y54" s="416" t="s">
        <v>54</v>
      </c>
      <c r="Z54" s="1021"/>
      <c r="AA54" s="1022"/>
      <c r="AB54" s="524"/>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887"/>
      <c r="H55" s="888"/>
      <c r="I55" s="888"/>
      <c r="J55" s="888"/>
      <c r="K55" s="888"/>
      <c r="L55" s="888"/>
      <c r="M55" s="888"/>
      <c r="N55" s="888"/>
      <c r="O55" s="889"/>
      <c r="P55" s="894"/>
      <c r="Q55" s="894"/>
      <c r="R55" s="894"/>
      <c r="S55" s="894"/>
      <c r="T55" s="894"/>
      <c r="U55" s="894"/>
      <c r="V55" s="894"/>
      <c r="W55" s="894"/>
      <c r="X55" s="895"/>
      <c r="Y55" s="1020" t="s">
        <v>13</v>
      </c>
      <c r="Z55" s="1021"/>
      <c r="AA55" s="1022"/>
      <c r="AB55" s="595"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27"/>
      <c r="AA58" s="828"/>
      <c r="AB58" s="1033" t="s">
        <v>11</v>
      </c>
      <c r="AC58" s="1034"/>
      <c r="AD58" s="1035"/>
      <c r="AE58" s="1039" t="s">
        <v>357</v>
      </c>
      <c r="AF58" s="1039"/>
      <c r="AG58" s="1039"/>
      <c r="AH58" s="1039"/>
      <c r="AI58" s="1039" t="s">
        <v>363</v>
      </c>
      <c r="AJ58" s="1039"/>
      <c r="AK58" s="1039"/>
      <c r="AL58" s="1039"/>
      <c r="AM58" s="1039" t="s">
        <v>472</v>
      </c>
      <c r="AN58" s="1039"/>
      <c r="AO58" s="1039"/>
      <c r="AP58" s="555"/>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2"/>
      <c r="H60" s="882"/>
      <c r="I60" s="882"/>
      <c r="J60" s="882"/>
      <c r="K60" s="882"/>
      <c r="L60" s="882"/>
      <c r="M60" s="882"/>
      <c r="N60" s="882"/>
      <c r="O60" s="883"/>
      <c r="P60" s="98"/>
      <c r="Q60" s="890"/>
      <c r="R60" s="890"/>
      <c r="S60" s="890"/>
      <c r="T60" s="890"/>
      <c r="U60" s="890"/>
      <c r="V60" s="890"/>
      <c r="W60" s="890"/>
      <c r="X60" s="891"/>
      <c r="Y60" s="1024" t="s">
        <v>12</v>
      </c>
      <c r="Z60" s="1025"/>
      <c r="AA60" s="1026"/>
      <c r="AB60" s="462"/>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884"/>
      <c r="H61" s="885"/>
      <c r="I61" s="885"/>
      <c r="J61" s="885"/>
      <c r="K61" s="885"/>
      <c r="L61" s="885"/>
      <c r="M61" s="885"/>
      <c r="N61" s="885"/>
      <c r="O61" s="886"/>
      <c r="P61" s="892"/>
      <c r="Q61" s="892"/>
      <c r="R61" s="892"/>
      <c r="S61" s="892"/>
      <c r="T61" s="892"/>
      <c r="U61" s="892"/>
      <c r="V61" s="892"/>
      <c r="W61" s="892"/>
      <c r="X61" s="893"/>
      <c r="Y61" s="416" t="s">
        <v>54</v>
      </c>
      <c r="Z61" s="1021"/>
      <c r="AA61" s="1022"/>
      <c r="AB61" s="524"/>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887"/>
      <c r="H62" s="888"/>
      <c r="I62" s="888"/>
      <c r="J62" s="888"/>
      <c r="K62" s="888"/>
      <c r="L62" s="888"/>
      <c r="M62" s="888"/>
      <c r="N62" s="888"/>
      <c r="O62" s="889"/>
      <c r="P62" s="894"/>
      <c r="Q62" s="894"/>
      <c r="R62" s="894"/>
      <c r="S62" s="894"/>
      <c r="T62" s="894"/>
      <c r="U62" s="894"/>
      <c r="V62" s="894"/>
      <c r="W62" s="894"/>
      <c r="X62" s="895"/>
      <c r="Y62" s="1020" t="s">
        <v>13</v>
      </c>
      <c r="Z62" s="1021"/>
      <c r="AA62" s="1022"/>
      <c r="AB62" s="595"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27"/>
      <c r="AA65" s="828"/>
      <c r="AB65" s="1033" t="s">
        <v>11</v>
      </c>
      <c r="AC65" s="1034"/>
      <c r="AD65" s="1035"/>
      <c r="AE65" s="1039" t="s">
        <v>357</v>
      </c>
      <c r="AF65" s="1039"/>
      <c r="AG65" s="1039"/>
      <c r="AH65" s="1039"/>
      <c r="AI65" s="1039" t="s">
        <v>363</v>
      </c>
      <c r="AJ65" s="1039"/>
      <c r="AK65" s="1039"/>
      <c r="AL65" s="1039"/>
      <c r="AM65" s="1039" t="s">
        <v>472</v>
      </c>
      <c r="AN65" s="1039"/>
      <c r="AO65" s="1039"/>
      <c r="AP65" s="555"/>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2"/>
      <c r="H67" s="882"/>
      <c r="I67" s="882"/>
      <c r="J67" s="882"/>
      <c r="K67" s="882"/>
      <c r="L67" s="882"/>
      <c r="M67" s="882"/>
      <c r="N67" s="882"/>
      <c r="O67" s="883"/>
      <c r="P67" s="98"/>
      <c r="Q67" s="890"/>
      <c r="R67" s="890"/>
      <c r="S67" s="890"/>
      <c r="T67" s="890"/>
      <c r="U67" s="890"/>
      <c r="V67" s="890"/>
      <c r="W67" s="890"/>
      <c r="X67" s="891"/>
      <c r="Y67" s="1024" t="s">
        <v>12</v>
      </c>
      <c r="Z67" s="1025"/>
      <c r="AA67" s="1026"/>
      <c r="AB67" s="462"/>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884"/>
      <c r="H68" s="885"/>
      <c r="I68" s="885"/>
      <c r="J68" s="885"/>
      <c r="K68" s="885"/>
      <c r="L68" s="885"/>
      <c r="M68" s="885"/>
      <c r="N68" s="885"/>
      <c r="O68" s="886"/>
      <c r="P68" s="892"/>
      <c r="Q68" s="892"/>
      <c r="R68" s="892"/>
      <c r="S68" s="892"/>
      <c r="T68" s="892"/>
      <c r="U68" s="892"/>
      <c r="V68" s="892"/>
      <c r="W68" s="892"/>
      <c r="X68" s="893"/>
      <c r="Y68" s="416" t="s">
        <v>54</v>
      </c>
      <c r="Z68" s="1021"/>
      <c r="AA68" s="1022"/>
      <c r="AB68" s="524"/>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887"/>
      <c r="H69" s="888"/>
      <c r="I69" s="888"/>
      <c r="J69" s="888"/>
      <c r="K69" s="888"/>
      <c r="L69" s="888"/>
      <c r="M69" s="888"/>
      <c r="N69" s="888"/>
      <c r="O69" s="889"/>
      <c r="P69" s="894"/>
      <c r="Q69" s="894"/>
      <c r="R69" s="894"/>
      <c r="S69" s="894"/>
      <c r="T69" s="894"/>
      <c r="U69" s="894"/>
      <c r="V69" s="894"/>
      <c r="W69" s="894"/>
      <c r="X69" s="895"/>
      <c r="Y69" s="416" t="s">
        <v>13</v>
      </c>
      <c r="Z69" s="1021"/>
      <c r="AA69" s="1022"/>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3" t="s">
        <v>17</v>
      </c>
      <c r="H3" s="669"/>
      <c r="I3" s="669"/>
      <c r="J3" s="669"/>
      <c r="K3" s="669"/>
      <c r="L3" s="668" t="s">
        <v>18</v>
      </c>
      <c r="M3" s="669"/>
      <c r="N3" s="669"/>
      <c r="O3" s="669"/>
      <c r="P3" s="669"/>
      <c r="Q3" s="669"/>
      <c r="R3" s="669"/>
      <c r="S3" s="669"/>
      <c r="T3" s="669"/>
      <c r="U3" s="669"/>
      <c r="V3" s="669"/>
      <c r="W3" s="669"/>
      <c r="X3" s="670"/>
      <c r="Y3" s="654" t="s">
        <v>19</v>
      </c>
      <c r="Z3" s="655"/>
      <c r="AA3" s="655"/>
      <c r="AB3" s="796"/>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7"/>
      <c r="Z4" s="388"/>
      <c r="AA4" s="388"/>
      <c r="AB4" s="803"/>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2"/>
      <c r="B15" s="1053"/>
      <c r="C15" s="1053"/>
      <c r="D15" s="1053"/>
      <c r="E15" s="1053"/>
      <c r="F15" s="105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15">
      <c r="A16" s="1052"/>
      <c r="B16" s="1053"/>
      <c r="C16" s="1053"/>
      <c r="D16" s="1053"/>
      <c r="E16" s="1053"/>
      <c r="F16" s="105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7"/>
      <c r="Z17" s="388"/>
      <c r="AA17" s="388"/>
      <c r="AB17" s="803"/>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2"/>
      <c r="B28" s="1053"/>
      <c r="C28" s="1053"/>
      <c r="D28" s="1053"/>
      <c r="E28" s="1053"/>
      <c r="F28" s="105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15">
      <c r="A29" s="1052"/>
      <c r="B29" s="1053"/>
      <c r="C29" s="1053"/>
      <c r="D29" s="1053"/>
      <c r="E29" s="1053"/>
      <c r="F29" s="105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7"/>
      <c r="Z30" s="388"/>
      <c r="AA30" s="388"/>
      <c r="AB30" s="803"/>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2"/>
      <c r="B41" s="1053"/>
      <c r="C41" s="1053"/>
      <c r="D41" s="1053"/>
      <c r="E41" s="1053"/>
      <c r="F41" s="105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52"/>
      <c r="B42" s="1053"/>
      <c r="C42" s="1053"/>
      <c r="D42" s="1053"/>
      <c r="E42" s="1053"/>
      <c r="F42" s="105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7"/>
      <c r="Z43" s="388"/>
      <c r="AA43" s="388"/>
      <c r="AB43" s="803"/>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15">
      <c r="A56" s="1052"/>
      <c r="B56" s="1053"/>
      <c r="C56" s="1053"/>
      <c r="D56" s="1053"/>
      <c r="E56" s="1053"/>
      <c r="F56" s="105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7"/>
      <c r="Z57" s="388"/>
      <c r="AA57" s="388"/>
      <c r="AB57" s="803"/>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2"/>
      <c r="B68" s="1053"/>
      <c r="C68" s="1053"/>
      <c r="D68" s="1053"/>
      <c r="E68" s="1053"/>
      <c r="F68" s="105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15">
      <c r="A69" s="1052"/>
      <c r="B69" s="1053"/>
      <c r="C69" s="1053"/>
      <c r="D69" s="1053"/>
      <c r="E69" s="1053"/>
      <c r="F69" s="105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7"/>
      <c r="Z70" s="388"/>
      <c r="AA70" s="388"/>
      <c r="AB70" s="803"/>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2"/>
      <c r="B81" s="1053"/>
      <c r="C81" s="1053"/>
      <c r="D81" s="1053"/>
      <c r="E81" s="1053"/>
      <c r="F81" s="105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15">
      <c r="A82" s="1052"/>
      <c r="B82" s="1053"/>
      <c r="C82" s="1053"/>
      <c r="D82" s="1053"/>
      <c r="E82" s="1053"/>
      <c r="F82" s="105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7"/>
      <c r="Z83" s="388"/>
      <c r="AA83" s="388"/>
      <c r="AB83" s="803"/>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2"/>
      <c r="B94" s="1053"/>
      <c r="C94" s="1053"/>
      <c r="D94" s="1053"/>
      <c r="E94" s="1053"/>
      <c r="F94" s="105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15">
      <c r="A95" s="1052"/>
      <c r="B95" s="1053"/>
      <c r="C95" s="1053"/>
      <c r="D95" s="1053"/>
      <c r="E95" s="1053"/>
      <c r="F95" s="105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7"/>
      <c r="Z96" s="388"/>
      <c r="AA96" s="388"/>
      <c r="AB96" s="803"/>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15">
      <c r="A109" s="1052"/>
      <c r="B109" s="1053"/>
      <c r="C109" s="1053"/>
      <c r="D109" s="1053"/>
      <c r="E109" s="1053"/>
      <c r="F109" s="105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3"/>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2"/>
      <c r="B121" s="1053"/>
      <c r="C121" s="1053"/>
      <c r="D121" s="1053"/>
      <c r="E121" s="1053"/>
      <c r="F121" s="105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15">
      <c r="A122" s="1052"/>
      <c r="B122" s="1053"/>
      <c r="C122" s="1053"/>
      <c r="D122" s="1053"/>
      <c r="E122" s="1053"/>
      <c r="F122" s="105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3"/>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2"/>
      <c r="B134" s="1053"/>
      <c r="C134" s="1053"/>
      <c r="D134" s="1053"/>
      <c r="E134" s="1053"/>
      <c r="F134" s="105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15">
      <c r="A135" s="1052"/>
      <c r="B135" s="1053"/>
      <c r="C135" s="1053"/>
      <c r="D135" s="1053"/>
      <c r="E135" s="1053"/>
      <c r="F135" s="105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3"/>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2"/>
      <c r="B147" s="1053"/>
      <c r="C147" s="1053"/>
      <c r="D147" s="1053"/>
      <c r="E147" s="1053"/>
      <c r="F147" s="105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15">
      <c r="A148" s="1052"/>
      <c r="B148" s="1053"/>
      <c r="C148" s="1053"/>
      <c r="D148" s="1053"/>
      <c r="E148" s="1053"/>
      <c r="F148" s="105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3"/>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15">
      <c r="A162" s="1052"/>
      <c r="B162" s="1053"/>
      <c r="C162" s="1053"/>
      <c r="D162" s="1053"/>
      <c r="E162" s="1053"/>
      <c r="F162" s="105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3"/>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2"/>
      <c r="B174" s="1053"/>
      <c r="C174" s="1053"/>
      <c r="D174" s="1053"/>
      <c r="E174" s="1053"/>
      <c r="F174" s="105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15">
      <c r="A175" s="1052"/>
      <c r="B175" s="1053"/>
      <c r="C175" s="1053"/>
      <c r="D175" s="1053"/>
      <c r="E175" s="1053"/>
      <c r="F175" s="105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3"/>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2"/>
      <c r="B187" s="1053"/>
      <c r="C187" s="1053"/>
      <c r="D187" s="1053"/>
      <c r="E187" s="1053"/>
      <c r="F187" s="105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15">
      <c r="A188" s="1052"/>
      <c r="B188" s="1053"/>
      <c r="C188" s="1053"/>
      <c r="D188" s="1053"/>
      <c r="E188" s="1053"/>
      <c r="F188" s="105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3"/>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2"/>
      <c r="B200" s="1053"/>
      <c r="C200" s="1053"/>
      <c r="D200" s="1053"/>
      <c r="E200" s="1053"/>
      <c r="F200" s="105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15">
      <c r="A201" s="1052"/>
      <c r="B201" s="1053"/>
      <c r="C201" s="1053"/>
      <c r="D201" s="1053"/>
      <c r="E201" s="1053"/>
      <c r="F201" s="105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3"/>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15">
      <c r="A215" s="1052"/>
      <c r="B215" s="1053"/>
      <c r="C215" s="1053"/>
      <c r="D215" s="1053"/>
      <c r="E215" s="1053"/>
      <c r="F215" s="105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3"/>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2"/>
      <c r="B227" s="1053"/>
      <c r="C227" s="1053"/>
      <c r="D227" s="1053"/>
      <c r="E227" s="1053"/>
      <c r="F227" s="105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15">
      <c r="A228" s="1052"/>
      <c r="B228" s="1053"/>
      <c r="C228" s="1053"/>
      <c r="D228" s="1053"/>
      <c r="E228" s="1053"/>
      <c r="F228" s="105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3"/>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2"/>
      <c r="B240" s="1053"/>
      <c r="C240" s="1053"/>
      <c r="D240" s="1053"/>
      <c r="E240" s="1053"/>
      <c r="F240" s="105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15">
      <c r="A241" s="1052"/>
      <c r="B241" s="1053"/>
      <c r="C241" s="1053"/>
      <c r="D241" s="1053"/>
      <c r="E241" s="1053"/>
      <c r="F241" s="105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3"/>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2"/>
      <c r="B253" s="1053"/>
      <c r="C253" s="1053"/>
      <c r="D253" s="1053"/>
      <c r="E253" s="1053"/>
      <c r="F253" s="105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15">
      <c r="A254" s="1052"/>
      <c r="B254" s="1053"/>
      <c r="C254" s="1053"/>
      <c r="D254" s="1053"/>
      <c r="E254" s="1053"/>
      <c r="F254" s="105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3"/>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2018-06-28T07:40:36Z</cp:lastPrinted>
  <dcterms:created xsi:type="dcterms:W3CDTF">2012-03-13T00:50:25Z</dcterms:created>
  <dcterms:modified xsi:type="dcterms:W3CDTF">2018-07-10T04:20:34Z</dcterms:modified>
</cp:coreProperties>
</file>