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<sst xmlns="http://schemas.openxmlformats.org/spreadsheetml/2006/main" count="2923" uniqueCount="615">
  <si>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</si>
  <si>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</si>
  <si>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</si>
  <si>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</si>
  <si>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</si>
  <si>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</si>
  <si>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</si>
  <si>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</si>
  <si>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</si>
  <si>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</si>
  <si>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</si>
  <si>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</si>
  <si>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</si>
  <si>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</si>
  <si>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</si>
  <si>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</si>
  <si>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</si>
  <si>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</si>
  <si>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</si>
  <si>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</si>
  <si>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</si>
  <si>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</si>
  <si>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</si>
  <si>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</si>
  <si>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</si>
  <si>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</si>
  <si>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</si>
  <si>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</si>
  <si>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</si>
  <si>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</si>
  <si>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</si>
  <si>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</si>
  <si>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</si>
  <si>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</si>
  <si>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</si>
  <si>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</si>
  <si>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</si>
  <si>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</si>
  <si>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</si>
  <si>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</si>
  <si>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</si>
  <si>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</si>
  <si>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</si>
  <si>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</si>
  <si>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</si>
  <si>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</si>
  <si>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</si>
  <si>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</si>
  <si>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</si>
  <si>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</si>
  <si>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</si>
  <si>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</si>
  <si>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</si>
  <si>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</si>
  <si>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</si>
  <si>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</si>
  <si>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</si>
  <si>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</si>
  <si>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</si>
  <si>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</si>
  <si>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</si>
  <si>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</si>
  <si>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</si>
  <si>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</si>
  <si>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</si>
  <si>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</si>
  <si>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</si>
  <si>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</si>
  <si>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</si>
  <si>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</si>
  <si>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</si>
  <si>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</si>
  <si>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</si>
  <si>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</si>
  <si>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</si>
  <si>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</si>
  <si>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</si>
  <si>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</si>
  <si>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</si>
  <si>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</si>
  <si>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</si>
  <si>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</si>
  <si>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</si>
  <si>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</si>
  <si>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</si>
  <si>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</si>
  <si>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</si>
  <si>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</si>
  <si>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</si>
  <si>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</si>
  <si>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</si>
  <si>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</si>
  <si>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</si>
  <si>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</si>
  <si>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</si>
  <si>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</si>
  <si>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</si>
  <si>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</si>
  <si>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</si>
  <si>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</si>
  <si>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</si>
  <si>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</si>
  <si>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</si>
  <si>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</si>
  <si>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</si>
  <si>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</si>
  <si>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</si>
  <si>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</si>
  <si>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</si>
  <si>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</si>
  <si>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</si>
  <si>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</si>
  <si>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</si>
  <si>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</si>
  <si>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</si>
  <si>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</si>
  <si>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</si>
  <si>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</si>
  <si>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</si>
  <si>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</si>
  <si>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</si>
  <si>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</si>
  <si>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</si>
  <si>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</si>
  <si>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</si>
  <si>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</si>
  <si>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</si>
  <si>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</si>
  <si>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</si>
  <si>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</si>
  <si>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</si>
  <si>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</si>
  <si>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</si>
  <si>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</si>
  <si>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</si>
  <si>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</si>
  <si>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</si>
  <si>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</si>
  <si>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</si>
  <si>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</si>
  <si>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</si>
  <si>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</si>
  <si>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</si>
  <si>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</si>
  <si>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</si>
  <si>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</si>
  <si>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</si>
  <si>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</si>
  <si>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</si>
  <si>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</si>
  <si>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</si>
  <si>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</si>
  <si>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</si>
  <si>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</si>
  <si>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</si>
  <si>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</si>
  <si>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</si>
  <si>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</si>
  <si>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</si>
  <si>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</si>
  <si>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</si>
  <si>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</si>
  <si>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</si>
  <si>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</si>
  <si>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</si>
  <si>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</si>
  <si>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</si>
  <si>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</si>
  <si>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</si>
  <si>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</si>
  <si>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</si>
  <si>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</si>
  <si>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</si>
  <si>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</si>
  <si>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</si>
  <si>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</si>
  <si>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</si>
  <si>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</si>
  <si>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</si>
  <si>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</si>
  <si>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</si>
  <si>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</si>
  <si>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</si>
  <si>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</si>
  <si>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</si>
  <si>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</si>
  <si>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</si>
  <si>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</si>
  <si>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</si>
  <si>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</si>
  <si>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</si>
  <si>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</si>
  <si>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</si>
  <si>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</si>
  <si>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</si>
  <si>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</si>
  <si>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</si>
  <si>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</si>
  <si>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</si>
  <si>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</si>
  <si>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</si>
  <si>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</si>
  <si>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</si>
  <si>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</si>
  <si>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</si>
  <si>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</si>
  <si>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</si>
  <si>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</si>
  <si>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</si>
  <si>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</si>
  <si>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</si>
  <si>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</si>
  <si>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</si>
  <si>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</si>
  <si>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</si>
  <si>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</si>
  <si>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</si>
  <si>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</si>
  <si>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</si>
  <si>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</si>
  <si>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</si>
  <si>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</si>
  <si>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</si>
  <si>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</si>
  <si>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</si>
  <si>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</si>
  <si>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</si>
  <si>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</si>
  <si>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</si>
  <si>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</si>
  <si>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</si>
  <si>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</si>
  <si>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</si>
  <si>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</si>
  <si>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</si>
  <si>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</si>
  <si>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</si>
  <si>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</si>
  <si>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</si>
  <si>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</si>
  <si>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</si>
  <si>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</si>
  <si>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</si>
  <si>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</si>
  <si>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</si>
  <si>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</si>
  <si>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</si>
  <si>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</si>
  <si>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</si>
  <si>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</si>
  <si>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</si>
  <si>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</si>
  <si>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</si>
  <si>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</si>
  <si>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</si>
  <si>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</si>
  <si>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</si>
  <si>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</si>
  <si>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</si>
  <si>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</si>
  <si>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</si>
  <si>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</si>
  <si>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</si>
  <si>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</si>
  <si>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</si>
  <si>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</si>
  <si>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</si>
  <si>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</si>
  <si>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</si>
  <si>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</si>
  <si>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</si>
  <si>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</si>
  <si>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</si>
  <si>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</si>
  <si>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</si>
  <si>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</si>
  <si>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</si>
  <si>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</si>
  <si>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</si>
  <si>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</si>
  <si>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</si>
  <si>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</si>
  <si>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</si>
  <si>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</si>
  <si>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</si>
  <si>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</si>
  <si>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</si>
  <si>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</si>
  <si>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</si>
  <si>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</si>
  <si>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</si>
  <si>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</si>
  <si>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</si>
  <si>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</si>
  <si>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</si>
  <si>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</si>
  <si>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</si>
  <si>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</si>
  <si>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</si>
  <si>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</si>
  <si>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</si>
  <si>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</si>
  <si>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</si>
  <si>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</si>
  <si>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</si>
  <si>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</si>
  <si>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</si>
  <si>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</si>
  <si>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</si>
  <si>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</si>
  <si>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</si>
  <si>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</si>
  <si>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</si>
  <si>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</si>
  <si>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</si>
  <si>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</si>
  <si>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</si>
  <si>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</si>
  <si>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</si>
  <si>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</si>
  <si>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</si>
  <si>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</si>
  <si>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</si>
  <si>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</si>
  <si>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</si>
  <si>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</si>
  <si>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</si>
  <si>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</si>
  <si>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</si>
  <si>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</si>
  <si>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</si>
  <si>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</si>
  <si>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</si>
  <si>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</si>
  <si>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</si>
  <si>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</si>
  <si>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</si>
  <si>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</si>
  <si>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</si>
  <si>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</si>
  <si>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</si>
  <si>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</si>
  <si>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</si>
  <si>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</si>
  <si>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</si>
  <si>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</si>
  <si>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</si>
  <si>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</si>
  <si>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</si>
  <si>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</si>
  <si>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</si>
  <si>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</si>
  <si>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</si>
  <si>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</si>
  <si>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</si>
  <si>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</si>
  <si>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</si>
  <si>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</si>
  <si>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</si>
  <si>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</si>
  <si>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</si>
  <si>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</si>
  <si>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</si>
  <si>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</si>
  <si>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</si>
  <si>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</si>
  <si>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</si>
  <si>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</si>
  <si>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</si>
  <si>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</si>
  <si>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</si>
  <si>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</si>
  <si>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</si>
  <si>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</si>
  <si>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</si>
  <si>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</si>
  <si>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</si>
  <si>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</si>
  <si>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</si>
  <si>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</si>
  <si>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</si>
  <si>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</si>
  <si>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</si>
  <si>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</si>
  <si>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</si>
  <si>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</si>
  <si>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</si>
  <si>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</si>
  <si>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</si>
  <si>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</si>
  <si>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</si>
  <si>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</si>
  <si>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</si>
  <si>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</si>
  <si>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</si>
  <si>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</si>
  <si>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</si>
  <si>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</si>
  <si>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</si>
  <si>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</si>
  <si>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</si>
  <si>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</si>
  <si>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</si>
  <si>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</si>
  <si>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</si>
  <si>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</si>
  <si>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</si>
  <si>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</si>
  <si>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</si>
  <si>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</si>
  <si>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</si>
  <si>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</si>
  <si>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</si>
  <si>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</si>
  <si>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</si>
  <si>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</si>
  <si>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</si>
  <si>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</si>
  <si>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</si>
  <si>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</si>
  <si>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</si>
  <si>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</si>
  <si>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</si>
  <si>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</si>
  <si>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</si>
  <si>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</si>
  <si>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</si>
  <si>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</si>
  <si>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</si>
  <si>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</si>
  <si>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</si>
  <si>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</si>
  <si>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</si>
  <si>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</si>
  <si>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</si>
  <si>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</si>
  <si>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</si>
  <si>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</si>
  <si>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</si>
  <si>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</si>
  <si>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</si>
  <si>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</si>
  <si>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</si>
  <si>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</si>
  <si>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</si>
  <si>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</si>
  <si>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</si>
  <si>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</si>
  <si>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</si>
  <si>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</si>
  <si>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</si>
  <si>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</si>
  <si>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</si>
  <si>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</si>
  <si>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</si>
  <si>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</si>
  <si>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</si>
  <si>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</si>
  <si>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</si>
  <si>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</si>
  <si>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</si>
  <si>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</si>
  <si>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</si>
  <si>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</si>
  <si>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</si>
  <si>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</si>
  <si>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</si>
  <si>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</si>
  <si>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</si>
  <si>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</si>
  <si>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</si>
  <si>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</si>
  <si>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</si>
  <si>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</si>
  <si>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</si>
  <si>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</si>
  <si>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</si>
  <si>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</si>
  <si>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</si>
  <si>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</si>
  <si>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</si>
  <si>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</si>
  <si>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</si>
  <si>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</si>
  <si>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</si>
  <si>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</si>
  <si>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</si>
  <si>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</si>
  <si>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</si>
  <si>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</si>
  <si>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</si>
  <si>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</si>
  <si>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</si>
  <si>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</si>
  <si>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</si>
  <si>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</si>
  <si>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</si>
  <si>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</si>
  <si>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</si>
  <si>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</si>
  <si>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</si>
  <si>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</si>
  <si>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</si>
  <si>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</si>
  <si>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</si>
  <si>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</si>
  <si>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</si>
  <si>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</si>
  <si>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</si>
  <si>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</si>
  <si>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</si>
  <si>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</si>
  <si>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</si>
  <si>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</si>
  <si>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</si>
  <si>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</si>
  <si>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</si>
  <si>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</si>
  <si>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</si>
  <si>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</si>
  <si>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</si>
  <si>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</si>
  <si>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</si>
  <si>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</si>
  <si>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</si>
  <si>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</si>
  <si>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</si>
  <si>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</si>
  <si>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</si>
  <si>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</si>
  <si>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</si>
  <si>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</si>
  <si>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</si>
  <si>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</si>
  <si>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</si>
  <si>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</si>
  <si>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</si>
  <si>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</si>
  <si>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</si>
  <si>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</si>
  <si>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</si>
  <si>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</si>
  <si>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</si>
  <si>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</si>
  <si>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</si>
  <si>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</si>
  <si>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不動産情報基盤の整備</t>
    <phoneticPr fontId="5"/>
  </si>
  <si>
    <t>土地・建設産業局</t>
    <phoneticPr fontId="5"/>
  </si>
  <si>
    <t>地価調査課
不動産市場整備課</t>
    <phoneticPr fontId="5"/>
  </si>
  <si>
    <t>○</t>
  </si>
  <si>
    <t>土地基本法第１７条第１項、第２項</t>
    <phoneticPr fontId="5"/>
  </si>
  <si>
    <t>土地政策の新たな方向性2016（H28.7国土審議会土地政策分科会企画部会）
日本再興戦略2016（H28.6閣議決定）
経済財政運営と改革の基本方針2016（H28.6閣議決定）</t>
    <phoneticPr fontId="5"/>
  </si>
  <si>
    <t>不動産関連データのオープン化やデータ提供方法を改善することで、不動産取引の円滑化及び不動産関連ビジネスの創出・充実等を図る。</t>
    <phoneticPr fontId="5"/>
  </si>
  <si>
    <t>地価公示情報・不動産取引価格情報の公開データの充実を図るとともに、CSV形式・APIによるデータ提供、タブレット・スマートフォン対応のためのインターフェイス改善を行う。</t>
    <phoneticPr fontId="5"/>
  </si>
  <si>
    <t>地価公示情報を掲載しているホームページのアクセス件数を、平成29年度までに39,000,000件に引き上げる</t>
    <phoneticPr fontId="5"/>
  </si>
  <si>
    <t>地価公示情報を掲載しているホームページのアクセス件数</t>
    <phoneticPr fontId="5"/>
  </si>
  <si>
    <t>件</t>
    <rPh sb="0" eb="1">
      <t>ケン</t>
    </rPh>
    <phoneticPr fontId="5"/>
  </si>
  <si>
    <t>不動産取引価格情報を掲載しているホームページのアクセス件数を、平成29年度までに93,000,000件に引き上げる</t>
    <phoneticPr fontId="5"/>
  </si>
  <si>
    <t>不動産取引価格情報を掲載しているホームページのアクセス件数</t>
    <phoneticPr fontId="5"/>
  </si>
  <si>
    <t>CSV・API方式での提供に向けたデータ作成・システム改修等</t>
    <phoneticPr fontId="5"/>
  </si>
  <si>
    <t>予算額／CSV・API方式での提供に向けたデータ作成・システム改修等</t>
    <phoneticPr fontId="5"/>
  </si>
  <si>
    <t>予算額／CSV・API方式での提供を開始した地価公示情報の件数</t>
    <phoneticPr fontId="5"/>
  </si>
  <si>
    <t>式</t>
    <rPh sb="0" eb="1">
      <t>シキ</t>
    </rPh>
    <phoneticPr fontId="5"/>
  </si>
  <si>
    <t>千円</t>
    <rPh sb="0" eb="1">
      <t>セン</t>
    </rPh>
    <rPh sb="1" eb="2">
      <t>エン</t>
    </rPh>
    <phoneticPr fontId="5"/>
  </si>
  <si>
    <t>千円/式</t>
    <rPh sb="0" eb="2">
      <t>センエン</t>
    </rPh>
    <rPh sb="3" eb="4">
      <t>シキ</t>
    </rPh>
    <phoneticPr fontId="5"/>
  </si>
  <si>
    <t>円</t>
    <rPh sb="0" eb="1">
      <t>エン</t>
    </rPh>
    <phoneticPr fontId="5"/>
  </si>
  <si>
    <t>千円/件</t>
    <rPh sb="0" eb="2">
      <t>センエン</t>
    </rPh>
    <rPh sb="3" eb="4">
      <t>ケン</t>
    </rPh>
    <phoneticPr fontId="5"/>
  </si>
  <si>
    <t>予算額／CSV・API方式での提供に向けたデータ作成・システム改修等　　　　　　　　　　　</t>
    <phoneticPr fontId="5"/>
  </si>
  <si>
    <t>66,000/1</t>
    <phoneticPr fontId="5"/>
  </si>
  <si>
    <t>９　市場環境の整備、産業の生産性向上、消費者利益の保護</t>
    <phoneticPr fontId="5"/>
  </si>
  <si>
    <t>３１　不動産市場の整備や適正な土地利用のための条件整備を推進する</t>
    <phoneticPr fontId="5"/>
  </si>
  <si>
    <t>不動産関連データのオープン化やデータ提供方法を改善を通じて、不動産取引の円滑化及び不動産関連ビジネスの創出・充実等を図ることで、不動産市場の整備・活性化や適正な土地利用に資する。</t>
    <phoneticPr fontId="5"/>
  </si>
  <si>
    <t>‐</t>
  </si>
  <si>
    <t>地価公示情報・不動産取引価格情報を提供するホームページへは相当数のアクセス数があり、広く国民より情報公開のニーズがある。</t>
    <phoneticPr fontId="5"/>
  </si>
  <si>
    <t>全国の地価公示情報・不動産取引価格情報を収集・公開することは、地方自治体・民間等では行えない事業である。</t>
    <phoneticPr fontId="5"/>
  </si>
  <si>
    <t>不動産市場の信頼性・透明性の向上、不動産取引の円滑化・活性化に寄与しており、優先度の高い事業である。</t>
    <phoneticPr fontId="5"/>
  </si>
  <si>
    <t>競争性の確保のため、支出先は企画競争により選定。</t>
    <rPh sb="0" eb="3">
      <t>キョウソウセイ</t>
    </rPh>
    <rPh sb="4" eb="6">
      <t>カクホ</t>
    </rPh>
    <rPh sb="10" eb="12">
      <t>シシュツ</t>
    </rPh>
    <rPh sb="12" eb="13">
      <t>サキ</t>
    </rPh>
    <rPh sb="14" eb="16">
      <t>キカク</t>
    </rPh>
    <rPh sb="16" eb="18">
      <t>キョウソウ</t>
    </rPh>
    <rPh sb="21" eb="23">
      <t>センテイ</t>
    </rPh>
    <phoneticPr fontId="5"/>
  </si>
  <si>
    <t>必要最小限のコストに限られており、妥当である。</t>
    <rPh sb="0" eb="2">
      <t>ヒツヨウ</t>
    </rPh>
    <rPh sb="2" eb="5">
      <t>サイショウゲン</t>
    </rPh>
    <rPh sb="10" eb="11">
      <t>カギ</t>
    </rPh>
    <rPh sb="17" eb="19">
      <t>ダトウ</t>
    </rPh>
    <phoneticPr fontId="5"/>
  </si>
  <si>
    <t>目的達成のための必要経費内で事業を行っている。</t>
    <rPh sb="0" eb="2">
      <t>モクテキ</t>
    </rPh>
    <rPh sb="2" eb="4">
      <t>タッセイ</t>
    </rPh>
    <rPh sb="8" eb="10">
      <t>ヒツヨウ</t>
    </rPh>
    <rPh sb="10" eb="12">
      <t>ケイヒ</t>
    </rPh>
    <rPh sb="12" eb="13">
      <t>ナイ</t>
    </rPh>
    <rPh sb="14" eb="16">
      <t>ジギョウ</t>
    </rPh>
    <rPh sb="17" eb="18">
      <t>オコナ</t>
    </rPh>
    <phoneticPr fontId="5"/>
  </si>
  <si>
    <t>CSV・API方式での提供に向けたデータ作成・システム改修等については、平成29年度に予定通りに行った。</t>
    <rPh sb="36" eb="38">
      <t>ヘイセイ</t>
    </rPh>
    <rPh sb="40" eb="42">
      <t>ネンド</t>
    </rPh>
    <rPh sb="43" eb="45">
      <t>ヨテイ</t>
    </rPh>
    <rPh sb="45" eb="46">
      <t>トオ</t>
    </rPh>
    <rPh sb="48" eb="49">
      <t>オコナ</t>
    </rPh>
    <phoneticPr fontId="5"/>
  </si>
  <si>
    <r>
      <t>平成2</t>
    </r>
    <r>
      <rPr>
        <sz val="11"/>
        <rFont val="ＭＳ Ｐゴシック"/>
        <family val="3"/>
        <charset val="128"/>
      </rPr>
      <t>9年度土地総合情報システム改修業務</t>
    </r>
    <rPh sb="0" eb="2">
      <t>ヘイセイ</t>
    </rPh>
    <rPh sb="4" eb="6">
      <t>ネンド</t>
    </rPh>
    <rPh sb="6" eb="8">
      <t>トチ</t>
    </rPh>
    <rPh sb="8" eb="10">
      <t>ソウゴウ</t>
    </rPh>
    <rPh sb="10" eb="12">
      <t>ジョウホウ</t>
    </rPh>
    <rPh sb="16" eb="18">
      <t>カイシュウ</t>
    </rPh>
    <rPh sb="18" eb="20">
      <t>ギョウム</t>
    </rPh>
    <phoneticPr fontId="5"/>
  </si>
  <si>
    <t>不動産関連データのオープン化やデータ提供方法を改善を実施することで、不動産取引の円滑化及び不動産関連ビジネスの創出・充実等を図った。</t>
    <rPh sb="26" eb="28">
      <t>ジッシ</t>
    </rPh>
    <rPh sb="62" eb="63">
      <t>ハカ</t>
    </rPh>
    <phoneticPr fontId="5"/>
  </si>
  <si>
    <t>今後も、引き続き不動産取引の円滑化及び不動産関連ビジネスの創出・充実等に向けて必要な取組を検討する。</t>
    <rPh sb="0" eb="2">
      <t>コンゴ</t>
    </rPh>
    <rPh sb="4" eb="5">
      <t>ヒ</t>
    </rPh>
    <rPh sb="6" eb="7">
      <t>ツヅ</t>
    </rPh>
    <rPh sb="8" eb="11">
      <t>フドウサン</t>
    </rPh>
    <rPh sb="11" eb="13">
      <t>トリヒキ</t>
    </rPh>
    <rPh sb="14" eb="17">
      <t>エンカツカ</t>
    </rPh>
    <rPh sb="17" eb="18">
      <t>オヨ</t>
    </rPh>
    <rPh sb="19" eb="22">
      <t>フドウサン</t>
    </rPh>
    <rPh sb="22" eb="24">
      <t>カンレン</t>
    </rPh>
    <rPh sb="29" eb="31">
      <t>ソウシュツ</t>
    </rPh>
    <rPh sb="32" eb="34">
      <t>ジュウジツ</t>
    </rPh>
    <rPh sb="34" eb="35">
      <t>ナド</t>
    </rPh>
    <rPh sb="36" eb="37">
      <t>ム</t>
    </rPh>
    <rPh sb="39" eb="41">
      <t>ヒツヨウ</t>
    </rPh>
    <rPh sb="42" eb="44">
      <t>トリクミ</t>
    </rPh>
    <rPh sb="45" eb="47">
      <t>ケントウ</t>
    </rPh>
    <phoneticPr fontId="5"/>
  </si>
  <si>
    <t>A.NECプラットフォームズ株式会社</t>
    <phoneticPr fontId="5"/>
  </si>
  <si>
    <t>NECプラットフォームズ株式会社</t>
    <phoneticPr fontId="5"/>
  </si>
  <si>
    <t>人件費等</t>
    <rPh sb="0" eb="3">
      <t>ジンケンヒ</t>
    </rPh>
    <rPh sb="3" eb="4">
      <t>ナド</t>
    </rPh>
    <phoneticPr fontId="5"/>
  </si>
  <si>
    <t>平成29年度土地総合情報システム改修業務</t>
    <phoneticPr fontId="5"/>
  </si>
  <si>
    <t>改修等に伴い、ホームページが一時期停止したものの、それを除いた場合、堅調に推移している。</t>
    <rPh sb="0" eb="2">
      <t>カイシュウ</t>
    </rPh>
    <rPh sb="2" eb="3">
      <t>ナド</t>
    </rPh>
    <rPh sb="4" eb="5">
      <t>トモナ</t>
    </rPh>
    <rPh sb="14" eb="17">
      <t>イチジキ</t>
    </rPh>
    <rPh sb="17" eb="19">
      <t>テイシ</t>
    </rPh>
    <rPh sb="28" eb="29">
      <t>ノゾ</t>
    </rPh>
    <rPh sb="31" eb="33">
      <t>バアイ</t>
    </rPh>
    <rPh sb="34" eb="36">
      <t>ケンチョウ</t>
    </rPh>
    <rPh sb="37" eb="39">
      <t>スイイ</t>
    </rPh>
    <phoneticPr fontId="5"/>
  </si>
  <si>
    <t>-</t>
    <phoneticPr fontId="5"/>
  </si>
  <si>
    <t>B.TIS株式会社</t>
    <rPh sb="5" eb="7">
      <t>カブシキ</t>
    </rPh>
    <rPh sb="7" eb="9">
      <t>カイシャ</t>
    </rPh>
    <phoneticPr fontId="5"/>
  </si>
  <si>
    <t>人件費等</t>
    <rPh sb="0" eb="3">
      <t>ジンケンヒ</t>
    </rPh>
    <rPh sb="3" eb="4">
      <t>トウ</t>
    </rPh>
    <phoneticPr fontId="5"/>
  </si>
  <si>
    <t>提供データフォーマットの作成</t>
    <rPh sb="0" eb="2">
      <t>テイキョウ</t>
    </rPh>
    <rPh sb="12" eb="14">
      <t>サクセイ</t>
    </rPh>
    <phoneticPr fontId="5"/>
  </si>
  <si>
    <t>TIS株式会社</t>
    <rPh sb="3" eb="5">
      <t>カブシキ</t>
    </rPh>
    <rPh sb="5" eb="7">
      <t>カイシャ</t>
    </rPh>
    <phoneticPr fontId="5"/>
  </si>
  <si>
    <t>-</t>
    <phoneticPr fontId="5"/>
  </si>
  <si>
    <t>-</t>
    <phoneticPr fontId="5"/>
  </si>
  <si>
    <t>-</t>
    <phoneticPr fontId="5"/>
  </si>
  <si>
    <t>有</t>
  </si>
  <si>
    <t>-</t>
    <phoneticPr fontId="5"/>
  </si>
  <si>
    <t>外注費</t>
    <rPh sb="0" eb="3">
      <t>ガイチュウヒ</t>
    </rPh>
    <phoneticPr fontId="5"/>
  </si>
  <si>
    <t>脆弱性監査</t>
    <rPh sb="0" eb="3">
      <t>ゼイジャクセイ</t>
    </rPh>
    <rPh sb="3" eb="5">
      <t>カンサ</t>
    </rPh>
    <phoneticPr fontId="5"/>
  </si>
  <si>
    <t>軽微なプログラム入力</t>
    <rPh sb="0" eb="2">
      <t>ケイビ</t>
    </rPh>
    <rPh sb="8" eb="10">
      <t>ニュウリョク</t>
    </rPh>
    <phoneticPr fontId="5"/>
  </si>
  <si>
    <t>脆弱性監査</t>
    <phoneticPr fontId="5"/>
  </si>
  <si>
    <t>軽微なプログラム入力</t>
    <phoneticPr fontId="5"/>
  </si>
  <si>
    <t>事務費等</t>
    <rPh sb="0" eb="3">
      <t>ジムヒ</t>
    </rPh>
    <rPh sb="3" eb="4">
      <t>ナド</t>
    </rPh>
    <phoneticPr fontId="5"/>
  </si>
  <si>
    <t>C</t>
    <phoneticPr fontId="5"/>
  </si>
  <si>
    <t>D.株式会社かたち開発</t>
    <phoneticPr fontId="5"/>
  </si>
  <si>
    <t>株式会社かたち開発</t>
    <phoneticPr fontId="5"/>
  </si>
  <si>
    <t>脆弱性監査</t>
    <phoneticPr fontId="5"/>
  </si>
  <si>
    <t>-</t>
    <phoneticPr fontId="5"/>
  </si>
  <si>
    <t>さくら情報システム株式会社</t>
    <rPh sb="9" eb="11">
      <t>カブシキ</t>
    </rPh>
    <rPh sb="11" eb="13">
      <t>カイシャ</t>
    </rPh>
    <phoneticPr fontId="5"/>
  </si>
  <si>
    <t>C.さくら情報システム株式会社</t>
    <rPh sb="11" eb="13">
      <t>カブシキ</t>
    </rPh>
    <rPh sb="13" eb="15">
      <t>カイシャ</t>
    </rPh>
    <phoneticPr fontId="5"/>
  </si>
  <si>
    <t>-</t>
    <phoneticPr fontId="5"/>
  </si>
  <si>
    <t>土地総合情報システム(http://www.land.mlit.go.jp/webland/)</t>
    <phoneticPr fontId="5"/>
  </si>
  <si>
    <t>土地総合情報システム(http://www.land.mlit.go.jp/webland/)</t>
    <phoneticPr fontId="5"/>
  </si>
  <si>
    <t>地価調査課長　古川 陽
不動産市場整備課長　武藤　祥郎</t>
    <rPh sb="22" eb="24">
      <t>ムトウ</t>
    </rPh>
    <rPh sb="25" eb="27">
      <t>サチオ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</si>
</sst>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9" fontId="0" fillId="5" borderId="40"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130474</xdr:colOff>
      <xdr:row>741</xdr:row>
      <xdr:rowOff>22412</xdr:rowOff>
    </xdr:from>
    <xdr:to>
      <xdr:col>17</xdr:col>
      <xdr:colOff>68036</xdr:colOff>
      <xdr:row>743</xdr:row>
      <xdr:rowOff>35218</xdr:rowOff>
    </xdr:to>
    <xdr:sp macro="" textlink="">
      <xdr:nvSpPr>
        <xdr:cNvPr id="2" name="正方形/長方形 1"/>
        <xdr:cNvSpPr/>
      </xdr:nvSpPr>
      <xdr:spPr>
        <a:xfrm>
          <a:off x="1355117" y="44749091"/>
          <a:ext cx="2182740" cy="720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66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95038</xdr:colOff>
      <xdr:row>742</xdr:row>
      <xdr:rowOff>4075</xdr:rowOff>
    </xdr:from>
    <xdr:to>
      <xdr:col>19</xdr:col>
      <xdr:colOff>190500</xdr:colOff>
      <xdr:row>742</xdr:row>
      <xdr:rowOff>4076</xdr:rowOff>
    </xdr:to>
    <xdr:cxnSp macro="">
      <xdr:nvCxnSpPr>
        <xdr:cNvPr id="4" name="直線コネクタ 3"/>
        <xdr:cNvCxnSpPr/>
      </xdr:nvCxnSpPr>
      <xdr:spPr>
        <a:xfrm flipV="1">
          <a:off x="3524038" y="42911399"/>
          <a:ext cx="49887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16817</xdr:colOff>
      <xdr:row>740</xdr:row>
      <xdr:rowOff>117663</xdr:rowOff>
    </xdr:from>
    <xdr:to>
      <xdr:col>33</xdr:col>
      <xdr:colOff>43229</xdr:colOff>
      <xdr:row>741</xdr:row>
      <xdr:rowOff>48389</xdr:rowOff>
    </xdr:to>
    <xdr:sp macro="" textlink="">
      <xdr:nvSpPr>
        <xdr:cNvPr id="5" name="正方形/長方形 4"/>
        <xdr:cNvSpPr/>
      </xdr:nvSpPr>
      <xdr:spPr>
        <a:xfrm>
          <a:off x="4507174" y="44490556"/>
          <a:ext cx="2271591" cy="284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190500</xdr:colOff>
      <xdr:row>741</xdr:row>
      <xdr:rowOff>67165</xdr:rowOff>
    </xdr:from>
    <xdr:to>
      <xdr:col>33</xdr:col>
      <xdr:colOff>68036</xdr:colOff>
      <xdr:row>743</xdr:row>
      <xdr:rowOff>45335</xdr:rowOff>
    </xdr:to>
    <xdr:sp macro="" textlink="">
      <xdr:nvSpPr>
        <xdr:cNvPr id="6" name="正方形/長方形 5"/>
        <xdr:cNvSpPr/>
      </xdr:nvSpPr>
      <xdr:spPr>
        <a:xfrm>
          <a:off x="4022912" y="42627106"/>
          <a:ext cx="2701418" cy="6729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A.NEC</a:t>
          </a:r>
          <a:r>
            <a:rPr kumimoji="1" lang="ja-JP" altLang="en-US" sz="1200">
              <a:solidFill>
                <a:sysClr val="windowText" lastClr="000000"/>
              </a:solidFill>
            </a:rPr>
            <a:t>プラットフォームズ株式会社</a:t>
          </a:r>
          <a:endParaRPr kumimoji="1" lang="en-US" altLang="ja-JP" sz="1200">
            <a:solidFill>
              <a:sysClr val="windowText" lastClr="000000"/>
            </a:solidFill>
          </a:endParaRPr>
        </a:p>
        <a:p>
          <a:pPr algn="ctr"/>
          <a:r>
            <a:rPr kumimoji="1" lang="en-US" altLang="ja-JP" sz="1200">
              <a:solidFill>
                <a:sysClr val="windowText" lastClr="000000"/>
              </a:solidFill>
            </a:rPr>
            <a:t>56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106462</xdr:colOff>
      <xdr:row>743</xdr:row>
      <xdr:rowOff>139593</xdr:rowOff>
    </xdr:from>
    <xdr:to>
      <xdr:col>34</xdr:col>
      <xdr:colOff>40821</xdr:colOff>
      <xdr:row>746</xdr:row>
      <xdr:rowOff>11934</xdr:rowOff>
    </xdr:to>
    <xdr:sp macro="" textlink="">
      <xdr:nvSpPr>
        <xdr:cNvPr id="7" name="大かっこ 6"/>
        <xdr:cNvSpPr/>
      </xdr:nvSpPr>
      <xdr:spPr>
        <a:xfrm>
          <a:off x="3984498" y="45573843"/>
          <a:ext cx="2995966" cy="9336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地価公示情報・不動産取引価格情報の充実・データ提供方法の改善を行う。</a:t>
          </a:r>
        </a:p>
      </xdr:txBody>
    </xdr:sp>
    <xdr:clientData/>
  </xdr:twoCellAnchor>
  <xdr:twoCellAnchor>
    <xdr:from>
      <xdr:col>21</xdr:col>
      <xdr:colOff>160887</xdr:colOff>
      <xdr:row>748</xdr:row>
      <xdr:rowOff>11207</xdr:rowOff>
    </xdr:from>
    <xdr:to>
      <xdr:col>34</xdr:col>
      <xdr:colOff>78441</xdr:colOff>
      <xdr:row>748</xdr:row>
      <xdr:rowOff>295719</xdr:rowOff>
    </xdr:to>
    <xdr:sp macro="" textlink="">
      <xdr:nvSpPr>
        <xdr:cNvPr id="20" name="正方形/長方形 19"/>
        <xdr:cNvSpPr/>
      </xdr:nvSpPr>
      <xdr:spPr>
        <a:xfrm>
          <a:off x="4396711" y="46952648"/>
          <a:ext cx="2539730" cy="284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122714</xdr:colOff>
      <xdr:row>749</xdr:row>
      <xdr:rowOff>42351</xdr:rowOff>
    </xdr:from>
    <xdr:to>
      <xdr:col>33</xdr:col>
      <xdr:colOff>134005</xdr:colOff>
      <xdr:row>751</xdr:row>
      <xdr:rowOff>20521</xdr:rowOff>
    </xdr:to>
    <xdr:sp macro="" textlink="">
      <xdr:nvSpPr>
        <xdr:cNvPr id="21" name="正方形/長方形 20"/>
        <xdr:cNvSpPr/>
      </xdr:nvSpPr>
      <xdr:spPr>
        <a:xfrm>
          <a:off x="4408964" y="47599315"/>
          <a:ext cx="2460577" cy="6857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B.TIS</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92850</xdr:colOff>
      <xdr:row>751</xdr:row>
      <xdr:rowOff>141995</xdr:rowOff>
    </xdr:from>
    <xdr:to>
      <xdr:col>35</xdr:col>
      <xdr:colOff>0</xdr:colOff>
      <xdr:row>754</xdr:row>
      <xdr:rowOff>14336</xdr:rowOff>
    </xdr:to>
    <xdr:sp macro="" textlink="">
      <xdr:nvSpPr>
        <xdr:cNvPr id="22" name="大かっこ 21"/>
        <xdr:cNvSpPr/>
      </xdr:nvSpPr>
      <xdr:spPr>
        <a:xfrm>
          <a:off x="3970886" y="48406531"/>
          <a:ext cx="3172864" cy="9336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地価公示鑑定評価書情報のデータ提供に伴うフォーマットの作成を行う。</a:t>
          </a:r>
        </a:p>
      </xdr:txBody>
    </xdr:sp>
    <xdr:clientData/>
  </xdr:twoCellAnchor>
  <xdr:twoCellAnchor>
    <xdr:from>
      <xdr:col>18</xdr:col>
      <xdr:colOff>95250</xdr:colOff>
      <xdr:row>742</xdr:row>
      <xdr:rowOff>0</xdr:rowOff>
    </xdr:from>
    <xdr:to>
      <xdr:col>18</xdr:col>
      <xdr:colOff>95250</xdr:colOff>
      <xdr:row>750</xdr:row>
      <xdr:rowOff>45944</xdr:rowOff>
    </xdr:to>
    <xdr:cxnSp macro="">
      <xdr:nvCxnSpPr>
        <xdr:cNvPr id="23" name="直線コネクタ 22"/>
        <xdr:cNvCxnSpPr/>
      </xdr:nvCxnSpPr>
      <xdr:spPr>
        <a:xfrm>
          <a:off x="3769179" y="45080464"/>
          <a:ext cx="0" cy="2876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95254</xdr:colOff>
      <xdr:row>750</xdr:row>
      <xdr:rowOff>39000</xdr:rowOff>
    </xdr:from>
    <xdr:to>
      <xdr:col>21</xdr:col>
      <xdr:colOff>122464</xdr:colOff>
      <xdr:row>750</xdr:row>
      <xdr:rowOff>40821</xdr:rowOff>
    </xdr:to>
    <xdr:cxnSp macro="">
      <xdr:nvCxnSpPr>
        <xdr:cNvPr id="24" name="直線コネクタ 23"/>
        <xdr:cNvCxnSpPr/>
      </xdr:nvCxnSpPr>
      <xdr:spPr>
        <a:xfrm>
          <a:off x="3769183" y="47949750"/>
          <a:ext cx="639531" cy="18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68036</xdr:colOff>
      <xdr:row>741</xdr:row>
      <xdr:rowOff>303901</xdr:rowOff>
    </xdr:from>
    <xdr:to>
      <xdr:col>37</xdr:col>
      <xdr:colOff>78441</xdr:colOff>
      <xdr:row>742</xdr:row>
      <xdr:rowOff>1</xdr:rowOff>
    </xdr:to>
    <xdr:cxnSp macro="">
      <xdr:nvCxnSpPr>
        <xdr:cNvPr id="14" name="直線コネクタ 13"/>
        <xdr:cNvCxnSpPr>
          <a:endCxn id="18" idx="1"/>
        </xdr:cNvCxnSpPr>
      </xdr:nvCxnSpPr>
      <xdr:spPr>
        <a:xfrm flipV="1">
          <a:off x="6724330" y="42863842"/>
          <a:ext cx="817229" cy="434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68036</xdr:colOff>
      <xdr:row>742</xdr:row>
      <xdr:rowOff>56250</xdr:rowOff>
    </xdr:from>
    <xdr:to>
      <xdr:col>37</xdr:col>
      <xdr:colOff>89647</xdr:colOff>
      <xdr:row>746</xdr:row>
      <xdr:rowOff>152370</xdr:rowOff>
    </xdr:to>
    <xdr:cxnSp macro="">
      <xdr:nvCxnSpPr>
        <xdr:cNvPr id="10" name="直線コネクタ 9"/>
        <xdr:cNvCxnSpPr>
          <a:stCxn id="6" idx="3"/>
          <a:endCxn id="19" idx="1"/>
        </xdr:cNvCxnSpPr>
      </xdr:nvCxnSpPr>
      <xdr:spPr>
        <a:xfrm>
          <a:off x="6724330" y="42963574"/>
          <a:ext cx="828435" cy="1485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78441</xdr:colOff>
      <xdr:row>740</xdr:row>
      <xdr:rowOff>314815</xdr:rowOff>
    </xdr:from>
    <xdr:to>
      <xdr:col>49</xdr:col>
      <xdr:colOff>70756</xdr:colOff>
      <xdr:row>742</xdr:row>
      <xdr:rowOff>292985</xdr:rowOff>
    </xdr:to>
    <xdr:sp macro="" textlink="">
      <xdr:nvSpPr>
        <xdr:cNvPr id="18" name="正方形/長方形 17"/>
        <xdr:cNvSpPr/>
      </xdr:nvSpPr>
      <xdr:spPr>
        <a:xfrm>
          <a:off x="7541559" y="42527374"/>
          <a:ext cx="2412785" cy="6729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C.</a:t>
          </a:r>
          <a:r>
            <a:rPr lang="ja-JP" altLang="ja-JP" sz="1200">
              <a:solidFill>
                <a:schemeClr val="tx1"/>
              </a:solidFill>
              <a:effectLst/>
              <a:latin typeface="+mn-lt"/>
              <a:ea typeface="+mn-ea"/>
              <a:cs typeface="+mn-cs"/>
            </a:rPr>
            <a:t>さくら情報システム</a:t>
          </a:r>
          <a:r>
            <a:rPr lang="ja-JP" altLang="en-US" sz="1200">
              <a:solidFill>
                <a:schemeClr val="tx1"/>
              </a:solidFill>
              <a:effectLst/>
              <a:latin typeface="+mn-lt"/>
              <a:ea typeface="+mn-ea"/>
              <a:cs typeface="+mn-cs"/>
            </a:rPr>
            <a:t>株式会社</a:t>
          </a:r>
          <a:endParaRPr kumimoji="1" lang="en-US" altLang="ja-JP" sz="1200">
            <a:solidFill>
              <a:schemeClr val="tx1"/>
            </a:solidFill>
          </a:endParaRPr>
        </a:p>
        <a:p>
          <a:pPr algn="ct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37</xdr:col>
      <xdr:colOff>89647</xdr:colOff>
      <xdr:row>745</xdr:row>
      <xdr:rowOff>163285</xdr:rowOff>
    </xdr:from>
    <xdr:to>
      <xdr:col>49</xdr:col>
      <xdr:colOff>66792</xdr:colOff>
      <xdr:row>747</xdr:row>
      <xdr:rowOff>141454</xdr:rowOff>
    </xdr:to>
    <xdr:sp macro="" textlink="">
      <xdr:nvSpPr>
        <xdr:cNvPr id="19" name="正方形/長方形 18"/>
        <xdr:cNvSpPr/>
      </xdr:nvSpPr>
      <xdr:spPr>
        <a:xfrm>
          <a:off x="7552765" y="44112756"/>
          <a:ext cx="2397615" cy="672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株式会社かたち開発</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40</xdr:col>
      <xdr:colOff>109184</xdr:colOff>
      <xdr:row>743</xdr:row>
      <xdr:rowOff>33457</xdr:rowOff>
    </xdr:from>
    <xdr:to>
      <xdr:col>46</xdr:col>
      <xdr:colOff>27214</xdr:colOff>
      <xdr:row>744</xdr:row>
      <xdr:rowOff>136071</xdr:rowOff>
    </xdr:to>
    <xdr:sp macro="" textlink="">
      <xdr:nvSpPr>
        <xdr:cNvPr id="25" name="大かっこ 24"/>
        <xdr:cNvSpPr/>
      </xdr:nvSpPr>
      <xdr:spPr>
        <a:xfrm>
          <a:off x="8273470" y="45467707"/>
          <a:ext cx="1142673" cy="456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脆弱性監査</a:t>
          </a:r>
        </a:p>
      </xdr:txBody>
    </xdr:sp>
    <xdr:clientData/>
  </xdr:twoCellAnchor>
  <xdr:twoCellAnchor>
    <xdr:from>
      <xdr:col>39</xdr:col>
      <xdr:colOff>81642</xdr:colOff>
      <xdr:row>747</xdr:row>
      <xdr:rowOff>321928</xdr:rowOff>
    </xdr:from>
    <xdr:to>
      <xdr:col>48</xdr:col>
      <xdr:colOff>95250</xdr:colOff>
      <xdr:row>749</xdr:row>
      <xdr:rowOff>70757</xdr:rowOff>
    </xdr:to>
    <xdr:sp macro="" textlink="">
      <xdr:nvSpPr>
        <xdr:cNvPr id="26" name="大かっこ 25"/>
        <xdr:cNvSpPr/>
      </xdr:nvSpPr>
      <xdr:spPr>
        <a:xfrm>
          <a:off x="8041821" y="47171321"/>
          <a:ext cx="1850572" cy="456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軽微なプログラム入力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342</v>
      </c>
      <c r="AT2" s="218"/>
      <c r="AU2" s="218"/>
      <c r="AV2" s="52" t="str">
        <f>IF(AW2="", "", "-")</f>
        <v/>
      </c>
      <c r="AW2" s="396"/>
      <c r="AX2" s="396"/>
    </row>
    <row r="3" spans="1:50" ht="21" customHeight="1" thickBot="1" x14ac:dyDescent="0.2">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50.25" customHeight="1" x14ac:dyDescent="0.15">
      <c r="A5" s="709" t="s">
        <v>67</v>
      </c>
      <c r="B5" s="710"/>
      <c r="C5" s="710"/>
      <c r="D5" s="710"/>
      <c r="E5" s="710"/>
      <c r="F5" s="711"/>
      <c r="G5" s="559" t="s">
        <v>77</v>
      </c>
      <c r="H5" s="560"/>
      <c r="I5" s="560"/>
      <c r="J5" s="560"/>
      <c r="K5" s="560"/>
      <c r="L5" s="560"/>
      <c r="M5" s="561" t="s">
        <v>66</v>
      </c>
      <c r="N5" s="562"/>
      <c r="O5" s="562"/>
      <c r="P5" s="562"/>
      <c r="Q5" s="562"/>
      <c r="R5" s="563"/>
      <c r="S5" s="564" t="s">
        <v>77</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614</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7.5" customHeight="1" x14ac:dyDescent="0.15">
      <c r="A7" s="828" t="s">
        <v>22</v>
      </c>
      <c r="B7" s="829"/>
      <c r="C7" s="829"/>
      <c r="D7" s="829"/>
      <c r="E7" s="829"/>
      <c r="F7" s="830"/>
      <c r="G7" s="831" t="s">
        <v>550</v>
      </c>
      <c r="H7" s="832"/>
      <c r="I7" s="832"/>
      <c r="J7" s="832"/>
      <c r="K7" s="832"/>
      <c r="L7" s="832"/>
      <c r="M7" s="832"/>
      <c r="N7" s="832"/>
      <c r="O7" s="832"/>
      <c r="P7" s="832"/>
      <c r="Q7" s="832"/>
      <c r="R7" s="832"/>
      <c r="S7" s="832"/>
      <c r="T7" s="832"/>
      <c r="U7" s="832"/>
      <c r="V7" s="832"/>
      <c r="W7" s="832"/>
      <c r="X7" s="833"/>
      <c r="Y7" s="394" t="s">
        <v>543</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9" t="s">
        <v>30</v>
      </c>
      <c r="B10" s="740"/>
      <c r="C10" s="740"/>
      <c r="D10" s="740"/>
      <c r="E10" s="740"/>
      <c r="F10" s="740"/>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5</v>
      </c>
      <c r="B11" s="740"/>
      <c r="C11" s="740"/>
      <c r="D11" s="740"/>
      <c r="E11" s="740"/>
      <c r="F11" s="74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6" t="s">
        <v>7</v>
      </c>
      <c r="J13" s="637"/>
      <c r="K13" s="637"/>
      <c r="L13" s="637"/>
      <c r="M13" s="637"/>
      <c r="N13" s="637"/>
      <c r="O13" s="638"/>
      <c r="P13" s="97" t="s">
        <v>588</v>
      </c>
      <c r="Q13" s="98"/>
      <c r="R13" s="98"/>
      <c r="S13" s="98"/>
      <c r="T13" s="98"/>
      <c r="U13" s="98"/>
      <c r="V13" s="99"/>
      <c r="W13" s="97" t="s">
        <v>588</v>
      </c>
      <c r="X13" s="98"/>
      <c r="Y13" s="98"/>
      <c r="Z13" s="98"/>
      <c r="AA13" s="98"/>
      <c r="AB13" s="98"/>
      <c r="AC13" s="99"/>
      <c r="AD13" s="97">
        <v>66</v>
      </c>
      <c r="AE13" s="98"/>
      <c r="AF13" s="98"/>
      <c r="AG13" s="98"/>
      <c r="AH13" s="98"/>
      <c r="AI13" s="98"/>
      <c r="AJ13" s="99"/>
      <c r="AK13" s="97" t="s">
        <v>588</v>
      </c>
      <c r="AL13" s="98"/>
      <c r="AM13" s="98"/>
      <c r="AN13" s="98"/>
      <c r="AO13" s="98"/>
      <c r="AP13" s="98"/>
      <c r="AQ13" s="99"/>
      <c r="AR13" s="94" t="s">
        <v>595</v>
      </c>
      <c r="AS13" s="95"/>
      <c r="AT13" s="95"/>
      <c r="AU13" s="95"/>
      <c r="AV13" s="95"/>
      <c r="AW13" s="95"/>
      <c r="AX13" s="393"/>
    </row>
    <row r="14" spans="1:50" ht="21" customHeight="1" x14ac:dyDescent="0.15">
      <c r="A14" s="139"/>
      <c r="B14" s="140"/>
      <c r="C14" s="140"/>
      <c r="D14" s="140"/>
      <c r="E14" s="140"/>
      <c r="F14" s="141"/>
      <c r="G14" s="744"/>
      <c r="H14" s="745"/>
      <c r="I14" s="576" t="s">
        <v>8</v>
      </c>
      <c r="J14" s="630"/>
      <c r="K14" s="630"/>
      <c r="L14" s="630"/>
      <c r="M14" s="630"/>
      <c r="N14" s="630"/>
      <c r="O14" s="631"/>
      <c r="P14" s="97" t="s">
        <v>588</v>
      </c>
      <c r="Q14" s="98"/>
      <c r="R14" s="98"/>
      <c r="S14" s="98"/>
      <c r="T14" s="98"/>
      <c r="U14" s="98"/>
      <c r="V14" s="99"/>
      <c r="W14" s="97" t="s">
        <v>588</v>
      </c>
      <c r="X14" s="98"/>
      <c r="Y14" s="98"/>
      <c r="Z14" s="98"/>
      <c r="AA14" s="98"/>
      <c r="AB14" s="98"/>
      <c r="AC14" s="99"/>
      <c r="AD14" s="97" t="s">
        <v>588</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4"/>
      <c r="H15" s="745"/>
      <c r="I15" s="576" t="s">
        <v>51</v>
      </c>
      <c r="J15" s="577"/>
      <c r="K15" s="577"/>
      <c r="L15" s="577"/>
      <c r="M15" s="577"/>
      <c r="N15" s="577"/>
      <c r="O15" s="578"/>
      <c r="P15" s="97" t="s">
        <v>588</v>
      </c>
      <c r="Q15" s="98"/>
      <c r="R15" s="98"/>
      <c r="S15" s="98"/>
      <c r="T15" s="98"/>
      <c r="U15" s="98"/>
      <c r="V15" s="99"/>
      <c r="W15" s="97" t="s">
        <v>588</v>
      </c>
      <c r="X15" s="98"/>
      <c r="Y15" s="98"/>
      <c r="Z15" s="98"/>
      <c r="AA15" s="98"/>
      <c r="AB15" s="98"/>
      <c r="AC15" s="99"/>
      <c r="AD15" s="97" t="s">
        <v>588</v>
      </c>
      <c r="AE15" s="98"/>
      <c r="AF15" s="98"/>
      <c r="AG15" s="98"/>
      <c r="AH15" s="98"/>
      <c r="AI15" s="98"/>
      <c r="AJ15" s="99"/>
      <c r="AK15" s="97" t="s">
        <v>588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4"/>
      <c r="H16" s="745"/>
      <c r="I16" s="576" t="s">
        <v>52</v>
      </c>
      <c r="J16" s="577"/>
      <c r="K16" s="577"/>
      <c r="L16" s="577"/>
      <c r="M16" s="577"/>
      <c r="N16" s="577"/>
      <c r="O16" s="578"/>
      <c r="P16" s="97" t="s">
        <v>588</v>
      </c>
      <c r="Q16" s="98"/>
      <c r="R16" s="98"/>
      <c r="S16" s="98"/>
      <c r="T16" s="98"/>
      <c r="U16" s="98"/>
      <c r="V16" s="99"/>
      <c r="W16" s="97" t="s">
        <v>588</v>
      </c>
      <c r="X16" s="98"/>
      <c r="Y16" s="98"/>
      <c r="Z16" s="98"/>
      <c r="AA16" s="98"/>
      <c r="AB16" s="98"/>
      <c r="AC16" s="99"/>
      <c r="AD16" s="97" t="s">
        <v>588</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4"/>
      <c r="H17" s="745"/>
      <c r="I17" s="576" t="s">
        <v>50</v>
      </c>
      <c r="J17" s="630"/>
      <c r="K17" s="630"/>
      <c r="L17" s="630"/>
      <c r="M17" s="630"/>
      <c r="N17" s="630"/>
      <c r="O17" s="631"/>
      <c r="P17" s="97" t="s">
        <v>588</v>
      </c>
      <c r="Q17" s="98"/>
      <c r="R17" s="98"/>
      <c r="S17" s="98"/>
      <c r="T17" s="98"/>
      <c r="U17" s="98"/>
      <c r="V17" s="99"/>
      <c r="W17" s="97" t="s">
        <v>588</v>
      </c>
      <c r="X17" s="98"/>
      <c r="Y17" s="98"/>
      <c r="Z17" s="98"/>
      <c r="AA17" s="98"/>
      <c r="AB17" s="98"/>
      <c r="AC17" s="99"/>
      <c r="AD17" s="97" t="s">
        <v>588</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66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c r="Q19" s="98"/>
      <c r="R19" s="98"/>
      <c r="S19" s="98"/>
      <c r="T19" s="98"/>
      <c r="U19" s="98"/>
      <c r="V19" s="99"/>
      <c r="W19" s="97"/>
      <c r="X19" s="98"/>
      <c r="Y19" s="98"/>
      <c r="Z19" s="98"/>
      <c r="AA19" s="98"/>
      <c r="AB19" s="98"/>
      <c r="AC19" s="99"/>
      <c r="AD19" s="97">
        <v>66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8" t="s">
        <v>494</v>
      </c>
      <c r="H21" s="929"/>
      <c r="I21" s="929"/>
      <c r="J21" s="929"/>
      <c r="K21" s="929"/>
      <c r="L21" s="929"/>
      <c r="M21" s="929"/>
      <c r="N21" s="929"/>
      <c r="O21" s="929"/>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611</v>
      </c>
      <c r="H23" s="184"/>
      <c r="I23" s="184"/>
      <c r="J23" s="184"/>
      <c r="K23" s="184"/>
      <c r="L23" s="184"/>
      <c r="M23" s="184"/>
      <c r="N23" s="184"/>
      <c r="O23" s="185"/>
      <c r="P23" s="94" t="s">
        <v>611</v>
      </c>
      <c r="Q23" s="95"/>
      <c r="R23" s="95"/>
      <c r="S23" s="95"/>
      <c r="T23" s="95"/>
      <c r="U23" s="95"/>
      <c r="V23" s="96"/>
      <c r="W23" s="94" t="s">
        <v>611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469</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588</v>
      </c>
      <c r="AR31" s="133"/>
      <c r="AS31" s="134" t="s">
        <v>356</v>
      </c>
      <c r="AT31" s="169"/>
      <c r="AU31" s="269">
        <v>29</v>
      </c>
      <c r="AV31" s="269"/>
      <c r="AW31" s="378" t="s">
        <v>300</v>
      </c>
      <c r="AX31" s="379"/>
    </row>
    <row r="32" spans="1:50" ht="23.25" customHeight="1" x14ac:dyDescent="0.15">
      <c r="A32" s="516"/>
      <c r="B32" s="514"/>
      <c r="C32" s="514"/>
      <c r="D32" s="514"/>
      <c r="E32" s="514"/>
      <c r="F32" s="515"/>
      <c r="G32" s="541" t="s">
        <v>554</v>
      </c>
      <c r="H32" s="542"/>
      <c r="I32" s="542"/>
      <c r="J32" s="542"/>
      <c r="K32" s="542"/>
      <c r="L32" s="542"/>
      <c r="M32" s="542"/>
      <c r="N32" s="542"/>
      <c r="O32" s="543"/>
      <c r="P32" s="158" t="s">
        <v>555</v>
      </c>
      <c r="Q32" s="158"/>
      <c r="R32" s="158"/>
      <c r="S32" s="158"/>
      <c r="T32" s="158"/>
      <c r="U32" s="158"/>
      <c r="V32" s="158"/>
      <c r="W32" s="158"/>
      <c r="X32" s="229"/>
      <c r="Y32" s="337" t="s">
        <v>12</v>
      </c>
      <c r="Z32" s="550"/>
      <c r="AA32" s="551"/>
      <c r="AB32" s="552" t="s">
        <v>556</v>
      </c>
      <c r="AC32" s="552"/>
      <c r="AD32" s="552"/>
      <c r="AE32" s="363">
        <v>34972018</v>
      </c>
      <c r="AF32" s="364"/>
      <c r="AG32" s="364"/>
      <c r="AH32" s="364"/>
      <c r="AI32" s="363">
        <v>32753360</v>
      </c>
      <c r="AJ32" s="364"/>
      <c r="AK32" s="364"/>
      <c r="AL32" s="364"/>
      <c r="AM32" s="363">
        <v>34467677</v>
      </c>
      <c r="AN32" s="364"/>
      <c r="AO32" s="364"/>
      <c r="AP32" s="364"/>
      <c r="AQ32" s="100" t="s">
        <v>588</v>
      </c>
      <c r="AR32" s="101"/>
      <c r="AS32" s="101"/>
      <c r="AT32" s="102"/>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556</v>
      </c>
      <c r="AC33" s="523"/>
      <c r="AD33" s="523"/>
      <c r="AE33" s="363" t="s">
        <v>588</v>
      </c>
      <c r="AF33" s="364"/>
      <c r="AG33" s="364"/>
      <c r="AH33" s="364"/>
      <c r="AI33" s="363" t="s">
        <v>588</v>
      </c>
      <c r="AJ33" s="364"/>
      <c r="AK33" s="364"/>
      <c r="AL33" s="364"/>
      <c r="AM33" s="363" t="s">
        <v>588</v>
      </c>
      <c r="AN33" s="364"/>
      <c r="AO33" s="364"/>
      <c r="AP33" s="364"/>
      <c r="AQ33" s="100" t="s">
        <v>588</v>
      </c>
      <c r="AR33" s="101"/>
      <c r="AS33" s="101"/>
      <c r="AT33" s="102"/>
      <c r="AU33" s="364">
        <v>39000000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90</v>
      </c>
      <c r="AF34" s="364"/>
      <c r="AG34" s="364"/>
      <c r="AH34" s="364"/>
      <c r="AI34" s="363">
        <v>84</v>
      </c>
      <c r="AJ34" s="364"/>
      <c r="AK34" s="364"/>
      <c r="AL34" s="364"/>
      <c r="AM34" s="363">
        <v>88</v>
      </c>
      <c r="AN34" s="364"/>
      <c r="AO34" s="364"/>
      <c r="AP34" s="364"/>
      <c r="AQ34" s="100" t="s">
        <v>588</v>
      </c>
      <c r="AR34" s="101"/>
      <c r="AS34" s="101"/>
      <c r="AT34" s="102"/>
      <c r="AU34" s="364"/>
      <c r="AV34" s="364"/>
      <c r="AW34" s="364"/>
      <c r="AX34" s="366"/>
    </row>
    <row r="35" spans="1:50" ht="23.25" customHeight="1" x14ac:dyDescent="0.15">
      <c r="A35" s="899" t="s">
        <v>523</v>
      </c>
      <c r="B35" s="900"/>
      <c r="C35" s="900"/>
      <c r="D35" s="900"/>
      <c r="E35" s="900"/>
      <c r="F35" s="901"/>
      <c r="G35" s="905" t="s">
        <v>612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2" t="s">
        <v>488</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t="s">
        <v>588</v>
      </c>
      <c r="AR38" s="133"/>
      <c r="AS38" s="134" t="s">
        <v>356</v>
      </c>
      <c r="AT38" s="169"/>
      <c r="AU38" s="269">
        <v>29</v>
      </c>
      <c r="AV38" s="269"/>
      <c r="AW38" s="378" t="s">
        <v>300</v>
      </c>
      <c r="AX38" s="379"/>
    </row>
    <row r="39" spans="1:50" ht="23.25" customHeight="1" x14ac:dyDescent="0.15">
      <c r="A39" s="516"/>
      <c r="B39" s="514"/>
      <c r="C39" s="514"/>
      <c r="D39" s="514"/>
      <c r="E39" s="514"/>
      <c r="F39" s="515"/>
      <c r="G39" s="541" t="s">
        <v>557</v>
      </c>
      <c r="H39" s="542"/>
      <c r="I39" s="542"/>
      <c r="J39" s="542"/>
      <c r="K39" s="542"/>
      <c r="L39" s="542"/>
      <c r="M39" s="542"/>
      <c r="N39" s="542"/>
      <c r="O39" s="543"/>
      <c r="P39" s="158" t="s">
        <v>558</v>
      </c>
      <c r="Q39" s="158"/>
      <c r="R39" s="158"/>
      <c r="S39" s="158"/>
      <c r="T39" s="158"/>
      <c r="U39" s="158"/>
      <c r="V39" s="158"/>
      <c r="W39" s="158"/>
      <c r="X39" s="229"/>
      <c r="Y39" s="337" t="s">
        <v>12</v>
      </c>
      <c r="Z39" s="550"/>
      <c r="AA39" s="551"/>
      <c r="AB39" s="552" t="s">
        <v>556</v>
      </c>
      <c r="AC39" s="552"/>
      <c r="AD39" s="552"/>
      <c r="AE39" s="363">
        <v>78468524</v>
      </c>
      <c r="AF39" s="364"/>
      <c r="AG39" s="364"/>
      <c r="AH39" s="364"/>
      <c r="AI39" s="363">
        <v>91650895</v>
      </c>
      <c r="AJ39" s="364"/>
      <c r="AK39" s="364"/>
      <c r="AL39" s="364"/>
      <c r="AM39" s="363">
        <v>86817709</v>
      </c>
      <c r="AN39" s="364"/>
      <c r="AO39" s="364"/>
      <c r="AP39" s="364"/>
      <c r="AQ39" s="100" t="s">
        <v>588</v>
      </c>
      <c r="AR39" s="101"/>
      <c r="AS39" s="101"/>
      <c r="AT39" s="102"/>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556</v>
      </c>
      <c r="AC40" s="523"/>
      <c r="AD40" s="523"/>
      <c r="AE40" s="363" t="s">
        <v>588</v>
      </c>
      <c r="AF40" s="364"/>
      <c r="AG40" s="364"/>
      <c r="AH40" s="364"/>
      <c r="AI40" s="363" t="s">
        <v>588</v>
      </c>
      <c r="AJ40" s="364"/>
      <c r="AK40" s="364"/>
      <c r="AL40" s="364"/>
      <c r="AM40" s="363" t="s">
        <v>588</v>
      </c>
      <c r="AN40" s="364"/>
      <c r="AO40" s="364"/>
      <c r="AP40" s="364"/>
      <c r="AQ40" s="100" t="s">
        <v>588</v>
      </c>
      <c r="AR40" s="101"/>
      <c r="AS40" s="101"/>
      <c r="AT40" s="102"/>
      <c r="AU40" s="364">
        <v>93000000</v>
      </c>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84</v>
      </c>
      <c r="AF41" s="364"/>
      <c r="AG41" s="364"/>
      <c r="AH41" s="364"/>
      <c r="AI41" s="363">
        <v>99</v>
      </c>
      <c r="AJ41" s="364"/>
      <c r="AK41" s="364"/>
      <c r="AL41" s="364"/>
      <c r="AM41" s="363">
        <v>93</v>
      </c>
      <c r="AN41" s="364"/>
      <c r="AO41" s="364"/>
      <c r="AP41" s="364"/>
      <c r="AQ41" s="100" t="s">
        <v>588</v>
      </c>
      <c r="AR41" s="101"/>
      <c r="AS41" s="101"/>
      <c r="AT41" s="102"/>
      <c r="AU41" s="364"/>
      <c r="AV41" s="364"/>
      <c r="AW41" s="364"/>
      <c r="AX41" s="366"/>
    </row>
    <row r="42" spans="1:50" ht="23.25" customHeight="1" x14ac:dyDescent="0.15">
      <c r="A42" s="899" t="s">
        <v>523</v>
      </c>
      <c r="B42" s="900"/>
      <c r="C42" s="900"/>
      <c r="D42" s="900"/>
      <c r="E42" s="900"/>
      <c r="F42" s="901"/>
      <c r="G42" s="905" t="s">
        <v>613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488</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9" t="s">
        <v>523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488</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9" t="s">
        <v>523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488</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9" t="s">
        <v>523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489</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484</v>
      </c>
      <c r="X65" s="872"/>
      <c r="Y65" s="875"/>
      <c r="Z65" s="875"/>
      <c r="AA65" s="876"/>
      <c r="AB65" s="869" t="s">
        <v>11</v>
      </c>
      <c r="AC65" s="865"/>
      <c r="AD65" s="866"/>
      <c r="AE65" s="367" t="s">
        <v>357</v>
      </c>
      <c r="AF65" s="368"/>
      <c r="AG65" s="368"/>
      <c r="AH65" s="369"/>
      <c r="AI65" s="367" t="s">
        <v>363</v>
      </c>
      <c r="AJ65" s="368"/>
      <c r="AK65" s="368"/>
      <c r="AL65" s="369"/>
      <c r="AM65" s="374" t="s">
        <v>469</v>
      </c>
      <c r="AN65" s="374"/>
      <c r="AO65" s="374"/>
      <c r="AP65" s="367"/>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8"/>
      <c r="AR66" s="269"/>
      <c r="AS66" s="867" t="s">
        <v>356</v>
      </c>
      <c r="AT66" s="868"/>
      <c r="AU66" s="269"/>
      <c r="AV66" s="269"/>
      <c r="AW66" s="867" t="s">
        <v>487</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513</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513</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514</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x14ac:dyDescent="0.15">
      <c r="A70" s="853" t="s">
        <v>495</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512</v>
      </c>
      <c r="X70" s="946"/>
      <c r="Y70" s="951" t="s">
        <v>12</v>
      </c>
      <c r="Z70" s="951"/>
      <c r="AA70" s="952"/>
      <c r="AB70" s="953" t="s">
        <v>513</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513</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514</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489</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3" t="s">
        <v>526</v>
      </c>
      <c r="B78" s="914"/>
      <c r="C78" s="914"/>
      <c r="D78" s="914"/>
      <c r="E78" s="911" t="s">
        <v>462</v>
      </c>
      <c r="F78" s="912"/>
      <c r="G78" s="57" t="s">
        <v>365</v>
      </c>
      <c r="H78" s="791"/>
      <c r="I78" s="242"/>
      <c r="J78" s="242"/>
      <c r="K78" s="242"/>
      <c r="L78" s="242"/>
      <c r="M78" s="242"/>
      <c r="N78" s="242"/>
      <c r="O78" s="792"/>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483</v>
      </c>
      <c r="AP79" s="146"/>
      <c r="AQ79" s="146"/>
      <c r="AR79" s="81" t="s">
        <v>481</v>
      </c>
      <c r="AS79" s="145"/>
      <c r="AT79" s="146"/>
      <c r="AU79" s="146"/>
      <c r="AV79" s="146"/>
      <c r="AW79" s="146"/>
      <c r="AX79" s="147"/>
    </row>
    <row r="80" spans="1:50" ht="18.75" hidden="1" customHeight="1" x14ac:dyDescent="0.15">
      <c r="A80" s="520" t="s">
        <v>266</v>
      </c>
      <c r="B80" s="848" t="s">
        <v>480</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1"/>
      <c r="B81" s="851"/>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9" t="s">
        <v>11</v>
      </c>
      <c r="AC85" s="460"/>
      <c r="AD85" s="461"/>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1"/>
      <c r="R87" s="801"/>
      <c r="S87" s="801"/>
      <c r="T87" s="801"/>
      <c r="U87" s="801"/>
      <c r="V87" s="801"/>
      <c r="W87" s="801"/>
      <c r="X87" s="802"/>
      <c r="Y87" s="755" t="s">
        <v>62</v>
      </c>
      <c r="Z87" s="756"/>
      <c r="AA87" s="757"/>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3"/>
      <c r="Q88" s="803"/>
      <c r="R88" s="803"/>
      <c r="S88" s="803"/>
      <c r="T88" s="803"/>
      <c r="U88" s="803"/>
      <c r="V88" s="803"/>
      <c r="W88" s="803"/>
      <c r="X88" s="804"/>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5"/>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9" t="s">
        <v>11</v>
      </c>
      <c r="AC90" s="460"/>
      <c r="AD90" s="461"/>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1"/>
      <c r="R92" s="801"/>
      <c r="S92" s="801"/>
      <c r="T92" s="801"/>
      <c r="U92" s="801"/>
      <c r="V92" s="801"/>
      <c r="W92" s="801"/>
      <c r="X92" s="802"/>
      <c r="Y92" s="755" t="s">
        <v>62</v>
      </c>
      <c r="Z92" s="756"/>
      <c r="AA92" s="757"/>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3"/>
      <c r="Q93" s="803"/>
      <c r="R93" s="803"/>
      <c r="S93" s="803"/>
      <c r="T93" s="803"/>
      <c r="U93" s="803"/>
      <c r="V93" s="803"/>
      <c r="W93" s="803"/>
      <c r="X93" s="804"/>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5"/>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9" t="s">
        <v>11</v>
      </c>
      <c r="AC95" s="460"/>
      <c r="AD95" s="461"/>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1"/>
      <c r="R97" s="801"/>
      <c r="S97" s="801"/>
      <c r="T97" s="801"/>
      <c r="U97" s="801"/>
      <c r="V97" s="801"/>
      <c r="W97" s="801"/>
      <c r="X97" s="802"/>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3"/>
      <c r="Q98" s="803"/>
      <c r="R98" s="803"/>
      <c r="S98" s="803"/>
      <c r="T98" s="803"/>
      <c r="U98" s="803"/>
      <c r="V98" s="803"/>
      <c r="W98" s="803"/>
      <c r="X98" s="804"/>
      <c r="Y98" s="730" t="s">
        <v>54</v>
      </c>
      <c r="Z98" s="731"/>
      <c r="AA98" s="732"/>
      <c r="AB98" s="798"/>
      <c r="AC98" s="799"/>
      <c r="AD98" s="80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469</v>
      </c>
      <c r="AN100" s="826"/>
      <c r="AO100" s="826"/>
      <c r="AP100" s="827"/>
      <c r="AQ100" s="930" t="s">
        <v>491</v>
      </c>
      <c r="AR100" s="931"/>
      <c r="AS100" s="931"/>
      <c r="AT100" s="932"/>
      <c r="AU100" s="930" t="s">
        <v>536</v>
      </c>
      <c r="AV100" s="931"/>
      <c r="AW100" s="931"/>
      <c r="AX100" s="933"/>
    </row>
    <row r="101" spans="1:60" ht="23.25" customHeight="1" x14ac:dyDescent="0.15">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815" t="s">
        <v>55</v>
      </c>
      <c r="Z101" s="716"/>
      <c r="AA101" s="717"/>
      <c r="AB101" s="552" t="s">
        <v>562</v>
      </c>
      <c r="AC101" s="552"/>
      <c r="AD101" s="552"/>
      <c r="AE101" s="363" t="s">
        <v>595</v>
      </c>
      <c r="AF101" s="364"/>
      <c r="AG101" s="364"/>
      <c r="AH101" s="365"/>
      <c r="AI101" s="363" t="s">
        <v>595</v>
      </c>
      <c r="AJ101" s="364"/>
      <c r="AK101" s="364"/>
      <c r="AL101" s="365"/>
      <c r="AM101" s="363">
        <v>1</v>
      </c>
      <c r="AN101" s="364"/>
      <c r="AO101" s="364"/>
      <c r="AP101" s="365"/>
      <c r="AQ101" s="100" t="s">
        <v>588</v>
      </c>
      <c r="AR101" s="101"/>
      <c r="AS101" s="101"/>
      <c r="AT101" s="102"/>
      <c r="AU101" s="364" t="s">
        <v>611</v>
      </c>
      <c r="AV101" s="364"/>
      <c r="AW101" s="364"/>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38"/>
      <c r="AA102" s="339"/>
      <c r="AB102" s="552" t="s">
        <v>562</v>
      </c>
      <c r="AC102" s="552"/>
      <c r="AD102" s="552"/>
      <c r="AE102" s="357" t="s">
        <v>595</v>
      </c>
      <c r="AF102" s="357"/>
      <c r="AG102" s="357"/>
      <c r="AH102" s="357"/>
      <c r="AI102" s="357" t="s">
        <v>595</v>
      </c>
      <c r="AJ102" s="357"/>
      <c r="AK102" s="357"/>
      <c r="AL102" s="357"/>
      <c r="AM102" s="357">
        <v>1</v>
      </c>
      <c r="AN102" s="357"/>
      <c r="AO102" s="357"/>
      <c r="AP102" s="357"/>
      <c r="AQ102" s="100" t="s">
        <v>588</v>
      </c>
      <c r="AR102" s="101"/>
      <c r="AS102" s="101"/>
      <c r="AT102" s="102"/>
      <c r="AU102" s="364" t="s">
        <v>611</v>
      </c>
      <c r="AV102" s="364"/>
      <c r="AW102" s="364"/>
      <c r="AX102" s="366"/>
    </row>
    <row r="103" spans="1:60" ht="31.5" hidden="1"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536</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552" t="s">
        <v>556</v>
      </c>
      <c r="AC104" s="552"/>
      <c r="AD104" s="55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552" t="s">
        <v>556</v>
      </c>
      <c r="AC105" s="552"/>
      <c r="AD105" s="552"/>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536</v>
      </c>
      <c r="AV106" s="360"/>
      <c r="AW106" s="360"/>
      <c r="AX106" s="362"/>
    </row>
    <row r="107" spans="1:60" ht="23.25" hidden="1" customHeight="1" x14ac:dyDescent="0.15">
      <c r="A107" s="492"/>
      <c r="B107" s="493"/>
      <c r="C107" s="493"/>
      <c r="D107" s="493"/>
      <c r="E107" s="493"/>
      <c r="F107" s="494"/>
      <c r="G107" s="158" t="s">
        <v>560</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298" t="s">
        <v>563</v>
      </c>
      <c r="AC107" s="299"/>
      <c r="AD107" s="300"/>
      <c r="AE107" s="357"/>
      <c r="AF107" s="357"/>
      <c r="AG107" s="357"/>
      <c r="AH107" s="357"/>
      <c r="AI107" s="357"/>
      <c r="AJ107" s="357"/>
      <c r="AK107" s="357"/>
      <c r="AL107" s="357"/>
      <c r="AM107" s="357">
        <v>56000</v>
      </c>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340" t="s">
        <v>564</v>
      </c>
      <c r="AC108" s="341"/>
      <c r="AD108" s="342"/>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536</v>
      </c>
      <c r="AV109" s="360"/>
      <c r="AW109" s="360"/>
      <c r="AX109" s="362"/>
    </row>
    <row r="110" spans="1:60" ht="23.25" hidden="1" customHeight="1" x14ac:dyDescent="0.15">
      <c r="A110" s="492"/>
      <c r="B110" s="493"/>
      <c r="C110" s="493"/>
      <c r="D110" s="493"/>
      <c r="E110" s="493"/>
      <c r="F110" s="494"/>
      <c r="G110" s="158" t="s">
        <v>561</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298" t="s">
        <v>565</v>
      </c>
      <c r="AC110" s="299"/>
      <c r="AD110" s="30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340" t="s">
        <v>566</v>
      </c>
      <c r="AC111" s="341"/>
      <c r="AD111" s="342"/>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536</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469</v>
      </c>
      <c r="AN115" s="296"/>
      <c r="AO115" s="296"/>
      <c r="AP115" s="297"/>
      <c r="AQ115" s="334" t="s">
        <v>537</v>
      </c>
      <c r="AR115" s="335"/>
      <c r="AS115" s="335"/>
      <c r="AT115" s="335"/>
      <c r="AU115" s="335"/>
      <c r="AV115" s="335"/>
      <c r="AW115" s="335"/>
      <c r="AX115" s="336"/>
    </row>
    <row r="116" spans="1:50" ht="23.25" customHeight="1" x14ac:dyDescent="0.15">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563</v>
      </c>
      <c r="AC116" s="299"/>
      <c r="AD116" s="300"/>
      <c r="AE116" s="357" t="s">
        <v>595</v>
      </c>
      <c r="AF116" s="357"/>
      <c r="AG116" s="357"/>
      <c r="AH116" s="357"/>
      <c r="AI116" s="357" t="s">
        <v>595</v>
      </c>
      <c r="AJ116" s="357"/>
      <c r="AK116" s="357"/>
      <c r="AL116" s="357"/>
      <c r="AM116" s="357">
        <v>66000</v>
      </c>
      <c r="AN116" s="357"/>
      <c r="AO116" s="357"/>
      <c r="AP116" s="357"/>
      <c r="AQ116" s="363" t="s">
        <v>595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4" t="s">
        <v>595</v>
      </c>
      <c r="AF117" s="304"/>
      <c r="AG117" s="304"/>
      <c r="AH117" s="304"/>
      <c r="AI117" s="304" t="s">
        <v>595</v>
      </c>
      <c r="AJ117" s="304"/>
      <c r="AK117" s="304"/>
      <c r="AL117" s="304"/>
      <c r="AM117" s="304" t="s">
        <v>568</v>
      </c>
      <c r="AN117" s="304"/>
      <c r="AO117" s="304"/>
      <c r="AP117" s="304"/>
      <c r="AQ117" s="304" t="s">
        <v>595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469</v>
      </c>
      <c r="AN118" s="296"/>
      <c r="AO118" s="296"/>
      <c r="AP118" s="297"/>
      <c r="AQ118" s="334" t="s">
        <v>537</v>
      </c>
      <c r="AR118" s="335"/>
      <c r="AS118" s="335"/>
      <c r="AT118" s="335"/>
      <c r="AU118" s="335"/>
      <c r="AV118" s="335"/>
      <c r="AW118" s="335"/>
      <c r="AX118" s="336"/>
    </row>
    <row r="119" spans="1:50" ht="23.25" hidden="1" customHeight="1" x14ac:dyDescent="0.15">
      <c r="A119" s="290"/>
      <c r="B119" s="291"/>
      <c r="C119" s="291"/>
      <c r="D119" s="291"/>
      <c r="E119" s="291"/>
      <c r="F119" s="292"/>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565</v>
      </c>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469</v>
      </c>
      <c r="AN121" s="296"/>
      <c r="AO121" s="296"/>
      <c r="AP121" s="297"/>
      <c r="AQ121" s="334" t="s">
        <v>537</v>
      </c>
      <c r="AR121" s="335"/>
      <c r="AS121" s="335"/>
      <c r="AT121" s="335"/>
      <c r="AU121" s="335"/>
      <c r="AV121" s="335"/>
      <c r="AW121" s="335"/>
      <c r="AX121" s="336"/>
    </row>
    <row r="122" spans="1:50" ht="23.25" hidden="1" customHeight="1" x14ac:dyDescent="0.15">
      <c r="A122" s="290"/>
      <c r="B122" s="291"/>
      <c r="C122" s="291"/>
      <c r="D122" s="291"/>
      <c r="E122" s="291"/>
      <c r="F122" s="292"/>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501</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469</v>
      </c>
      <c r="AN124" s="296"/>
      <c r="AO124" s="296"/>
      <c r="AP124" s="297"/>
      <c r="AQ124" s="334" t="s">
        <v>537</v>
      </c>
      <c r="AR124" s="335"/>
      <c r="AS124" s="335"/>
      <c r="AT124" s="335"/>
      <c r="AU124" s="335"/>
      <c r="AV124" s="335"/>
      <c r="AW124" s="335"/>
      <c r="AX124" s="336"/>
    </row>
    <row r="125" spans="1:50" ht="23.25" hidden="1" customHeight="1" x14ac:dyDescent="0.15">
      <c r="A125" s="290"/>
      <c r="B125" s="291"/>
      <c r="C125" s="291"/>
      <c r="D125" s="291"/>
      <c r="E125" s="291"/>
      <c r="F125" s="292"/>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537</v>
      </c>
      <c r="AR127" s="335"/>
      <c r="AS127" s="335"/>
      <c r="AT127" s="335"/>
      <c r="AU127" s="335"/>
      <c r="AV127" s="335"/>
      <c r="AW127" s="335"/>
      <c r="AX127" s="336"/>
    </row>
    <row r="128" spans="1:50" ht="23.25" hidden="1" customHeight="1" x14ac:dyDescent="0.15">
      <c r="A128" s="290"/>
      <c r="B128" s="291"/>
      <c r="C128" s="291"/>
      <c r="D128" s="291"/>
      <c r="E128" s="291"/>
      <c r="F128" s="292"/>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595</v>
      </c>
      <c r="AR133" s="269"/>
      <c r="AS133" s="134" t="s">
        <v>356</v>
      </c>
      <c r="AT133" s="169"/>
      <c r="AU133" s="133" t="s">
        <v>595</v>
      </c>
      <c r="AV133" s="133"/>
      <c r="AW133" s="134" t="s">
        <v>300</v>
      </c>
      <c r="AX133" s="135"/>
    </row>
    <row r="134" spans="1:50" ht="39.75" customHeight="1" x14ac:dyDescent="0.15">
      <c r="A134" s="996"/>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t="s">
        <v>595</v>
      </c>
      <c r="AF134" s="101"/>
      <c r="AG134" s="101"/>
      <c r="AH134" s="101"/>
      <c r="AI134" s="264" t="s">
        <v>595</v>
      </c>
      <c r="AJ134" s="101"/>
      <c r="AK134" s="101"/>
      <c r="AL134" s="101"/>
      <c r="AM134" s="264" t="s">
        <v>595</v>
      </c>
      <c r="AN134" s="101"/>
      <c r="AO134" s="101"/>
      <c r="AP134" s="101"/>
      <c r="AQ134" s="264" t="s">
        <v>595</v>
      </c>
      <c r="AR134" s="101"/>
      <c r="AS134" s="101"/>
      <c r="AT134" s="101"/>
      <c r="AU134" s="264" t="s">
        <v>595</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595</v>
      </c>
      <c r="AC135" s="130"/>
      <c r="AD135" s="130"/>
      <c r="AE135" s="264" t="s">
        <v>595</v>
      </c>
      <c r="AF135" s="101"/>
      <c r="AG135" s="101"/>
      <c r="AH135" s="101"/>
      <c r="AI135" s="264" t="s">
        <v>595</v>
      </c>
      <c r="AJ135" s="101"/>
      <c r="AK135" s="101"/>
      <c r="AL135" s="101"/>
      <c r="AM135" s="264" t="s">
        <v>595</v>
      </c>
      <c r="AN135" s="101"/>
      <c r="AO135" s="101"/>
      <c r="AP135" s="101"/>
      <c r="AQ135" s="264" t="s">
        <v>595</v>
      </c>
      <c r="AR135" s="101"/>
      <c r="AS135" s="101"/>
      <c r="AT135" s="101"/>
      <c r="AU135" s="264" t="s">
        <v>595</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t="s">
        <v>597</v>
      </c>
      <c r="H154" s="158"/>
      <c r="I154" s="158"/>
      <c r="J154" s="158"/>
      <c r="K154" s="158"/>
      <c r="L154" s="158"/>
      <c r="M154" s="158"/>
      <c r="N154" s="158"/>
      <c r="O154" s="158"/>
      <c r="P154" s="229"/>
      <c r="Q154" s="157" t="s">
        <v>597</v>
      </c>
      <c r="R154" s="158"/>
      <c r="S154" s="158"/>
      <c r="T154" s="158"/>
      <c r="U154" s="158"/>
      <c r="V154" s="158"/>
      <c r="W154" s="158"/>
      <c r="X154" s="158"/>
      <c r="Y154" s="158"/>
      <c r="Z154" s="158"/>
      <c r="AA154" s="925"/>
      <c r="AB154" s="253" t="s">
        <v>597</v>
      </c>
      <c r="AC154" s="254"/>
      <c r="AD154" s="254"/>
      <c r="AE154" s="259" t="s">
        <v>597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6"/>
      <c r="AB157" s="255"/>
      <c r="AC157" s="256"/>
      <c r="AD157" s="256"/>
      <c r="AE157" s="319" t="s">
        <v>597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595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595</v>
      </c>
      <c r="AF432" s="133"/>
      <c r="AG432" s="134" t="s">
        <v>356</v>
      </c>
      <c r="AH432" s="169"/>
      <c r="AI432" s="179"/>
      <c r="AJ432" s="179"/>
      <c r="AK432" s="179"/>
      <c r="AL432" s="174"/>
      <c r="AM432" s="179"/>
      <c r="AN432" s="179"/>
      <c r="AO432" s="179"/>
      <c r="AP432" s="174"/>
      <c r="AQ432" s="215" t="s">
        <v>595</v>
      </c>
      <c r="AR432" s="133"/>
      <c r="AS432" s="134" t="s">
        <v>356</v>
      </c>
      <c r="AT432" s="169"/>
      <c r="AU432" s="133" t="s">
        <v>595</v>
      </c>
      <c r="AV432" s="133"/>
      <c r="AW432" s="134" t="s">
        <v>300</v>
      </c>
      <c r="AX432" s="135"/>
    </row>
    <row r="433" spans="1:50" ht="23.25" customHeight="1" x14ac:dyDescent="0.15">
      <c r="A433" s="996"/>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595</v>
      </c>
      <c r="AF433" s="101"/>
      <c r="AG433" s="101"/>
      <c r="AH433" s="101"/>
      <c r="AI433" s="100" t="s">
        <v>595</v>
      </c>
      <c r="AJ433" s="101"/>
      <c r="AK433" s="101"/>
      <c r="AL433" s="101"/>
      <c r="AM433" s="100" t="s">
        <v>595</v>
      </c>
      <c r="AN433" s="101"/>
      <c r="AO433" s="101"/>
      <c r="AP433" s="102"/>
      <c r="AQ433" s="100" t="s">
        <v>595</v>
      </c>
      <c r="AR433" s="101"/>
      <c r="AS433" s="101"/>
      <c r="AT433" s="102"/>
      <c r="AU433" s="101" t="s">
        <v>595</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595</v>
      </c>
      <c r="AF434" s="101"/>
      <c r="AG434" s="101"/>
      <c r="AH434" s="102"/>
      <c r="AI434" s="100" t="s">
        <v>595</v>
      </c>
      <c r="AJ434" s="101"/>
      <c r="AK434" s="101"/>
      <c r="AL434" s="101"/>
      <c r="AM434" s="100" t="s">
        <v>595</v>
      </c>
      <c r="AN434" s="101"/>
      <c r="AO434" s="101"/>
      <c r="AP434" s="102"/>
      <c r="AQ434" s="100" t="s">
        <v>595</v>
      </c>
      <c r="AR434" s="101"/>
      <c r="AS434" s="101"/>
      <c r="AT434" s="102"/>
      <c r="AU434" s="101" t="s">
        <v>595</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595</v>
      </c>
      <c r="AF435" s="101"/>
      <c r="AG435" s="101"/>
      <c r="AH435" s="102"/>
      <c r="AI435" s="100" t="s">
        <v>595</v>
      </c>
      <c r="AJ435" s="101"/>
      <c r="AK435" s="101"/>
      <c r="AL435" s="101"/>
      <c r="AM435" s="100" t="s">
        <v>595</v>
      </c>
      <c r="AN435" s="101"/>
      <c r="AO435" s="101"/>
      <c r="AP435" s="102"/>
      <c r="AQ435" s="100" t="s">
        <v>595</v>
      </c>
      <c r="AR435" s="101"/>
      <c r="AS435" s="101"/>
      <c r="AT435" s="102"/>
      <c r="AU435" s="101" t="s">
        <v>595</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595</v>
      </c>
      <c r="AV457" s="133"/>
      <c r="AW457" s="134" t="s">
        <v>300</v>
      </c>
      <c r="AX457" s="135"/>
    </row>
    <row r="458" spans="1:50" ht="23.25" customHeight="1" x14ac:dyDescent="0.15">
      <c r="A458" s="996"/>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595</v>
      </c>
      <c r="AF458" s="101"/>
      <c r="AG458" s="101"/>
      <c r="AH458" s="101"/>
      <c r="AI458" s="100" t="s">
        <v>595</v>
      </c>
      <c r="AJ458" s="101"/>
      <c r="AK458" s="101"/>
      <c r="AL458" s="101"/>
      <c r="AM458" s="100" t="s">
        <v>595</v>
      </c>
      <c r="AN458" s="101"/>
      <c r="AO458" s="101"/>
      <c r="AP458" s="102"/>
      <c r="AQ458" s="100" t="s">
        <v>595</v>
      </c>
      <c r="AR458" s="101"/>
      <c r="AS458" s="101"/>
      <c r="AT458" s="102"/>
      <c r="AU458" s="101" t="s">
        <v>595</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595</v>
      </c>
      <c r="AC459" s="219"/>
      <c r="AD459" s="219"/>
      <c r="AE459" s="100" t="s">
        <v>595</v>
      </c>
      <c r="AF459" s="101"/>
      <c r="AG459" s="101"/>
      <c r="AH459" s="102"/>
      <c r="AI459" s="100" t="s">
        <v>595</v>
      </c>
      <c r="AJ459" s="101"/>
      <c r="AK459" s="101"/>
      <c r="AL459" s="101"/>
      <c r="AM459" s="100" t="s">
        <v>595</v>
      </c>
      <c r="AN459" s="101"/>
      <c r="AO459" s="101"/>
      <c r="AP459" s="102"/>
      <c r="AQ459" s="100" t="s">
        <v>595</v>
      </c>
      <c r="AR459" s="101"/>
      <c r="AS459" s="101"/>
      <c r="AT459" s="102"/>
      <c r="AU459" s="101" t="s">
        <v>595</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1"/>
      <c r="AM460" s="100" t="s">
        <v>595</v>
      </c>
      <c r="AN460" s="101"/>
      <c r="AO460" s="101"/>
      <c r="AP460" s="102"/>
      <c r="AQ460" s="100" t="s">
        <v>595</v>
      </c>
      <c r="AR460" s="101"/>
      <c r="AS460" s="101"/>
      <c r="AT460" s="102"/>
      <c r="AU460" s="101" t="s">
        <v>595</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6"/>
      <c r="B698" s="250"/>
      <c r="C698" s="249"/>
      <c r="D698" s="250"/>
      <c r="E698" s="157" t="s">
        <v>595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549</v>
      </c>
      <c r="AE702" s="898"/>
      <c r="AF702" s="898"/>
      <c r="AG702" s="887" t="s">
        <v>573</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549</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549</v>
      </c>
      <c r="AE704" s="587"/>
      <c r="AF704" s="587"/>
      <c r="AG704" s="430" t="s">
        <v>575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549</v>
      </c>
      <c r="AE705" s="669"/>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0"/>
      <c r="C706" s="615"/>
      <c r="D706" s="616"/>
      <c r="E706" s="684" t="s">
        <v>524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596</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0"/>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596</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549</v>
      </c>
      <c r="AE709" s="152"/>
      <c r="AF709" s="152"/>
      <c r="AG709" s="665" t="s">
        <v>577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572</v>
      </c>
      <c r="AE710" s="152"/>
      <c r="AF710" s="152"/>
      <c r="AG710" s="665" t="s">
        <v>593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549</v>
      </c>
      <c r="AE711" s="152"/>
      <c r="AF711" s="152"/>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572</v>
      </c>
      <c r="AE712" s="587"/>
      <c r="AF712" s="587"/>
      <c r="AG712" s="595" t="s">
        <v>588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5" t="s">
        <v>588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572</v>
      </c>
      <c r="AE714" s="593"/>
      <c r="AF714" s="594"/>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549</v>
      </c>
      <c r="AE715" s="669"/>
      <c r="AF715" s="733"/>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572</v>
      </c>
      <c r="AE716" s="759"/>
      <c r="AF716" s="759"/>
      <c r="AG716" s="665" t="s">
        <v>588</v>
      </c>
      <c r="AH716" s="666"/>
      <c r="AI716" s="666"/>
      <c r="AJ716" s="666"/>
      <c r="AK716" s="666"/>
      <c r="AL716" s="666"/>
      <c r="AM716" s="666"/>
      <c r="AN716" s="666"/>
      <c r="AO716" s="666"/>
      <c r="AP716" s="666"/>
      <c r="AQ716" s="666"/>
      <c r="AR716" s="666"/>
      <c r="AS716" s="666"/>
      <c r="AT716" s="666"/>
      <c r="AU716" s="666"/>
      <c r="AV716" s="666"/>
      <c r="AW716" s="666"/>
      <c r="AX716" s="667"/>
    </row>
    <row r="717" spans="1:50" ht="3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549</v>
      </c>
      <c r="AE717" s="152"/>
      <c r="AF717" s="152"/>
      <c r="AG717" s="665" t="s">
        <v>579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572</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572</v>
      </c>
      <c r="AE719" s="669"/>
      <c r="AF719" s="669"/>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7" t="s">
        <v>477</v>
      </c>
      <c r="D720" s="935"/>
      <c r="E720" s="935"/>
      <c r="F720" s="938"/>
      <c r="G720" s="934" t="s">
        <v>478</v>
      </c>
      <c r="H720" s="935"/>
      <c r="I720" s="935"/>
      <c r="J720" s="935"/>
      <c r="K720" s="935"/>
      <c r="L720" s="935"/>
      <c r="M720" s="935"/>
      <c r="N720" s="934" t="s">
        <v>482</v>
      </c>
      <c r="O720" s="935"/>
      <c r="P720" s="935"/>
      <c r="Q720" s="935"/>
      <c r="R720" s="935"/>
      <c r="S720" s="935"/>
      <c r="T720" s="935"/>
      <c r="U720" s="935"/>
      <c r="V720" s="935"/>
      <c r="W720" s="935"/>
      <c r="X720" s="935"/>
      <c r="Y720" s="935"/>
      <c r="Z720" s="935"/>
      <c r="AA720" s="935"/>
      <c r="AB720" s="935"/>
      <c r="AC720" s="935"/>
      <c r="AD720" s="935"/>
      <c r="AE720" s="935"/>
      <c r="AF720" s="936"/>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6" t="s">
        <v>581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4"/>
      <c r="B727" s="625"/>
      <c r="C727" s="696" t="s">
        <v>57</v>
      </c>
      <c r="D727" s="697"/>
      <c r="E727" s="697"/>
      <c r="F727" s="698"/>
      <c r="G727" s="794" t="s">
        <v>582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5"/>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479</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t="s">
        <v>435</v>
      </c>
      <c r="J739" s="106"/>
      <c r="K739" s="91" t="str">
        <f>IF(OR(I739="　", I739=""), "", "-")</f>
        <v>-</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1" t="s">
        <v>583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3"/>
      <c r="C781" s="763"/>
      <c r="D781" s="763"/>
      <c r="E781" s="763"/>
      <c r="F781" s="764"/>
      <c r="G781" s="450" t="s">
        <v>585</v>
      </c>
      <c r="H781" s="451"/>
      <c r="I781" s="451"/>
      <c r="J781" s="451"/>
      <c r="K781" s="452"/>
      <c r="L781" s="453" t="s">
        <v>586</v>
      </c>
      <c r="M781" s="454"/>
      <c r="N781" s="454"/>
      <c r="O781" s="454"/>
      <c r="P781" s="454"/>
      <c r="Q781" s="454"/>
      <c r="R781" s="454"/>
      <c r="S781" s="454"/>
      <c r="T781" s="454"/>
      <c r="U781" s="454"/>
      <c r="V781" s="454"/>
      <c r="W781" s="454"/>
      <c r="X781" s="455"/>
      <c r="Y781" s="456">
        <v>53</v>
      </c>
      <c r="Z781" s="457"/>
      <c r="AA781" s="457"/>
      <c r="AB781" s="558"/>
      <c r="AC781" s="450" t="s">
        <v>590</v>
      </c>
      <c r="AD781" s="451"/>
      <c r="AE781" s="451"/>
      <c r="AF781" s="451"/>
      <c r="AG781" s="452"/>
      <c r="AH781" s="453" t="s">
        <v>591</v>
      </c>
      <c r="AI781" s="454"/>
      <c r="AJ781" s="454"/>
      <c r="AK781" s="454"/>
      <c r="AL781" s="454"/>
      <c r="AM781" s="454"/>
      <c r="AN781" s="454"/>
      <c r="AO781" s="454"/>
      <c r="AP781" s="454"/>
      <c r="AQ781" s="454"/>
      <c r="AR781" s="454"/>
      <c r="AS781" s="454"/>
      <c r="AT781" s="455"/>
      <c r="AU781" s="456">
        <v>10</v>
      </c>
      <c r="AV781" s="457"/>
      <c r="AW781" s="457"/>
      <c r="AX781" s="458"/>
    </row>
    <row r="782" spans="1:50" ht="24.75" customHeight="1" x14ac:dyDescent="0.15">
      <c r="A782" s="557"/>
      <c r="B782" s="763"/>
      <c r="C782" s="763"/>
      <c r="D782" s="763"/>
      <c r="E782" s="763"/>
      <c r="F782" s="764"/>
      <c r="G782" s="347" t="s">
        <v>598</v>
      </c>
      <c r="H782" s="348"/>
      <c r="I782" s="348"/>
      <c r="J782" s="348"/>
      <c r="K782" s="349"/>
      <c r="L782" s="400" t="s">
        <v>599</v>
      </c>
      <c r="M782" s="401"/>
      <c r="N782" s="401"/>
      <c r="O782" s="401"/>
      <c r="P782" s="401"/>
      <c r="Q782" s="401"/>
      <c r="R782" s="401"/>
      <c r="S782" s="401"/>
      <c r="T782" s="401"/>
      <c r="U782" s="401"/>
      <c r="V782" s="401"/>
      <c r="W782" s="401"/>
      <c r="X782" s="402"/>
      <c r="Y782" s="397">
        <v>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3"/>
      <c r="C783" s="763"/>
      <c r="D783" s="763"/>
      <c r="E783" s="763"/>
      <c r="F783" s="764"/>
      <c r="G783" s="347" t="s">
        <v>598</v>
      </c>
      <c r="H783" s="348"/>
      <c r="I783" s="348"/>
      <c r="J783" s="348"/>
      <c r="K783" s="349"/>
      <c r="L783" s="400" t="s">
        <v>600</v>
      </c>
      <c r="M783" s="401"/>
      <c r="N783" s="401"/>
      <c r="O783" s="401"/>
      <c r="P783" s="401"/>
      <c r="Q783" s="401"/>
      <c r="R783" s="401"/>
      <c r="S783" s="401"/>
      <c r="T783" s="401"/>
      <c r="U783" s="401"/>
      <c r="V783" s="401"/>
      <c r="W783" s="401"/>
      <c r="X783" s="402"/>
      <c r="Y783" s="397">
        <v>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56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10</v>
      </c>
      <c r="AV791" s="414"/>
      <c r="AW791" s="414"/>
      <c r="AX791" s="416"/>
    </row>
    <row r="792" spans="1:50" ht="24.75" customHeight="1" x14ac:dyDescent="0.15">
      <c r="A792" s="557"/>
      <c r="B792" s="763"/>
      <c r="C792" s="763"/>
      <c r="D792" s="763"/>
      <c r="E792" s="763"/>
      <c r="F792" s="764"/>
      <c r="G792" s="441" t="s">
        <v>610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3"/>
      <c r="C794" s="763"/>
      <c r="D794" s="763"/>
      <c r="E794" s="763"/>
      <c r="F794" s="764"/>
      <c r="G794" s="450" t="s">
        <v>603</v>
      </c>
      <c r="H794" s="451"/>
      <c r="I794" s="451"/>
      <c r="J794" s="451"/>
      <c r="K794" s="452"/>
      <c r="L794" s="453" t="s">
        <v>607</v>
      </c>
      <c r="M794" s="454"/>
      <c r="N794" s="454"/>
      <c r="O794" s="454"/>
      <c r="P794" s="454"/>
      <c r="Q794" s="454"/>
      <c r="R794" s="454"/>
      <c r="S794" s="454"/>
      <c r="T794" s="454"/>
      <c r="U794" s="454"/>
      <c r="V794" s="454"/>
      <c r="W794" s="454"/>
      <c r="X794" s="455"/>
      <c r="Y794" s="456">
        <v>1</v>
      </c>
      <c r="Z794" s="457"/>
      <c r="AA794" s="457"/>
      <c r="AB794" s="558"/>
      <c r="AC794" s="450" t="s">
        <v>603</v>
      </c>
      <c r="AD794" s="451"/>
      <c r="AE794" s="451"/>
      <c r="AF794" s="451"/>
      <c r="AG794" s="452"/>
      <c r="AH794" s="453" t="s">
        <v>602</v>
      </c>
      <c r="AI794" s="454"/>
      <c r="AJ794" s="454"/>
      <c r="AK794" s="454"/>
      <c r="AL794" s="454"/>
      <c r="AM794" s="454"/>
      <c r="AN794" s="454"/>
      <c r="AO794" s="454"/>
      <c r="AP794" s="454"/>
      <c r="AQ794" s="454"/>
      <c r="AR794" s="454"/>
      <c r="AS794" s="454"/>
      <c r="AT794" s="455"/>
      <c r="AU794" s="456">
        <v>2</v>
      </c>
      <c r="AV794" s="457"/>
      <c r="AW794" s="457"/>
      <c r="AX794" s="458"/>
    </row>
    <row r="795" spans="1:50" ht="24.75" customHeight="1" x14ac:dyDescent="0.15">
      <c r="A795" s="557"/>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v>
      </c>
      <c r="AV804" s="414"/>
      <c r="AW804" s="414"/>
      <c r="AX804" s="416"/>
    </row>
    <row r="805" spans="1:50" ht="24.75" hidden="1" customHeight="1" x14ac:dyDescent="0.15">
      <c r="A805" s="557"/>
      <c r="B805" s="763"/>
      <c r="C805" s="763"/>
      <c r="D805" s="763"/>
      <c r="E805" s="763"/>
      <c r="F805" s="764"/>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3"/>
      <c r="C818" s="763"/>
      <c r="D818" s="763"/>
      <c r="E818" s="763"/>
      <c r="F818" s="764"/>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483</v>
      </c>
      <c r="AM831" s="958"/>
      <c r="AN831" s="95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510</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584</v>
      </c>
      <c r="D837" s="417"/>
      <c r="E837" s="417"/>
      <c r="F837" s="417"/>
      <c r="G837" s="417"/>
      <c r="H837" s="417"/>
      <c r="I837" s="417"/>
      <c r="J837" s="418">
        <v>9020001066798</v>
      </c>
      <c r="K837" s="419"/>
      <c r="L837" s="419"/>
      <c r="M837" s="419"/>
      <c r="N837" s="419"/>
      <c r="O837" s="419"/>
      <c r="P837" s="427" t="s">
        <v>580</v>
      </c>
      <c r="Q837" s="315"/>
      <c r="R837" s="315"/>
      <c r="S837" s="315"/>
      <c r="T837" s="315"/>
      <c r="U837" s="315"/>
      <c r="V837" s="315"/>
      <c r="W837" s="315"/>
      <c r="X837" s="315"/>
      <c r="Y837" s="316">
        <v>56</v>
      </c>
      <c r="Z837" s="317"/>
      <c r="AA837" s="317"/>
      <c r="AB837" s="318"/>
      <c r="AC837" s="327" t="s">
        <v>519</v>
      </c>
      <c r="AD837" s="425"/>
      <c r="AE837" s="425"/>
      <c r="AF837" s="425"/>
      <c r="AG837" s="425"/>
      <c r="AH837" s="420">
        <v>1</v>
      </c>
      <c r="AI837" s="421"/>
      <c r="AJ837" s="421"/>
      <c r="AK837" s="421"/>
      <c r="AL837" s="324">
        <v>100</v>
      </c>
      <c r="AM837" s="325"/>
      <c r="AN837" s="325"/>
      <c r="AO837" s="326"/>
      <c r="AP837" s="320" t="s">
        <v>595</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510</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592</v>
      </c>
      <c r="D870" s="417"/>
      <c r="E870" s="417"/>
      <c r="F870" s="417"/>
      <c r="G870" s="417"/>
      <c r="H870" s="417"/>
      <c r="I870" s="417"/>
      <c r="J870" s="418">
        <v>2010001134133</v>
      </c>
      <c r="K870" s="419"/>
      <c r="L870" s="419"/>
      <c r="M870" s="419"/>
      <c r="N870" s="419"/>
      <c r="O870" s="419"/>
      <c r="P870" s="427" t="s">
        <v>591</v>
      </c>
      <c r="Q870" s="315"/>
      <c r="R870" s="315"/>
      <c r="S870" s="315"/>
      <c r="T870" s="315"/>
      <c r="U870" s="315"/>
      <c r="V870" s="315"/>
      <c r="W870" s="315"/>
      <c r="X870" s="315"/>
      <c r="Y870" s="316">
        <v>10</v>
      </c>
      <c r="Z870" s="317"/>
      <c r="AA870" s="317"/>
      <c r="AB870" s="318"/>
      <c r="AC870" s="327" t="s">
        <v>515</v>
      </c>
      <c r="AD870" s="425"/>
      <c r="AE870" s="425"/>
      <c r="AF870" s="425"/>
      <c r="AG870" s="425"/>
      <c r="AH870" s="420">
        <v>2</v>
      </c>
      <c r="AI870" s="421"/>
      <c r="AJ870" s="421"/>
      <c r="AK870" s="421"/>
      <c r="AL870" s="324">
        <v>99.9</v>
      </c>
      <c r="AM870" s="325"/>
      <c r="AN870" s="325"/>
      <c r="AO870" s="326"/>
      <c r="AP870" s="320" t="s">
        <v>595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604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510</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609</v>
      </c>
      <c r="D903" s="417"/>
      <c r="E903" s="417"/>
      <c r="F903" s="417"/>
      <c r="G903" s="417"/>
      <c r="H903" s="417"/>
      <c r="I903" s="417"/>
      <c r="J903" s="418">
        <v>7010401085764</v>
      </c>
      <c r="K903" s="419"/>
      <c r="L903" s="419"/>
      <c r="M903" s="419"/>
      <c r="N903" s="419"/>
      <c r="O903" s="419"/>
      <c r="P903" s="427" t="s">
        <v>601</v>
      </c>
      <c r="Q903" s="315"/>
      <c r="R903" s="315"/>
      <c r="S903" s="315"/>
      <c r="T903" s="315"/>
      <c r="U903" s="315"/>
      <c r="V903" s="315"/>
      <c r="W903" s="315"/>
      <c r="X903" s="315"/>
      <c r="Y903" s="316">
        <v>1</v>
      </c>
      <c r="Z903" s="317"/>
      <c r="AA903" s="317"/>
      <c r="AB903" s="318"/>
      <c r="AC903" s="327"/>
      <c r="AD903" s="425"/>
      <c r="AE903" s="425"/>
      <c r="AF903" s="425"/>
      <c r="AG903" s="425"/>
      <c r="AH903" s="420" t="s">
        <v>608</v>
      </c>
      <c r="AI903" s="421"/>
      <c r="AJ903" s="421"/>
      <c r="AK903" s="421"/>
      <c r="AL903" s="324" t="s">
        <v>608</v>
      </c>
      <c r="AM903" s="325"/>
      <c r="AN903" s="325"/>
      <c r="AO903" s="326"/>
      <c r="AP903" s="320" t="s">
        <v>608</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510</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606</v>
      </c>
      <c r="D936" s="417"/>
      <c r="E936" s="417"/>
      <c r="F936" s="417"/>
      <c r="G936" s="417"/>
      <c r="H936" s="417"/>
      <c r="I936" s="417"/>
      <c r="J936" s="418">
        <v>2370001015066</v>
      </c>
      <c r="K936" s="419"/>
      <c r="L936" s="419"/>
      <c r="M936" s="419"/>
      <c r="N936" s="419"/>
      <c r="O936" s="419"/>
      <c r="P936" s="427" t="s">
        <v>602</v>
      </c>
      <c r="Q936" s="315"/>
      <c r="R936" s="315"/>
      <c r="S936" s="315"/>
      <c r="T936" s="315"/>
      <c r="U936" s="315"/>
      <c r="V936" s="315"/>
      <c r="W936" s="315"/>
      <c r="X936" s="315"/>
      <c r="Y936" s="316">
        <v>2</v>
      </c>
      <c r="Z936" s="317"/>
      <c r="AA936" s="317"/>
      <c r="AB936" s="318"/>
      <c r="AC936" s="327"/>
      <c r="AD936" s="425"/>
      <c r="AE936" s="425"/>
      <c r="AF936" s="425"/>
      <c r="AG936" s="425"/>
      <c r="AH936" s="420" t="s">
        <v>608</v>
      </c>
      <c r="AI936" s="421"/>
      <c r="AJ936" s="421"/>
      <c r="AK936" s="421"/>
      <c r="AL936" s="324" t="s">
        <v>608</v>
      </c>
      <c r="AM936" s="325"/>
      <c r="AN936" s="325"/>
      <c r="AO936" s="326"/>
      <c r="AP936" s="320" t="s">
        <v>608</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510</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510</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510</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510</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0" t="s">
        <v>464</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483</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3"/>
      <c r="E1101" s="275" t="s">
        <v>396</v>
      </c>
      <c r="F1101" s="893"/>
      <c r="G1101" s="893"/>
      <c r="H1101" s="893"/>
      <c r="I1101" s="893"/>
      <c r="J1101" s="275" t="s">
        <v>432</v>
      </c>
      <c r="K1101" s="275"/>
      <c r="L1101" s="275"/>
      <c r="M1101" s="275"/>
      <c r="N1101" s="275"/>
      <c r="O1101" s="275"/>
      <c r="P1101" s="343" t="s">
        <v>27</v>
      </c>
      <c r="Q1101" s="343"/>
      <c r="R1101" s="343"/>
      <c r="S1101" s="343"/>
      <c r="T1101" s="343"/>
      <c r="U1101" s="343"/>
      <c r="V1101" s="343"/>
      <c r="W1101" s="343"/>
      <c r="X1101" s="343"/>
      <c r="Y1101" s="275" t="s">
        <v>434</v>
      </c>
      <c r="Z1101" s="893"/>
      <c r="AA1101" s="893"/>
      <c r="AB1101" s="893"/>
      <c r="AC1101" s="275" t="s">
        <v>377</v>
      </c>
      <c r="AD1101" s="275"/>
      <c r="AE1101" s="275"/>
      <c r="AF1101" s="275"/>
      <c r="AG1101" s="275"/>
      <c r="AH1101" s="343" t="s">
        <v>391</v>
      </c>
      <c r="AI1101" s="344"/>
      <c r="AJ1101" s="344"/>
      <c r="AK1101" s="344"/>
      <c r="AL1101" s="344" t="s">
        <v>21</v>
      </c>
      <c r="AM1101" s="344"/>
      <c r="AN1101" s="344"/>
      <c r="AO1101" s="896"/>
      <c r="AP1101" s="429" t="s">
        <v>465</v>
      </c>
      <c r="AQ1101" s="429"/>
      <c r="AR1101" s="429"/>
      <c r="AS1101" s="429"/>
      <c r="AT1101" s="429"/>
      <c r="AU1101" s="429"/>
      <c r="AV1101" s="429"/>
      <c r="AW1101" s="429"/>
      <c r="AX1101" s="429"/>
    </row>
    <row r="1102" spans="1:50" ht="30" customHeight="1" x14ac:dyDescent="0.15">
      <c r="A1102" s="403">
        <v>1</v>
      </c>
      <c r="B1102" s="403">
        <v>1</v>
      </c>
      <c r="C1102" s="895"/>
      <c r="D1102" s="895"/>
      <c r="E1102" s="894"/>
      <c r="F1102" s="894"/>
      <c r="G1102" s="894"/>
      <c r="H1102" s="894"/>
      <c r="I1102" s="894"/>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5"/>
      <c r="D1119" s="895"/>
      <c r="E1119" s="259"/>
      <c r="F1119" s="894"/>
      <c r="G1119" s="894"/>
      <c r="H1119" s="894"/>
      <c r="I1119" s="894"/>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33">
      <formula>IF(RIGHT(TEXT(P14,"0.#"),1)=".",FALSE,TRUE)</formula>
    </cfRule>
    <cfRule type="expression" dxfId="2802" priority="14034">
      <formula>IF(RIGHT(TEXT(P14,"0.#"),1)=".",TRUE,FALSE)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91">
    <cfRule type="expression" dxfId="2799" priority="13901">
      <formula>IF(RIGHT(TEXT(Y791,"0.#"),1)=".",FALSE,TRUE)</formula>
    </cfRule>
    <cfRule type="expression" dxfId="2798" priority="13902">
      <formula>IF(RIGHT(TEXT(Y791,"0.#"),1)=".",TRUE,FALSE)</formula>
    </cfRule>
  </conditionalFormatting>
  <conditionalFormatting sqref="Y822:Y829 Y820 Y809:Y816 Y807 Y796:Y803 Y794">
    <cfRule type="expression" dxfId="2797" priority="13683">
      <formula>IF(RIGHT(TEXT(Y794,"0.#"),1)=".",FALSE,TRUE)</formula>
    </cfRule>
    <cfRule type="expression" dxfId="2796" priority="13684">
      <formula>IF(RIGHT(TEXT(Y794,"0.#"),1)=".",TRUE,FALSE)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E101">
    <cfRule type="expression" dxfId="2791" priority="13721">
      <formula>IF(RIGHT(TEXT(AE101,"0.#"),1)=".",FALSE,TRUE)</formula>
    </cfRule>
    <cfRule type="expression" dxfId="2790" priority="13722">
      <formula>IF(RIGHT(TEXT(AE101,"0.#"),1)=".",TRUE,FALSE)</formula>
    </cfRule>
  </conditionalFormatting>
  <conditionalFormatting sqref="Y784:Y790">
    <cfRule type="expression" dxfId="2789" priority="13707">
      <formula>IF(RIGHT(TEXT(Y784,"0.#"),1)=".",FALSE,TRUE)</formula>
    </cfRule>
    <cfRule type="expression" dxfId="2788" priority="13708">
      <formula>IF(RIGHT(TEXT(Y784,"0.#"),1)=".",TRUE,FALSE)</formula>
    </cfRule>
  </conditionalFormatting>
  <conditionalFormatting sqref="AU782">
    <cfRule type="expression" dxfId="2787" priority="13705">
      <formula>IF(RIGHT(TEXT(AU782,"0.#"),1)=".",FALSE,TRUE)</formula>
    </cfRule>
    <cfRule type="expression" dxfId="2786" priority="13706">
      <formula>IF(RIGHT(TEXT(AU782,"0.#"),1)=".",TRUE,FALSE)</formula>
    </cfRule>
  </conditionalFormatting>
  <conditionalFormatting sqref="AU791">
    <cfRule type="expression" dxfId="2785" priority="13703">
      <formula>IF(RIGHT(TEXT(AU791,"0.#"),1)=".",FALSE,TRUE)</formula>
    </cfRule>
    <cfRule type="expression" dxfId="2784" priority="13704">
      <formula>IF(RIGHT(TEXT(AU791,"0.#"),1)=".",TRUE,FALSE)</formula>
    </cfRule>
  </conditionalFormatting>
  <conditionalFormatting sqref="AU783:AU790">
    <cfRule type="expression" dxfId="2783" priority="13701">
      <formula>IF(RIGHT(TEXT(AU783,"0.#"),1)=".",FALSE,TRUE)</formula>
    </cfRule>
    <cfRule type="expression" dxfId="2782" priority="13702">
      <formula>IF(RIGHT(TEXT(AU783,"0.#"),1)=".",TRUE,FALSE)</formula>
    </cfRule>
  </conditionalFormatting>
  <conditionalFormatting sqref="Y821 Y808 Y795">
    <cfRule type="expression" dxfId="2781" priority="13687">
      <formula>IF(RIGHT(TEXT(Y795,"0.#"),1)=".",FALSE,TRUE)</formula>
    </cfRule>
    <cfRule type="expression" dxfId="2780" priority="13688">
      <formula>IF(RIGHT(TEXT(Y795,"0.#"),1)=".",TRUE,FALSE)</formula>
    </cfRule>
  </conditionalFormatting>
  <conditionalFormatting sqref="Y830 Y817 Y804">
    <cfRule type="expression" dxfId="2779" priority="13685">
      <formula>IF(RIGHT(TEXT(Y804,"0.#"),1)=".",FALSE,TRUE)</formula>
    </cfRule>
    <cfRule type="expression" dxfId="2778" priority="13686">
      <formula>IF(RIGHT(TEXT(Y804,"0.#"),1)=".",TRUE,FALSE)</formula>
    </cfRule>
  </conditionalFormatting>
  <conditionalFormatting sqref="AU821 AU808 AU795">
    <cfRule type="expression" dxfId="2777" priority="13681">
      <formula>IF(RIGHT(TEXT(AU795,"0.#"),1)=".",FALSE,TRUE)</formula>
    </cfRule>
    <cfRule type="expression" dxfId="2776" priority="13682">
      <formula>IF(RIGHT(TEXT(AU795,"0.#"),1)=".",TRUE,FALSE)</formula>
    </cfRule>
  </conditionalFormatting>
  <conditionalFormatting sqref="AU830 AU817 AU804">
    <cfRule type="expression" dxfId="2775" priority="13679">
      <formula>IF(RIGHT(TEXT(AU804,"0.#"),1)=".",FALSE,TRUE)</formula>
    </cfRule>
    <cfRule type="expression" dxfId="2774" priority="13680">
      <formula>IF(RIGHT(TEXT(AU804,"0.#"),1)=".",TRUE,FALSE)</formula>
    </cfRule>
  </conditionalFormatting>
  <conditionalFormatting sqref="AU822:AU829 AU820 AU809:AU816 AU807 AU796:AU803 AU794">
    <cfRule type="expression" dxfId="2773" priority="13677">
      <formula>IF(RIGHT(TEXT(AU794,"0.#"),1)=".",FALSE,TRUE)</formula>
    </cfRule>
    <cfRule type="expression" dxfId="2772" priority="13678">
      <formula>IF(RIGHT(TEXT(AU794,"0.#"),1)=".",TRUE,FALSE)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39:AO866">
    <cfRule type="expression" dxfId="2515" priority="6655">
      <formula>IF(AND(AL839&gt;=0, RIGHT(TEXT(AL839,"0.#"),1)&lt;&gt;"."),TRUE,FALSE)</formula>
    </cfRule>
    <cfRule type="expression" dxfId="2514" priority="6656">
      <formula>IF(AND(AL839&gt;=0, RIGHT(TEXT(AL839,"0.#"),1)="."),TRUE,FALSE)</formula>
    </cfRule>
    <cfRule type="expression" dxfId="2513" priority="6657">
      <formula>IF(AND(AL839&lt;0, RIGHT(TEXT(AL839,"0.#"),1)&lt;&gt;"."),TRUE,FALSE)</formula>
    </cfRule>
    <cfRule type="expression" dxfId="2512" priority="6658">
      <formula>IF(AND(AL839&lt;0, RIGHT(TEXT(AL839,"0.#"),1)="."),TRUE,FALSE)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39:Y866">
    <cfRule type="expression" dxfId="2441" priority="2983">
      <formula>IF(RIGHT(TEXT(Y839,"0.#"),1)=".",FALSE,TRUE)</formula>
    </cfRule>
    <cfRule type="expression" dxfId="2440" priority="2984">
      <formula>IF(RIGHT(TEXT(Y839,"0.#"),1)=".",TRUE,FALSE)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2:AO1131">
    <cfRule type="expression" dxfId="2411" priority="2889">
      <formula>IF(AND(AL1102&gt;=0, RIGHT(TEXT(AL1102,"0.#"),1)&lt;&gt;"."),TRUE,FALSE)</formula>
    </cfRule>
    <cfRule type="expression" dxfId="2410" priority="2890">
      <formula>IF(AND(AL1102&gt;=0, RIGHT(TEXT(AL1102,"0.#"),1)="."),TRUE,FALSE)</formula>
    </cfRule>
    <cfRule type="expression" dxfId="2409" priority="2891">
      <formula>IF(AND(AL1102&lt;0, RIGHT(TEXT(AL1102,"0.#"),1)&lt;&gt;"."),TRUE,FALSE)</formula>
    </cfRule>
    <cfRule type="expression" dxfId="2408" priority="2892">
      <formula>IF(AND(AL1102&lt;0, RIGHT(TEXT(AL1102,"0.#"),1)="."),TRUE,FALSE)</formula>
    </cfRule>
  </conditionalFormatting>
  <conditionalFormatting sqref="Y1102:Y1131">
    <cfRule type="expression" dxfId="2407" priority="2887">
      <formula>IF(RIGHT(TEXT(Y1102,"0.#"),1)=".",FALSE,TRUE)</formula>
    </cfRule>
    <cfRule type="expression" dxfId="2406" priority="2888">
      <formula>IF(RIGHT(TEXT(Y1102,"0.#"),1)=".",TRUE,FALSE)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7:AO838">
    <cfRule type="expression" dxfId="2397" priority="2841">
      <formula>IF(AND(AL837&gt;=0, RIGHT(TEXT(AL837,"0.#"),1)&lt;&gt;"."),TRUE,FALSE)</formula>
    </cfRule>
    <cfRule type="expression" dxfId="2396" priority="2842">
      <formula>IF(AND(AL837&gt;=0, RIGHT(TEXT(AL837,"0.#"),1)="."),TRUE,FALSE)</formula>
    </cfRule>
    <cfRule type="expression" dxfId="2395" priority="2843">
      <formula>IF(AND(AL837&lt;0, RIGHT(TEXT(AL837,"0.#"),1)&lt;&gt;"."),TRUE,FALSE)</formula>
    </cfRule>
    <cfRule type="expression" dxfId="2394" priority="2844">
      <formula>IF(AND(AL837&lt;0, RIGHT(TEXT(AL837,"0.#"),1)="."),TRUE,FALSE)</formula>
    </cfRule>
  </conditionalFormatting>
  <conditionalFormatting sqref="Y837:Y838">
    <cfRule type="expression" dxfId="2393" priority="2839">
      <formula>IF(RIGHT(TEXT(Y837,"0.#"),1)=".",FALSE,TRUE)</formula>
    </cfRule>
    <cfRule type="expression" dxfId="2392" priority="2840">
      <formula>IF(RIGHT(TEXT(Y837,"0.#"),1)=".",TRUE,FALSE)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72:Y899">
    <cfRule type="expression" dxfId="2075" priority="2099">
      <formula>IF(RIGHT(TEXT(Y872,"0.#"),1)=".",FALSE,TRUE)</formula>
    </cfRule>
    <cfRule type="expression" dxfId="2074" priority="2100">
      <formula>IF(RIGHT(TEXT(Y872,"0.#"),1)=".",TRUE,FALSE)</formula>
    </cfRule>
  </conditionalFormatting>
  <conditionalFormatting sqref="Y871">
    <cfRule type="expression" dxfId="2073" priority="2093">
      <formula>IF(RIGHT(TEXT(Y871,"0.#"),1)=".",FALSE,TRUE)</formula>
    </cfRule>
    <cfRule type="expression" dxfId="2072" priority="2094">
      <formula>IF(RIGHT(TEXT(Y871,"0.#"),1)=".",TRUE,FALSE)</formula>
    </cfRule>
  </conditionalFormatting>
  <conditionalFormatting sqref="Y905:Y932">
    <cfRule type="expression" dxfId="2071" priority="2087">
      <formula>IF(RIGHT(TEXT(Y905,"0.#"),1)=".",FALSE,TRUE)</formula>
    </cfRule>
    <cfRule type="expression" dxfId="2070" priority="2088">
      <formula>IF(RIGHT(TEXT(Y905,"0.#"),1)=".",TRUE,FALSE)</formula>
    </cfRule>
  </conditionalFormatting>
  <conditionalFormatting sqref="Y903:Y904">
    <cfRule type="expression" dxfId="2069" priority="2081">
      <formula>IF(RIGHT(TEXT(Y903,"0.#"),1)=".",FALSE,TRUE)</formula>
    </cfRule>
    <cfRule type="expression" dxfId="2068" priority="2082">
      <formula>IF(RIGHT(TEXT(Y903,"0.#"),1)=".",TRUE,FALSE)</formula>
    </cfRule>
  </conditionalFormatting>
  <conditionalFormatting sqref="Y938:Y965">
    <cfRule type="expression" dxfId="2067" priority="2075">
      <formula>IF(RIGHT(TEXT(Y938,"0.#"),1)=".",FALSE,TRUE)</formula>
    </cfRule>
    <cfRule type="expression" dxfId="2066" priority="2076">
      <formula>IF(RIGHT(TEXT(Y938,"0.#"),1)=".",TRUE,FALSE)</formula>
    </cfRule>
  </conditionalFormatting>
  <conditionalFormatting sqref="Y936:Y937">
    <cfRule type="expression" dxfId="2065" priority="2069">
      <formula>IF(RIGHT(TEXT(Y936,"0.#"),1)=".",FALSE,TRUE)</formula>
    </cfRule>
    <cfRule type="expression" dxfId="2064" priority="2070">
      <formula>IF(RIGHT(TEXT(Y936,"0.#"),1)=".",TRUE,FALSE)</formula>
    </cfRule>
  </conditionalFormatting>
  <conditionalFormatting sqref="Y971:Y998">
    <cfRule type="expression" dxfId="2063" priority="2063">
      <formula>IF(RIGHT(TEXT(Y971,"0.#"),1)=".",FALSE,TRUE)</formula>
    </cfRule>
    <cfRule type="expression" dxfId="2062" priority="2064">
      <formula>IF(RIGHT(TEXT(Y971,"0.#"),1)=".",TRUE,FALSE)</formula>
    </cfRule>
  </conditionalFormatting>
  <conditionalFormatting sqref="Y969:Y970">
    <cfRule type="expression" dxfId="2061" priority="2057">
      <formula>IF(RIGHT(TEXT(Y969,"0.#"),1)=".",FALSE,TRUE)</formula>
    </cfRule>
    <cfRule type="expression" dxfId="2060" priority="2058">
      <formula>IF(RIGHT(TEXT(Y969,"0.#"),1)=".",TRUE,FALSE)</formula>
    </cfRule>
  </conditionalFormatting>
  <conditionalFormatting sqref="Y1004:Y1031">
    <cfRule type="expression" dxfId="2059" priority="2051">
      <formula>IF(RIGHT(TEXT(Y1004,"0.#"),1)=".",FALSE,TRUE)</formula>
    </cfRule>
    <cfRule type="expression" dxfId="2058" priority="2052">
      <formula>IF(RIGHT(TEXT(Y1004,"0.#"),1)=".",TRUE,FALSE)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72:AO899">
    <cfRule type="expression" dxfId="1977" priority="2101">
      <formula>IF(AND(AL872&gt;=0, RIGHT(TEXT(AL872,"0.#"),1)&lt;&gt;"."),TRUE,FALSE)</formula>
    </cfRule>
    <cfRule type="expression" dxfId="1976" priority="2102">
      <formula>IF(AND(AL872&gt;=0, RIGHT(TEXT(AL872,"0.#"),1)="."),TRUE,FALSE)</formula>
    </cfRule>
    <cfRule type="expression" dxfId="1975" priority="2103">
      <formula>IF(AND(AL872&lt;0, RIGHT(TEXT(AL872,"0.#"),1)&lt;&gt;"."),TRUE,FALSE)</formula>
    </cfRule>
    <cfRule type="expression" dxfId="1974" priority="2104">
      <formula>IF(AND(AL872&lt;0, RIGHT(TEXT(AL872,"0.#"),1)="."),TRUE,FALSE)</formula>
    </cfRule>
  </conditionalFormatting>
  <conditionalFormatting sqref="AL871:AO871">
    <cfRule type="expression" dxfId="1973" priority="2095">
      <formula>IF(AND(AL871&gt;=0, RIGHT(TEXT(AL871,"0.#"),1)&lt;&gt;"."),TRUE,FALSE)</formula>
    </cfRule>
    <cfRule type="expression" dxfId="1972" priority="2096">
      <formula>IF(AND(AL871&gt;=0, RIGHT(TEXT(AL871,"0.#"),1)="."),TRUE,FALSE)</formula>
    </cfRule>
    <cfRule type="expression" dxfId="1971" priority="2097">
      <formula>IF(AND(AL871&lt;0, RIGHT(TEXT(AL871,"0.#"),1)&lt;&gt;"."),TRUE,FALSE)</formula>
    </cfRule>
    <cfRule type="expression" dxfId="1970" priority="2098">
      <formula>IF(AND(AL871&lt;0, RIGHT(TEXT(AL871,"0.#"),1)="."),TRUE,FALSE)</formula>
    </cfRule>
  </conditionalFormatting>
  <conditionalFormatting sqref="AL905:AO932">
    <cfRule type="expression" dxfId="1969" priority="2089">
      <formula>IF(AND(AL905&gt;=0, RIGHT(TEXT(AL905,"0.#"),1)&lt;&gt;"."),TRUE,FALSE)</formula>
    </cfRule>
    <cfRule type="expression" dxfId="1968" priority="2090">
      <formula>IF(AND(AL905&gt;=0, RIGHT(TEXT(AL905,"0.#"),1)="."),TRUE,FALSE)</formula>
    </cfRule>
    <cfRule type="expression" dxfId="1967" priority="2091">
      <formula>IF(AND(AL905&lt;0, RIGHT(TEXT(AL905,"0.#"),1)&lt;&gt;"."),TRUE,FALSE)</formula>
    </cfRule>
    <cfRule type="expression" dxfId="1966" priority="2092">
      <formula>IF(AND(AL905&lt;0, RIGHT(TEXT(AL905,"0.#"),1)="."),TRUE,FALSE)</formula>
    </cfRule>
  </conditionalFormatting>
  <conditionalFormatting sqref="AL903:AO904">
    <cfRule type="expression" dxfId="1965" priority="2083">
      <formula>IF(AND(AL903&gt;=0, RIGHT(TEXT(AL903,"0.#"),1)&lt;&gt;"."),TRUE,FALSE)</formula>
    </cfRule>
    <cfRule type="expression" dxfId="1964" priority="2084">
      <formula>IF(AND(AL903&gt;=0, RIGHT(TEXT(AL903,"0.#"),1)="."),TRUE,FALSE)</formula>
    </cfRule>
    <cfRule type="expression" dxfId="1963" priority="2085">
      <formula>IF(AND(AL903&lt;0, RIGHT(TEXT(AL903,"0.#"),1)&lt;&gt;"."),TRUE,FALSE)</formula>
    </cfRule>
    <cfRule type="expression" dxfId="1962" priority="2086">
      <formula>IF(AND(AL903&lt;0, RIGHT(TEXT(AL903,"0.#"),1)="."),TRUE,FALSE)</formula>
    </cfRule>
  </conditionalFormatting>
  <conditionalFormatting sqref="AL938:AO965">
    <cfRule type="expression" dxfId="1961" priority="2077">
      <formula>IF(AND(AL938&gt;=0, RIGHT(TEXT(AL938,"0.#"),1)&lt;&gt;"."),TRUE,FALSE)</formula>
    </cfRule>
    <cfRule type="expression" dxfId="1960" priority="2078">
      <formula>IF(AND(AL938&gt;=0, RIGHT(TEXT(AL938,"0.#"),1)="."),TRUE,FALSE)</formula>
    </cfRule>
    <cfRule type="expression" dxfId="1959" priority="2079">
      <formula>IF(AND(AL938&lt;0, RIGHT(TEXT(AL938,"0.#"),1)&lt;&gt;"."),TRUE,FALSE)</formula>
    </cfRule>
    <cfRule type="expression" dxfId="1958" priority="2080">
      <formula>IF(AND(AL938&lt;0, RIGHT(TEXT(AL938,"0.#"),1)="."),TRUE,FALSE)</formula>
    </cfRule>
  </conditionalFormatting>
  <conditionalFormatting sqref="AL936:AO937">
    <cfRule type="expression" dxfId="1957" priority="2071">
      <formula>IF(AND(AL936&gt;=0, RIGHT(TEXT(AL936,"0.#"),1)&lt;&gt;"."),TRUE,FALSE)</formula>
    </cfRule>
    <cfRule type="expression" dxfId="1956" priority="2072">
      <formula>IF(AND(AL936&gt;=0, RIGHT(TEXT(AL936,"0.#"),1)="."),TRUE,FALSE)</formula>
    </cfRule>
    <cfRule type="expression" dxfId="1955" priority="2073">
      <formula>IF(AND(AL936&lt;0, RIGHT(TEXT(AL936,"0.#"),1)&lt;&gt;"."),TRUE,FALSE)</formula>
    </cfRule>
    <cfRule type="expression" dxfId="1954" priority="2074">
      <formula>IF(AND(AL936&lt;0, RIGHT(TEXT(AL936,"0.#"),1)="."),TRUE,FALSE)</formula>
    </cfRule>
  </conditionalFormatting>
  <conditionalFormatting sqref="AL971:AO998">
    <cfRule type="expression" dxfId="1953" priority="2065">
      <formula>IF(AND(AL971&gt;=0, RIGHT(TEXT(AL971,"0.#"),1)&lt;&gt;"."),TRUE,FALSE)</formula>
    </cfRule>
    <cfRule type="expression" dxfId="1952" priority="2066">
      <formula>IF(AND(AL971&gt;=0, RIGHT(TEXT(AL971,"0.#"),1)="."),TRUE,FALSE)</formula>
    </cfRule>
    <cfRule type="expression" dxfId="1951" priority="2067">
      <formula>IF(AND(AL971&lt;0, RIGHT(TEXT(AL971,"0.#"),1)&lt;&gt;"."),TRUE,FALSE)</formula>
    </cfRule>
    <cfRule type="expression" dxfId="1950" priority="2068">
      <formula>IF(AND(AL971&lt;0, RIGHT(TEXT(AL971,"0.#"),1)="."),TRUE,FALSE)</formula>
    </cfRule>
  </conditionalFormatting>
  <conditionalFormatting sqref="AL969:AO970">
    <cfRule type="expression" dxfId="1949" priority="2059">
      <formula>IF(AND(AL969&gt;=0, RIGHT(TEXT(AL969,"0.#"),1)&lt;&gt;"."),TRUE,FALSE)</formula>
    </cfRule>
    <cfRule type="expression" dxfId="1948" priority="2060">
      <formula>IF(AND(AL969&gt;=0, RIGHT(TEXT(AL969,"0.#"),1)="."),TRUE,FALSE)</formula>
    </cfRule>
    <cfRule type="expression" dxfId="1947" priority="2061">
      <formula>IF(AND(AL969&lt;0, RIGHT(TEXT(AL969,"0.#"),1)&lt;&gt;"."),TRUE,FALSE)</formula>
    </cfRule>
    <cfRule type="expression" dxfId="1946" priority="2062">
      <formula>IF(AND(AL969&lt;0, RIGHT(TEXT(AL969,"0.#"),1)="."),TRUE,FALSE)</formula>
    </cfRule>
  </conditionalFormatting>
  <conditionalFormatting sqref="AL1004:AO1031">
    <cfRule type="expression" dxfId="1945" priority="2053">
      <formula>IF(AND(AL1004&gt;=0, RIGHT(TEXT(AL1004,"0.#"),1)&lt;&gt;"."),TRUE,FALSE)</formula>
    </cfRule>
    <cfRule type="expression" dxfId="1944" priority="2054">
      <formula>IF(AND(AL1004&gt;=0, RIGHT(TEXT(AL1004,"0.#"),1)="."),TRUE,FALSE)</formula>
    </cfRule>
    <cfRule type="expression" dxfId="1943" priority="2055">
      <formula>IF(AND(AL1004&lt;0, RIGHT(TEXT(AL1004,"0.#"),1)&lt;&gt;"."),TRUE,FALSE)</formula>
    </cfRule>
    <cfRule type="expression" dxfId="1942" priority="2056">
      <formula>IF(AND(AL1004&lt;0, RIGHT(TEXT(AL1004,"0.#"),1)="."),TRUE,FALSE)</formula>
    </cfRule>
  </conditionalFormatting>
  <conditionalFormatting sqref="AL1002:AO1003">
    <cfRule type="expression" dxfId="1941" priority="2047">
      <formula>IF(AND(AL1002&gt;=0, RIGHT(TEXT(AL1002,"0.#"),1)&lt;&gt;"."),TRUE,FALSE)</formula>
    </cfRule>
    <cfRule type="expression" dxfId="1940" priority="2048">
      <formula>IF(AND(AL1002&gt;=0, RIGHT(TEXT(AL1002,"0.#"),1)="."),TRUE,FALSE)</formula>
    </cfRule>
    <cfRule type="expression" dxfId="1939" priority="2049">
      <formula>IF(AND(AL1002&lt;0, RIGHT(TEXT(AL1002,"0.#"),1)&lt;&gt;"."),TRUE,FALSE)</formula>
    </cfRule>
    <cfRule type="expression" dxfId="1938" priority="2050">
      <formula>IF(AND(AL1002&lt;0, RIGHT(TEXT(AL1002,"0.#"),1)="."),TRUE,FALSE)</formula>
    </cfRule>
  </conditionalFormatting>
  <conditionalFormatting sqref="Y1002:Y1003">
    <cfRule type="expression" dxfId="1937" priority="2045">
      <formula>IF(RIGHT(TEXT(Y1002,"0.#"),1)=".",FALSE,TRUE)</formula>
    </cfRule>
    <cfRule type="expression" dxfId="1936" priority="2046">
      <formula>IF(RIGHT(TEXT(Y1002,"0.#"),1)=".",TRUE,FALSE)</formula>
    </cfRule>
  </conditionalFormatting>
  <conditionalFormatting sqref="AL1037:AO1064">
    <cfRule type="expression" dxfId="1935" priority="2041">
      <formula>IF(AND(AL1037&gt;=0, RIGHT(TEXT(AL1037,"0.#"),1)&lt;&gt;"."),TRUE,FALSE)</formula>
    </cfRule>
    <cfRule type="expression" dxfId="1934" priority="2042">
      <formula>IF(AND(AL1037&gt;=0, RIGHT(TEXT(AL1037,"0.#"),1)="."),TRUE,FALSE)</formula>
    </cfRule>
    <cfRule type="expression" dxfId="1933" priority="2043">
      <formula>IF(AND(AL1037&lt;0, RIGHT(TEXT(AL1037,"0.#"),1)&lt;&gt;"."),TRUE,FALSE)</formula>
    </cfRule>
    <cfRule type="expression" dxfId="1932" priority="2044">
      <formula>IF(AND(AL1037&lt;0, RIGHT(TEXT(AL1037,"0.#"),1)="."),TRUE,FALSE)</formula>
    </cfRule>
  </conditionalFormatting>
  <conditionalFormatting sqref="Y1037:Y1064">
    <cfRule type="expression" dxfId="1931" priority="2039">
      <formula>IF(RIGHT(TEXT(Y1037,"0.#"),1)=".",FALSE,TRUE)</formula>
    </cfRule>
    <cfRule type="expression" dxfId="1930" priority="2040">
      <formula>IF(RIGHT(TEXT(Y1037,"0.#"),1)=".",TRUE,FALSE)</formula>
    </cfRule>
  </conditionalFormatting>
  <conditionalFormatting sqref="AL1035:AO1036">
    <cfRule type="expression" dxfId="1929" priority="2035">
      <formula>IF(AND(AL1035&gt;=0, RIGHT(TEXT(AL1035,"0.#"),1)&lt;&gt;"."),TRUE,FALSE)</formula>
    </cfRule>
    <cfRule type="expression" dxfId="1928" priority="2036">
      <formula>IF(AND(AL1035&gt;=0, RIGHT(TEXT(AL1035,"0.#"),1)="."),TRUE,FALSE)</formula>
    </cfRule>
    <cfRule type="expression" dxfId="1927" priority="2037">
      <formula>IF(AND(AL1035&lt;0, RIGHT(TEXT(AL1035,"0.#"),1)&lt;&gt;"."),TRUE,FALSE)</formula>
    </cfRule>
    <cfRule type="expression" dxfId="1926" priority="2038">
      <formula>IF(AND(AL1035&lt;0, RIGHT(TEXT(AL1035,"0.#"),1)="."),TRUE,FALSE)</formula>
    </cfRule>
  </conditionalFormatting>
  <conditionalFormatting sqref="Y1035:Y1036">
    <cfRule type="expression" dxfId="1925" priority="2033">
      <formula>IF(RIGHT(TEXT(Y1035,"0.#"),1)=".",FALSE,TRUE)</formula>
    </cfRule>
    <cfRule type="expression" dxfId="1924" priority="2034">
      <formula>IF(RIGHT(TEXT(Y1035,"0.#"),1)=".",TRUE,FALSE)</formula>
    </cfRule>
  </conditionalFormatting>
  <conditionalFormatting sqref="AL1070:AO1097">
    <cfRule type="expression" dxfId="1923" priority="2029">
      <formula>IF(AND(AL1070&gt;=0, RIGHT(TEXT(AL1070,"0.#"),1)&lt;&gt;"."),TRUE,FALSE)</formula>
    </cfRule>
    <cfRule type="expression" dxfId="1922" priority="2030">
      <formula>IF(AND(AL1070&gt;=0, RIGHT(TEXT(AL1070,"0.#"),1)="."),TRUE,FALSE)</formula>
    </cfRule>
    <cfRule type="expression" dxfId="1921" priority="2031">
      <formula>IF(AND(AL1070&lt;0, RIGHT(TEXT(AL1070,"0.#"),1)&lt;&gt;"."),TRUE,FALSE)</formula>
    </cfRule>
    <cfRule type="expression" dxfId="1920" priority="2032">
      <formula>IF(AND(AL1070&lt;0, RIGHT(TEXT(AL1070,"0.#"),1)="."),TRUE,FALSE)</formula>
    </cfRule>
  </conditionalFormatting>
  <conditionalFormatting sqref="Y1070:Y1097">
    <cfRule type="expression" dxfId="1919" priority="2027">
      <formula>IF(RIGHT(TEXT(Y1070,"0.#"),1)=".",FALSE,TRUE)</formula>
    </cfRule>
    <cfRule type="expression" dxfId="1918" priority="2028">
      <formula>IF(RIGHT(TEXT(Y1070,"0.#"),1)=".",TRUE,FALSE)</formula>
    </cfRule>
  </conditionalFormatting>
  <conditionalFormatting sqref="AL1068:AO1069">
    <cfRule type="expression" dxfId="1917" priority="2023">
      <formula>IF(AND(AL1068&gt;=0, RIGHT(TEXT(AL1068,"0.#"),1)&lt;&gt;"."),TRUE,FALSE)</formula>
    </cfRule>
    <cfRule type="expression" dxfId="1916" priority="2024">
      <formula>IF(AND(AL1068&gt;=0, RIGHT(TEXT(AL1068,"0.#"),1)="."),TRUE,FALSE)</formula>
    </cfRule>
    <cfRule type="expression" dxfId="1915" priority="2025">
      <formula>IF(AND(AL1068&lt;0, RIGHT(TEXT(AL1068,"0.#"),1)&lt;&gt;"."),TRUE,FALSE)</formula>
    </cfRule>
    <cfRule type="expression" dxfId="1914" priority="2026">
      <formula>IF(AND(AL1068&lt;0, RIGHT(TEXT(AL1068,"0.#"),1)="."),TRUE,FALSE)</formula>
    </cfRule>
  </conditionalFormatting>
  <conditionalFormatting sqref="Y1068:Y1069">
    <cfRule type="expression" dxfId="1913" priority="2021">
      <formula>IF(RIGHT(TEXT(Y1068,"0.#"),1)=".",FALSE,TRUE)</formula>
    </cfRule>
    <cfRule type="expression" dxfId="1912" priority="2022">
      <formula>IF(RIGHT(TEXT(Y1068,"0.#"),1)=".",TRUE,FALSE)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4 AI34">
    <cfRule type="expression" dxfId="727" priority="27">
      <formula>IF(RIGHT(TEXT(AE34,"0.#"),1)=".",FALSE,TRUE)</formula>
    </cfRule>
    <cfRule type="expression" dxfId="726" priority="28">
      <formula>IF(RIGHT(TEXT(AE34,"0.#"),1)=".",TRUE,FALSE)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1">
    <cfRule type="expression" dxfId="721" priority="19">
      <formula>IF(RIGHT(TEXT(AI41,"0.#"),1)=".",FALSE,TRUE)</formula>
    </cfRule>
    <cfRule type="expression" dxfId="720" priority="20">
      <formula>IF(RIGHT(TEXT(AI41,"0.#"),1)=".",TRUE,FALSE)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39" max="49" man="1"/>
    <brk id="778" max="49" man="1"/>
    <brk id="1098" max="49" man="1"/>
  </rowBreaks>
  <colBreaks count="1" manualBreakCount="1">
    <brk id="15"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06"/>
      <c r="Z2" s="411"/>
      <c r="AA2" s="412"/>
      <c r="AB2" s="1010" t="s">
        <v>11</v>
      </c>
      <c r="AC2" s="1011"/>
      <c r="AD2" s="1012"/>
      <c r="AE2" s="998" t="s">
        <v>357</v>
      </c>
      <c r="AF2" s="998"/>
      <c r="AG2" s="998"/>
      <c r="AH2" s="998"/>
      <c r="AI2" s="998" t="s">
        <v>363</v>
      </c>
      <c r="AJ2" s="998"/>
      <c r="AK2" s="998"/>
      <c r="AL2" s="998"/>
      <c r="AM2" s="998" t="s">
        <v>469</v>
      </c>
      <c r="AN2" s="998"/>
      <c r="AO2" s="998"/>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7"/>
      <c r="Z3" s="1008"/>
      <c r="AA3" s="1009"/>
      <c r="AB3" s="1013"/>
      <c r="AC3" s="1014"/>
      <c r="AD3" s="1015"/>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6"/>
      <c r="I4" s="1016"/>
      <c r="J4" s="1016"/>
      <c r="K4" s="1016"/>
      <c r="L4" s="1016"/>
      <c r="M4" s="1016"/>
      <c r="N4" s="1016"/>
      <c r="O4" s="1017"/>
      <c r="P4" s="158"/>
      <c r="Q4" s="1024"/>
      <c r="R4" s="1024"/>
      <c r="S4" s="1024"/>
      <c r="T4" s="1024"/>
      <c r="U4" s="1024"/>
      <c r="V4" s="1024"/>
      <c r="W4" s="1024"/>
      <c r="X4" s="1025"/>
      <c r="Y4" s="1002" t="s">
        <v>12</v>
      </c>
      <c r="Z4" s="1003"/>
      <c r="AA4" s="1004"/>
      <c r="AB4" s="552"/>
      <c r="AC4" s="1005"/>
      <c r="AD4" s="100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1" t="s">
        <v>54</v>
      </c>
      <c r="Z5" s="999"/>
      <c r="AA5" s="1000"/>
      <c r="AB5" s="523"/>
      <c r="AC5" s="1001"/>
      <c r="AD5" s="100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9" t="s">
        <v>523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488</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06"/>
      <c r="Z9" s="411"/>
      <c r="AA9" s="412"/>
      <c r="AB9" s="1010" t="s">
        <v>11</v>
      </c>
      <c r="AC9" s="1011"/>
      <c r="AD9" s="1012"/>
      <c r="AE9" s="998" t="s">
        <v>357</v>
      </c>
      <c r="AF9" s="998"/>
      <c r="AG9" s="998"/>
      <c r="AH9" s="998"/>
      <c r="AI9" s="998" t="s">
        <v>363</v>
      </c>
      <c r="AJ9" s="998"/>
      <c r="AK9" s="998"/>
      <c r="AL9" s="998"/>
      <c r="AM9" s="998" t="s">
        <v>469</v>
      </c>
      <c r="AN9" s="998"/>
      <c r="AO9" s="998"/>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7"/>
      <c r="Z10" s="1008"/>
      <c r="AA10" s="1009"/>
      <c r="AB10" s="1013"/>
      <c r="AC10" s="1014"/>
      <c r="AD10" s="1015"/>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2"/>
      <c r="AC11" s="1005"/>
      <c r="AD11" s="100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3"/>
      <c r="AC12" s="1001"/>
      <c r="AD12" s="100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9" t="s">
        <v>523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488</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06"/>
      <c r="Z16" s="411"/>
      <c r="AA16" s="412"/>
      <c r="AB16" s="1010" t="s">
        <v>11</v>
      </c>
      <c r="AC16" s="1011"/>
      <c r="AD16" s="1012"/>
      <c r="AE16" s="998" t="s">
        <v>357</v>
      </c>
      <c r="AF16" s="998"/>
      <c r="AG16" s="998"/>
      <c r="AH16" s="998"/>
      <c r="AI16" s="998" t="s">
        <v>363</v>
      </c>
      <c r="AJ16" s="998"/>
      <c r="AK16" s="998"/>
      <c r="AL16" s="998"/>
      <c r="AM16" s="998" t="s">
        <v>469</v>
      </c>
      <c r="AN16" s="998"/>
      <c r="AO16" s="998"/>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7"/>
      <c r="Z17" s="1008"/>
      <c r="AA17" s="1009"/>
      <c r="AB17" s="1013"/>
      <c r="AC17" s="1014"/>
      <c r="AD17" s="1015"/>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2"/>
      <c r="AC18" s="1005"/>
      <c r="AD18" s="100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3"/>
      <c r="AC19" s="1001"/>
      <c r="AD19" s="100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9" t="s">
        <v>523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488</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06"/>
      <c r="Z23" s="411"/>
      <c r="AA23" s="412"/>
      <c r="AB23" s="1010" t="s">
        <v>11</v>
      </c>
      <c r="AC23" s="1011"/>
      <c r="AD23" s="1012"/>
      <c r="AE23" s="998" t="s">
        <v>357</v>
      </c>
      <c r="AF23" s="998"/>
      <c r="AG23" s="998"/>
      <c r="AH23" s="998"/>
      <c r="AI23" s="998" t="s">
        <v>363</v>
      </c>
      <c r="AJ23" s="998"/>
      <c r="AK23" s="998"/>
      <c r="AL23" s="998"/>
      <c r="AM23" s="998" t="s">
        <v>469</v>
      </c>
      <c r="AN23" s="998"/>
      <c r="AO23" s="998"/>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7"/>
      <c r="Z24" s="1008"/>
      <c r="AA24" s="1009"/>
      <c r="AB24" s="1013"/>
      <c r="AC24" s="1014"/>
      <c r="AD24" s="1015"/>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2"/>
      <c r="AC25" s="1005"/>
      <c r="AD25" s="100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3"/>
      <c r="AC26" s="1001"/>
      <c r="AD26" s="100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9" t="s">
        <v>523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488</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06"/>
      <c r="Z30" s="411"/>
      <c r="AA30" s="412"/>
      <c r="AB30" s="1010" t="s">
        <v>11</v>
      </c>
      <c r="AC30" s="1011"/>
      <c r="AD30" s="1012"/>
      <c r="AE30" s="998" t="s">
        <v>357</v>
      </c>
      <c r="AF30" s="998"/>
      <c r="AG30" s="998"/>
      <c r="AH30" s="998"/>
      <c r="AI30" s="998" t="s">
        <v>363</v>
      </c>
      <c r="AJ30" s="998"/>
      <c r="AK30" s="998"/>
      <c r="AL30" s="998"/>
      <c r="AM30" s="998" t="s">
        <v>469</v>
      </c>
      <c r="AN30" s="998"/>
      <c r="AO30" s="998"/>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7"/>
      <c r="Z31" s="1008"/>
      <c r="AA31" s="1009"/>
      <c r="AB31" s="1013"/>
      <c r="AC31" s="1014"/>
      <c r="AD31" s="1015"/>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2"/>
      <c r="AC32" s="1005"/>
      <c r="AD32" s="100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3"/>
      <c r="AC33" s="1001"/>
      <c r="AD33" s="100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9" t="s">
        <v>523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488</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06"/>
      <c r="Z37" s="411"/>
      <c r="AA37" s="412"/>
      <c r="AB37" s="1010" t="s">
        <v>11</v>
      </c>
      <c r="AC37" s="1011"/>
      <c r="AD37" s="1012"/>
      <c r="AE37" s="998" t="s">
        <v>357</v>
      </c>
      <c r="AF37" s="998"/>
      <c r="AG37" s="998"/>
      <c r="AH37" s="998"/>
      <c r="AI37" s="998" t="s">
        <v>363</v>
      </c>
      <c r="AJ37" s="998"/>
      <c r="AK37" s="998"/>
      <c r="AL37" s="998"/>
      <c r="AM37" s="998" t="s">
        <v>469</v>
      </c>
      <c r="AN37" s="998"/>
      <c r="AO37" s="998"/>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7"/>
      <c r="Z38" s="1008"/>
      <c r="AA38" s="1009"/>
      <c r="AB38" s="1013"/>
      <c r="AC38" s="1014"/>
      <c r="AD38" s="1015"/>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2"/>
      <c r="AC39" s="1005"/>
      <c r="AD39" s="100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3"/>
      <c r="AC40" s="1001"/>
      <c r="AD40" s="100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9" t="s">
        <v>523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488</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06"/>
      <c r="Z44" s="411"/>
      <c r="AA44" s="412"/>
      <c r="AB44" s="1010" t="s">
        <v>11</v>
      </c>
      <c r="AC44" s="1011"/>
      <c r="AD44" s="1012"/>
      <c r="AE44" s="998" t="s">
        <v>357</v>
      </c>
      <c r="AF44" s="998"/>
      <c r="AG44" s="998"/>
      <c r="AH44" s="998"/>
      <c r="AI44" s="998" t="s">
        <v>363</v>
      </c>
      <c r="AJ44" s="998"/>
      <c r="AK44" s="998"/>
      <c r="AL44" s="998"/>
      <c r="AM44" s="998" t="s">
        <v>469</v>
      </c>
      <c r="AN44" s="998"/>
      <c r="AO44" s="998"/>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7"/>
      <c r="Z45" s="1008"/>
      <c r="AA45" s="1009"/>
      <c r="AB45" s="1013"/>
      <c r="AC45" s="1014"/>
      <c r="AD45" s="1015"/>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2"/>
      <c r="AC46" s="1005"/>
      <c r="AD46" s="100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3"/>
      <c r="AC47" s="1001"/>
      <c r="AD47" s="100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9" t="s">
        <v>523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488</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06"/>
      <c r="Z51" s="411"/>
      <c r="AA51" s="412"/>
      <c r="AB51" s="459" t="s">
        <v>11</v>
      </c>
      <c r="AC51" s="1011"/>
      <c r="AD51" s="1012"/>
      <c r="AE51" s="998" t="s">
        <v>357</v>
      </c>
      <c r="AF51" s="998"/>
      <c r="AG51" s="998"/>
      <c r="AH51" s="998"/>
      <c r="AI51" s="998" t="s">
        <v>363</v>
      </c>
      <c r="AJ51" s="998"/>
      <c r="AK51" s="998"/>
      <c r="AL51" s="998"/>
      <c r="AM51" s="998" t="s">
        <v>469</v>
      </c>
      <c r="AN51" s="998"/>
      <c r="AO51" s="998"/>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7"/>
      <c r="Z52" s="1008"/>
      <c r="AA52" s="1009"/>
      <c r="AB52" s="1013"/>
      <c r="AC52" s="1014"/>
      <c r="AD52" s="1015"/>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2"/>
      <c r="AC53" s="1005"/>
      <c r="AD53" s="100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3"/>
      <c r="AC54" s="1001"/>
      <c r="AD54" s="100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9" t="s">
        <v>523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488</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06"/>
      <c r="Z58" s="411"/>
      <c r="AA58" s="412"/>
      <c r="AB58" s="1010" t="s">
        <v>11</v>
      </c>
      <c r="AC58" s="1011"/>
      <c r="AD58" s="1012"/>
      <c r="AE58" s="998" t="s">
        <v>357</v>
      </c>
      <c r="AF58" s="998"/>
      <c r="AG58" s="998"/>
      <c r="AH58" s="998"/>
      <c r="AI58" s="998" t="s">
        <v>363</v>
      </c>
      <c r="AJ58" s="998"/>
      <c r="AK58" s="998"/>
      <c r="AL58" s="998"/>
      <c r="AM58" s="998" t="s">
        <v>469</v>
      </c>
      <c r="AN58" s="998"/>
      <c r="AO58" s="998"/>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7"/>
      <c r="Z59" s="1008"/>
      <c r="AA59" s="1009"/>
      <c r="AB59" s="1013"/>
      <c r="AC59" s="1014"/>
      <c r="AD59" s="1015"/>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2"/>
      <c r="AC60" s="1005"/>
      <c r="AD60" s="100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3"/>
      <c r="AC61" s="1001"/>
      <c r="AD61" s="100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9" t="s">
        <v>523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488</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06"/>
      <c r="Z65" s="411"/>
      <c r="AA65" s="412"/>
      <c r="AB65" s="1010" t="s">
        <v>11</v>
      </c>
      <c r="AC65" s="1011"/>
      <c r="AD65" s="1012"/>
      <c r="AE65" s="998" t="s">
        <v>357</v>
      </c>
      <c r="AF65" s="998"/>
      <c r="AG65" s="998"/>
      <c r="AH65" s="998"/>
      <c r="AI65" s="998" t="s">
        <v>363</v>
      </c>
      <c r="AJ65" s="998"/>
      <c r="AK65" s="998"/>
      <c r="AL65" s="998"/>
      <c r="AM65" s="998" t="s">
        <v>469</v>
      </c>
      <c r="AN65" s="998"/>
      <c r="AO65" s="998"/>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7"/>
      <c r="Z66" s="1008"/>
      <c r="AA66" s="1009"/>
      <c r="AB66" s="1013"/>
      <c r="AC66" s="1014"/>
      <c r="AD66" s="1015"/>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2"/>
      <c r="AC67" s="1005"/>
      <c r="AD67" s="100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3"/>
      <c r="AC68" s="1001"/>
      <c r="AD68" s="100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9" t="s">
        <v>523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509</v>
      </c>
      <c r="H2" s="442"/>
      <c r="I2" s="442"/>
      <c r="J2" s="442"/>
      <c r="K2" s="442"/>
      <c r="L2" s="442"/>
      <c r="M2" s="442"/>
      <c r="N2" s="442"/>
      <c r="O2" s="442"/>
      <c r="P2" s="442"/>
      <c r="Q2" s="442"/>
      <c r="R2" s="442"/>
      <c r="S2" s="442"/>
      <c r="T2" s="442"/>
      <c r="U2" s="442"/>
      <c r="V2" s="442"/>
      <c r="W2" s="442"/>
      <c r="X2" s="442"/>
      <c r="Y2" s="442"/>
      <c r="Z2" s="442"/>
      <c r="AA2" s="442"/>
      <c r="AB2" s="443"/>
      <c r="AC2" s="441" t="s">
        <v>511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8">
        <v>1</v>
      </c>
      <c r="B4" s="1058">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8">
        <v>1</v>
      </c>
      <c r="B37" s="1058">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8">
        <v>1</v>
      </c>
      <c r="B70" s="1058">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2018-07-03T00:52:21Z</cp:lastPrinted>
  <dcterms:created xsi:type="dcterms:W3CDTF">2012-03-13T00:50:25Z</dcterms:created>
  <dcterms:modified xsi:type="dcterms:W3CDTF">2018-07-10T06:59:22Z</dcterms:modified>
</cp:coreProperties>
</file>