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<sst xmlns="http://schemas.openxmlformats.org/spreadsheetml/2006/main" count="2852" uniqueCount="621">
  <si>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</si>
  <si>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</si>
  <si>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</si>
  <si>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</si>
  <si>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</si>
  <si>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</si>
  <si>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</si>
  <si>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</si>
  <si>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</si>
  <si>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</si>
  <si>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</si>
  <si>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</si>
  <si>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</si>
  <si>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</si>
  <si>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</si>
  <si>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</si>
  <si>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</si>
  <si>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</si>
  <si>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</si>
  <si>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</si>
  <si>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</si>
  <si>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</si>
  <si>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</si>
  <si>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</si>
  <si>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</si>
  <si>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</si>
  <si>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</si>
  <si>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</si>
  <si>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</si>
  <si>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</si>
  <si>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</si>
  <si>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</si>
  <si>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</si>
  <si>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</si>
  <si>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</si>
  <si>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</si>
  <si>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</si>
  <si>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</si>
  <si>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</si>
  <si>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</si>
  <si>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</si>
  <si>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</si>
  <si>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</si>
  <si>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</si>
  <si>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</si>
  <si>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</si>
  <si>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</si>
  <si>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</si>
  <si>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</si>
  <si>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</si>
  <si>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</si>
  <si>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</si>
  <si>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</si>
  <si>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</si>
  <si>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</si>
  <si>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</si>
  <si>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</si>
  <si>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</si>
  <si>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</si>
  <si>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</si>
  <si>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</si>
  <si>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</si>
  <si>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</si>
  <si>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</si>
  <si>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</si>
  <si>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</si>
  <si>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</si>
  <si>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</si>
  <si>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</si>
  <si>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</si>
  <si>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</si>
  <si>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</si>
  <si>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</si>
  <si>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</si>
  <si>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</si>
  <si>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</si>
  <si>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</si>
  <si>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</si>
  <si>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</si>
  <si>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</si>
  <si>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</si>
  <si>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</si>
  <si>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</si>
  <si>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</si>
  <si>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</si>
  <si>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</si>
  <si>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</si>
  <si>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</si>
  <si>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</si>
  <si>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</si>
  <si>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</si>
  <si>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</si>
  <si>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</si>
  <si>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</si>
  <si>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</si>
  <si>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</si>
  <si>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</si>
  <si>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</si>
  <si>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</si>
  <si>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</si>
  <si>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</si>
  <si>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</si>
  <si>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</si>
  <si>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</si>
  <si>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</si>
  <si>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</si>
  <si>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</si>
  <si>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</si>
  <si>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</si>
  <si>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</si>
  <si>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</si>
  <si>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</si>
  <si>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</si>
  <si>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</si>
  <si>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</si>
  <si>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</si>
  <si>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</si>
  <si>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</si>
  <si>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</si>
  <si>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</si>
  <si>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</si>
  <si>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</si>
  <si>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</si>
  <si>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</si>
  <si>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</si>
  <si>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</si>
  <si>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</si>
  <si>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</si>
  <si>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</si>
  <si>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</si>
  <si>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</si>
  <si>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</si>
  <si>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</si>
  <si>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</si>
  <si>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</si>
  <si>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</si>
  <si>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</si>
  <si>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</si>
  <si>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</si>
  <si>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</si>
  <si>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</si>
  <si>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</si>
  <si>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</si>
  <si>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</si>
  <si>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</si>
  <si>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</si>
  <si>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</si>
  <si>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</si>
  <si>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</si>
  <si>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</si>
  <si>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</si>
  <si>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</si>
  <si>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</si>
  <si>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</si>
  <si>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</si>
  <si>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</si>
  <si>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</si>
  <si>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</si>
  <si>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</si>
  <si>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</si>
  <si>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</si>
  <si>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</si>
  <si>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</si>
  <si>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</si>
  <si>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</si>
  <si>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</si>
  <si>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</si>
  <si>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</si>
  <si>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</si>
  <si>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</si>
  <si>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</si>
  <si>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</si>
  <si>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</si>
  <si>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</si>
  <si>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</si>
  <si>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</si>
  <si>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</si>
  <si>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</si>
  <si>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</si>
  <si>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</si>
  <si>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</si>
  <si>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</si>
  <si>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</si>
  <si>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</si>
  <si>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</si>
  <si>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</si>
  <si>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</si>
  <si>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</si>
  <si>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</si>
  <si>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</si>
  <si>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</si>
  <si>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</si>
  <si>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</si>
  <si>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</si>
  <si>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</si>
  <si>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</si>
  <si>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</si>
  <si>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</si>
  <si>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</si>
  <si>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</si>
  <si>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</si>
  <si>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</si>
  <si>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</si>
  <si>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</si>
  <si>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</si>
  <si>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</si>
  <si>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</si>
  <si>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</si>
  <si>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</si>
  <si>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</si>
  <si>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</si>
  <si>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</si>
  <si>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</si>
  <si>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</si>
  <si>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</si>
  <si>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</si>
  <si>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</si>
  <si>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</si>
  <si>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</si>
  <si>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</si>
  <si>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</si>
  <si>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</si>
  <si>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</si>
  <si>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</si>
  <si>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</si>
  <si>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</si>
  <si>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</si>
  <si>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</si>
  <si>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</si>
  <si>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</si>
  <si>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</si>
  <si>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</si>
  <si>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</si>
  <si>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</si>
  <si>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</si>
  <si>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</si>
  <si>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</si>
  <si>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</si>
  <si>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</si>
  <si>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</si>
  <si>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</si>
  <si>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</si>
  <si>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</si>
  <si>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</si>
  <si>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</si>
  <si>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</si>
  <si>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</si>
  <si>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</si>
  <si>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</si>
  <si>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</si>
  <si>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</si>
  <si>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</si>
  <si>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</si>
  <si>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</si>
  <si>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</si>
  <si>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</si>
  <si>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</si>
  <si>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</si>
  <si>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</si>
  <si>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</si>
  <si>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</si>
  <si>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</si>
  <si>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</si>
  <si>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</si>
  <si>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</si>
  <si>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</si>
  <si>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</si>
  <si>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</si>
  <si>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</si>
  <si>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</si>
  <si>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</si>
  <si>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</si>
  <si>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</si>
  <si>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</si>
  <si>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</si>
  <si>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</si>
  <si>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</si>
  <si>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</si>
  <si>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</si>
  <si>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</si>
  <si>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</si>
  <si>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</si>
  <si>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</si>
  <si>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</si>
  <si>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</si>
  <si>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</si>
  <si>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</si>
  <si>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</si>
  <si>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</si>
  <si>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</si>
  <si>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</si>
  <si>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</si>
  <si>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</si>
  <si>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</si>
  <si>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</si>
  <si>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</si>
  <si>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</si>
  <si>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</si>
  <si>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</si>
  <si>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</si>
  <si>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</si>
  <si>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</si>
  <si>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</si>
  <si>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</si>
  <si>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</si>
  <si>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</si>
  <si>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</si>
  <si>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</si>
  <si>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</si>
  <si>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</si>
  <si>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</si>
  <si>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</si>
  <si>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</si>
  <si>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</si>
  <si>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</si>
  <si>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</si>
  <si>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</si>
  <si>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</si>
  <si>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</si>
  <si>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</si>
  <si>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</si>
  <si>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</si>
  <si>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</si>
  <si>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</si>
  <si>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</si>
  <si>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</si>
  <si>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</si>
  <si>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</si>
  <si>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</si>
  <si>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</si>
  <si>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</si>
  <si>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</si>
  <si>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</si>
  <si>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</si>
  <si>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</si>
  <si>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</si>
  <si>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</si>
  <si>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</si>
  <si>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</si>
  <si>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</si>
  <si>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</si>
  <si>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</si>
  <si>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</si>
  <si>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</si>
  <si>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</si>
  <si>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</si>
  <si>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</si>
  <si>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</si>
  <si>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</si>
  <si>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</si>
  <si>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</si>
  <si>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</si>
  <si>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</si>
  <si>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</si>
  <si>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</si>
  <si>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</si>
  <si>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</si>
  <si>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</si>
  <si>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</si>
  <si>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</si>
  <si>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</si>
  <si>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</si>
  <si>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</si>
  <si>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</si>
  <si>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</si>
  <si>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</si>
  <si>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</si>
  <si>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</si>
  <si>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</si>
  <si>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</si>
  <si>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</si>
  <si>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</si>
  <si>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</si>
  <si>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</si>
  <si>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</si>
  <si>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</si>
  <si>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</si>
  <si>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</si>
  <si>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</si>
  <si>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</si>
  <si>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</si>
  <si>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</si>
  <si>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</si>
  <si>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</si>
  <si>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</si>
  <si>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</si>
  <si>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</si>
  <si>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</si>
  <si>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</si>
  <si>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</si>
  <si>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</si>
  <si>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</si>
  <si>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</si>
  <si>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</si>
  <si>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</si>
  <si>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</si>
  <si>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</si>
  <si>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</si>
  <si>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</si>
  <si>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</si>
  <si>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</si>
  <si>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</si>
  <si>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</si>
  <si>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</si>
  <si>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</si>
  <si>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</si>
  <si>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</si>
  <si>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</si>
  <si>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</si>
  <si>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</si>
  <si>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</si>
  <si>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</si>
  <si>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</si>
  <si>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</si>
  <si>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</si>
  <si>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</si>
  <si>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</si>
  <si>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</si>
  <si>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</si>
  <si>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</si>
  <si>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</si>
  <si>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</si>
  <si>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</si>
  <si>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</si>
  <si>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</si>
  <si>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</si>
  <si>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</si>
  <si>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</si>
  <si>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</si>
  <si>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</si>
  <si>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</si>
  <si>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</si>
  <si>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</si>
  <si>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</si>
  <si>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</si>
  <si>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</si>
  <si>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</si>
  <si>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</si>
  <si>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</si>
  <si>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</si>
  <si>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</si>
  <si>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</si>
  <si>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</si>
  <si>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</si>
  <si>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</si>
  <si>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</si>
  <si>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</si>
  <si>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</si>
  <si>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</si>
  <si>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</si>
  <si>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</si>
  <si>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</si>
  <si>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</si>
  <si>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</si>
  <si>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</si>
  <si>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</si>
  <si>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</si>
  <si>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</si>
  <si>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</si>
  <si>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</si>
  <si>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</si>
  <si>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</si>
  <si>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</si>
  <si>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</si>
  <si>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</si>
  <si>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</si>
  <si>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</si>
  <si>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</si>
  <si>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</si>
  <si>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</si>
  <si>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</si>
  <si>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</si>
  <si>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</si>
  <si>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</si>
  <si>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</si>
  <si>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</si>
  <si>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</si>
  <si>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</si>
  <si>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</si>
  <si>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</si>
  <si>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</si>
  <si>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</si>
  <si>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</si>
  <si>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</si>
  <si>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</si>
  <si>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</si>
  <si>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</si>
  <si>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</si>
  <si>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</si>
  <si>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</si>
  <si>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</si>
  <si>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</si>
  <si>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</si>
  <si>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</si>
  <si>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</si>
  <si>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</si>
  <si>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</si>
  <si>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</si>
  <si>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</si>
  <si>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</si>
  <si>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</si>
  <si>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</si>
  <si>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</si>
  <si>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</si>
  <si>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</si>
  <si>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</si>
  <si>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</si>
  <si>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</si>
  <si>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</si>
  <si>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</si>
  <si>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</si>
  <si>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</si>
  <si>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</si>
  <si>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</si>
  <si>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</si>
  <si>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</si>
  <si>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</si>
  <si>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</si>
  <si>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</si>
  <si>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</si>
  <si>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</si>
  <si>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</si>
  <si>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</si>
  <si>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</si>
  <si>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</si>
  <si>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</si>
  <si>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</si>
  <si>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</si>
  <si>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</si>
  <si>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</si>
  <si>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</si>
  <si>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</si>
  <si>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</si>
  <si>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</si>
  <si>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</si>
  <si>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</si>
  <si>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</si>
  <si>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</si>
  <si>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</si>
  <si>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</si>
  <si>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</si>
  <si>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</si>
  <si>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</si>
  <si>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</si>
  <si>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</si>
  <si>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</si>
  <si>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海事局</t>
    <rPh sb="0" eb="2">
      <t>カイジ</t>
    </rPh>
    <rPh sb="2" eb="3">
      <t>キョク</t>
    </rPh>
    <phoneticPr fontId="5"/>
  </si>
  <si>
    <t>海技課船員教育室</t>
    <rPh sb="0" eb="2">
      <t>カイギ</t>
    </rPh>
    <rPh sb="2" eb="3">
      <t>カ</t>
    </rPh>
    <rPh sb="3" eb="5">
      <t>センイン</t>
    </rPh>
    <rPh sb="5" eb="7">
      <t>キョウイク</t>
    </rPh>
    <rPh sb="7" eb="8">
      <t>シツ</t>
    </rPh>
    <phoneticPr fontId="5"/>
  </si>
  <si>
    <t>室長　川路　勉</t>
    <rPh sb="0" eb="2">
      <t>シツチョウ</t>
    </rPh>
    <rPh sb="3" eb="5">
      <t>カワジ</t>
    </rPh>
    <rPh sb="6" eb="7">
      <t>ツトム</t>
    </rPh>
    <phoneticPr fontId="5"/>
  </si>
  <si>
    <t>○</t>
  </si>
  <si>
    <t>独立行政法人通則法第46条
（独立行政法人海技教育機構法）</t>
    <phoneticPr fontId="5"/>
  </si>
  <si>
    <t>独立行政法人海技教育機構
中期目標、中期計画</t>
    <phoneticPr fontId="5"/>
  </si>
  <si>
    <t>-</t>
    <phoneticPr fontId="5"/>
  </si>
  <si>
    <t>（独）海技教育機構調べ</t>
    <phoneticPr fontId="5"/>
  </si>
  <si>
    <t>件</t>
    <rPh sb="0" eb="1">
      <t>ケン</t>
    </rPh>
    <phoneticPr fontId="5"/>
  </si>
  <si>
    <t>千円</t>
    <rPh sb="0" eb="2">
      <t>センエン</t>
    </rPh>
    <phoneticPr fontId="5"/>
  </si>
  <si>
    <t>市場環境の整備、産業の生産性向上、消費者利益の保護</t>
    <phoneticPr fontId="5"/>
  </si>
  <si>
    <t>海事産業の市場環境整備・活性化及び人材の確保等を図る</t>
    <phoneticPr fontId="5"/>
  </si>
  <si>
    <t>‐</t>
  </si>
  <si>
    <t>（独）海技教育機構施設整備費補助金</t>
    <rPh sb="1" eb="2">
      <t>ドク</t>
    </rPh>
    <rPh sb="3" eb="5">
      <t>カイギ</t>
    </rPh>
    <rPh sb="5" eb="7">
      <t>キョウイク</t>
    </rPh>
    <rPh sb="7" eb="9">
      <t>キコウ</t>
    </rPh>
    <rPh sb="9" eb="11">
      <t>シセツ</t>
    </rPh>
    <rPh sb="11" eb="14">
      <t>セイビヒ</t>
    </rPh>
    <rPh sb="14" eb="17">
      <t>ホジョキン</t>
    </rPh>
    <phoneticPr fontId="5"/>
  </si>
  <si>
    <t>船員（船員であった者及び船員になろうとする者を含む。）に対する船舶の運航に関する学術及び技能を教授し、並びに航海訓練を行うこと等のために必要な施設・設備の整備を行う。</t>
    <phoneticPr fontId="5"/>
  </si>
  <si>
    <t>-</t>
    <phoneticPr fontId="5"/>
  </si>
  <si>
    <t>独立行政法人海技教育機構施設整備費補助金</t>
    <rPh sb="12" eb="14">
      <t>シセツ</t>
    </rPh>
    <rPh sb="14" eb="17">
      <t>セイビヒ</t>
    </rPh>
    <rPh sb="17" eb="20">
      <t>ホジョキン</t>
    </rPh>
    <phoneticPr fontId="5"/>
  </si>
  <si>
    <t>各学校施設の耐震補強整備</t>
    <phoneticPr fontId="5"/>
  </si>
  <si>
    <t>校</t>
    <rPh sb="0" eb="1">
      <t>コウ</t>
    </rPh>
    <phoneticPr fontId="5"/>
  </si>
  <si>
    <t>-</t>
    <phoneticPr fontId="5"/>
  </si>
  <si>
    <t>各学校施設の耐震補強等の工事を実施する。
注：校舎、学生寮等施設の一部実施があるため件数単位とする。</t>
    <phoneticPr fontId="5"/>
  </si>
  <si>
    <t>各学校施設の耐震補強等工事の設計を実施する。
注：校舎、学生寮等施設の一部実施があるため件数単位とする。</t>
    <phoneticPr fontId="5"/>
  </si>
  <si>
    <t>契約額／工事等契約件数　※設計</t>
    <rPh sb="0" eb="2">
      <t>ケイヤク</t>
    </rPh>
    <rPh sb="2" eb="3">
      <t>ガク</t>
    </rPh>
    <rPh sb="4" eb="6">
      <t>コウジ</t>
    </rPh>
    <rPh sb="6" eb="7">
      <t>トウ</t>
    </rPh>
    <rPh sb="7" eb="9">
      <t>ケイヤク</t>
    </rPh>
    <rPh sb="9" eb="11">
      <t>ケンスウ</t>
    </rPh>
    <rPh sb="13" eb="15">
      <t>セッケイ</t>
    </rPh>
    <phoneticPr fontId="5"/>
  </si>
  <si>
    <t>契約額／工事等契約件数　※工事　　　　　　　</t>
    <rPh sb="0" eb="2">
      <t>ケイヤク</t>
    </rPh>
    <rPh sb="2" eb="3">
      <t>ガク</t>
    </rPh>
    <rPh sb="4" eb="6">
      <t>コウジ</t>
    </rPh>
    <rPh sb="6" eb="7">
      <t>トウ</t>
    </rPh>
    <rPh sb="7" eb="9">
      <t>ケイヤク</t>
    </rPh>
    <rPh sb="9" eb="11">
      <t>ケンスウ</t>
    </rPh>
    <rPh sb="13" eb="15">
      <t>コウジ</t>
    </rPh>
    <phoneticPr fontId="5"/>
  </si>
  <si>
    <t>千円/件</t>
    <rPh sb="0" eb="1">
      <t>セン</t>
    </rPh>
    <rPh sb="1" eb="2">
      <t>エン</t>
    </rPh>
    <rPh sb="3" eb="4">
      <t>ケン</t>
    </rPh>
    <phoneticPr fontId="5"/>
  </si>
  <si>
    <t>3,618/1</t>
    <phoneticPr fontId="5"/>
  </si>
  <si>
    <t>70,050/5</t>
    <phoneticPr fontId="5"/>
  </si>
  <si>
    <t>-</t>
    <phoneticPr fontId="5"/>
  </si>
  <si>
    <t>320,375/3</t>
    <phoneticPr fontId="5"/>
  </si>
  <si>
    <t>　新人船員の養成機関として、主として内航船舶職員を養成するため、地域性を考慮し、中卒3年課程の海上技術学校の4校、高卒２年課程の海上技術短期大学校の3校を全国に配置し、効率的に国際条約に定められた海技資格の取得に必要な能力要件を満たすための専門教育等を実施している。
　また、既存の船員等に対しては、海技大学校において、上級の海技資格取得を目的とする教育課程並びに船舶機器の技術革新に対応するとともに船舶の安全・効率的な運航に必要な実務能力の向上を図るための多様な教育・訓練課程等を設置し、シミュレータ等の最新の教育設備を用いて優秀な船員の育成を行っている。
 5隻の練習船で、商船系船員教育機関15校の学生に対し教育訓練を実施している。</t>
    <phoneticPr fontId="5"/>
  </si>
  <si>
    <t>本事業は、我が国の経済活動・国民生活に必要不可欠な海上輸送を支える船員の安定的な養成であるため、極めて優先度が高い事業であり、独立行政法人通則法第46条に基づき国が必要な経費を交付するものである。</t>
    <phoneticPr fontId="5"/>
  </si>
  <si>
    <t>独立行政法人海技教育機構は、我が国の経済活動・国民生活に必要不可欠な海上輸送を支える船員の養成を行っており、民間に委ねれば必ずしも実施されないおそれがあるため、独立行政法人通則法及び独立行政法人海技教育機構法に基づき設立された法人である。</t>
    <phoneticPr fontId="5"/>
  </si>
  <si>
    <t>本事業は独立行政法人通則法、中期目標及び中期計画に基づき交付されるものである。</t>
    <phoneticPr fontId="5"/>
  </si>
  <si>
    <t>単位コストは妥当であると考える。</t>
    <phoneticPr fontId="5"/>
  </si>
  <si>
    <t>資金は全て独立行政法人海技教育機構が事業を進めるための資金であり、中間段階の支出はない。</t>
    <phoneticPr fontId="5"/>
  </si>
  <si>
    <t>独立行政法人海技教育機構法、中期目標及び中期計画に定められた業務の実施に必要なものに限定されている。</t>
    <phoneticPr fontId="5"/>
  </si>
  <si>
    <t>競争入札により契約額が計画を下回ったものである。</t>
    <phoneticPr fontId="5"/>
  </si>
  <si>
    <t>補正予算の執行にかかる耐震工事であり、広く公募するための公告期間により繰越しが生じたものである。</t>
    <phoneticPr fontId="5"/>
  </si>
  <si>
    <t>競争入札の徹底により効率化が行われたことを確認した。</t>
    <phoneticPr fontId="5"/>
  </si>
  <si>
    <t>契約監視委員会を設置し、契約状況点検・見直し等の取組を行っており、適切な予算執行の確保を図ることとしている。</t>
    <phoneticPr fontId="5"/>
  </si>
  <si>
    <t>応札者を増やすために入札公告期間を延ばすなどの見直しを行い、予算の効率化を図った。</t>
    <phoneticPr fontId="5"/>
  </si>
  <si>
    <t>新26-069</t>
    <rPh sb="0" eb="1">
      <t>シン</t>
    </rPh>
    <phoneticPr fontId="5"/>
  </si>
  <si>
    <t>26-054及び新26-060</t>
    <rPh sb="6" eb="7">
      <t>オヨ</t>
    </rPh>
    <rPh sb="8" eb="9">
      <t>シン</t>
    </rPh>
    <phoneticPr fontId="5"/>
  </si>
  <si>
    <t>363及び新27-05051</t>
    <rPh sb="3" eb="4">
      <t>オヨ</t>
    </rPh>
    <rPh sb="5" eb="6">
      <t>シン</t>
    </rPh>
    <phoneticPr fontId="5"/>
  </si>
  <si>
    <t>382</t>
    <phoneticPr fontId="5"/>
  </si>
  <si>
    <t>海技教育機構の学校施設及び老朽化した施設の整備について、耐震診断結果等を踏まえて、計画的な整備を図る。
平成３０年度においては、以下の事業を実施する。
　海上技術大学校学生寮東耐震補強工事（Ⅰ期）</t>
    <rPh sb="77" eb="79">
      <t>カイジョウ</t>
    </rPh>
    <rPh sb="79" eb="81">
      <t>ギジュツ</t>
    </rPh>
    <rPh sb="81" eb="84">
      <t>ダイガッコウ</t>
    </rPh>
    <rPh sb="84" eb="87">
      <t>ガクセイリョウ</t>
    </rPh>
    <rPh sb="87" eb="88">
      <t>ヒガシ</t>
    </rPh>
    <rPh sb="96" eb="97">
      <t>キ</t>
    </rPh>
    <phoneticPr fontId="5"/>
  </si>
  <si>
    <t>-</t>
    <phoneticPr fontId="5"/>
  </si>
  <si>
    <t>A.（独）海技教育機構</t>
    <phoneticPr fontId="5"/>
  </si>
  <si>
    <t>B.山田建設興業（株）</t>
    <phoneticPr fontId="5"/>
  </si>
  <si>
    <t>施設整備費</t>
    <phoneticPr fontId="5"/>
  </si>
  <si>
    <t>建設仮勘定</t>
    <phoneticPr fontId="5"/>
  </si>
  <si>
    <t>海技大学校学生寮（西）等耐震改修工事</t>
    <phoneticPr fontId="5"/>
  </si>
  <si>
    <t>A.施設整備費補助金</t>
    <phoneticPr fontId="5"/>
  </si>
  <si>
    <t>（独）海技教育機構</t>
    <phoneticPr fontId="5"/>
  </si>
  <si>
    <t>海技大学校学生寮（西）等耐震改修工事等</t>
    <rPh sb="18" eb="19">
      <t>トウ</t>
    </rPh>
    <phoneticPr fontId="5"/>
  </si>
  <si>
    <t>補助金等交付</t>
  </si>
  <si>
    <t>-</t>
    <phoneticPr fontId="5"/>
  </si>
  <si>
    <t>B建設仮勘定（設計業務及び工事等）</t>
    <rPh sb="1" eb="3">
      <t>ケンセツ</t>
    </rPh>
    <rPh sb="3" eb="6">
      <t>カリカンジョウ</t>
    </rPh>
    <rPh sb="7" eb="9">
      <t>セッケイ</t>
    </rPh>
    <rPh sb="9" eb="11">
      <t>ギョウム</t>
    </rPh>
    <rPh sb="11" eb="12">
      <t>オヨ</t>
    </rPh>
    <rPh sb="13" eb="15">
      <t>コウジ</t>
    </rPh>
    <rPh sb="15" eb="16">
      <t>トウ</t>
    </rPh>
    <phoneticPr fontId="5"/>
  </si>
  <si>
    <t>山田建設興業（株）</t>
    <rPh sb="0" eb="2">
      <t>ヤマダ</t>
    </rPh>
    <rPh sb="2" eb="4">
      <t>ケンセツ</t>
    </rPh>
    <rPh sb="4" eb="6">
      <t>コウギョウ</t>
    </rPh>
    <rPh sb="6" eb="9">
      <t>カブ</t>
    </rPh>
    <phoneticPr fontId="5"/>
  </si>
  <si>
    <t>海技大学校学生寮（西）等耐震改修工事</t>
    <rPh sb="7" eb="8">
      <t>リョウ</t>
    </rPh>
    <rPh sb="11" eb="12">
      <t>トウ</t>
    </rPh>
    <rPh sb="16" eb="18">
      <t>コウジ</t>
    </rPh>
    <phoneticPr fontId="5"/>
  </si>
  <si>
    <t>本田建設（株）</t>
    <rPh sb="0" eb="2">
      <t>ホンダ</t>
    </rPh>
    <rPh sb="2" eb="4">
      <t>ケンセツ</t>
    </rPh>
    <rPh sb="4" eb="7">
      <t>カブ</t>
    </rPh>
    <phoneticPr fontId="5"/>
  </si>
  <si>
    <t>口之津海上技術学校生徒寮等改修工事</t>
    <rPh sb="0" eb="3">
      <t>クチノツ</t>
    </rPh>
    <rPh sb="3" eb="5">
      <t>カイジョウ</t>
    </rPh>
    <rPh sb="5" eb="7">
      <t>ギジュツ</t>
    </rPh>
    <rPh sb="7" eb="9">
      <t>ガッコウ</t>
    </rPh>
    <rPh sb="9" eb="11">
      <t>セイト</t>
    </rPh>
    <rPh sb="11" eb="12">
      <t>リョウ</t>
    </rPh>
    <rPh sb="12" eb="13">
      <t>トウ</t>
    </rPh>
    <rPh sb="13" eb="15">
      <t>カイシュウ</t>
    </rPh>
    <rPh sb="15" eb="17">
      <t>コウジ</t>
    </rPh>
    <phoneticPr fontId="5"/>
  </si>
  <si>
    <t>（株）岸本組</t>
    <rPh sb="0" eb="3">
      <t>カブ</t>
    </rPh>
    <rPh sb="3" eb="5">
      <t>キシモト</t>
    </rPh>
    <rPh sb="5" eb="6">
      <t>クミ</t>
    </rPh>
    <phoneticPr fontId="5"/>
  </si>
  <si>
    <t>唐津海上技術学校本館及び体育館耐震工事</t>
    <rPh sb="0" eb="2">
      <t>カラツ</t>
    </rPh>
    <rPh sb="2" eb="4">
      <t>カイジョウ</t>
    </rPh>
    <rPh sb="4" eb="6">
      <t>ギジュツ</t>
    </rPh>
    <rPh sb="6" eb="8">
      <t>ガッコウ</t>
    </rPh>
    <rPh sb="8" eb="10">
      <t>ホンカン</t>
    </rPh>
    <rPh sb="10" eb="11">
      <t>オヨ</t>
    </rPh>
    <rPh sb="12" eb="15">
      <t>タイイクカン</t>
    </rPh>
    <rPh sb="15" eb="17">
      <t>タイシン</t>
    </rPh>
    <rPh sb="17" eb="19">
      <t>コウジ</t>
    </rPh>
    <phoneticPr fontId="5"/>
  </si>
  <si>
    <t>平野建築設計事務所</t>
    <rPh sb="0" eb="2">
      <t>ヒラノ</t>
    </rPh>
    <rPh sb="2" eb="4">
      <t>ケンチク</t>
    </rPh>
    <rPh sb="4" eb="6">
      <t>セッケイ</t>
    </rPh>
    <rPh sb="6" eb="9">
      <t>ジムショ</t>
    </rPh>
    <phoneticPr fontId="5"/>
  </si>
  <si>
    <t>-</t>
    <phoneticPr fontId="5"/>
  </si>
  <si>
    <t>唐津海上技術学校本館及び体育館耐震工事監理業務</t>
    <rPh sb="0" eb="2">
      <t>カラツ</t>
    </rPh>
    <rPh sb="2" eb="4">
      <t>カイジョウ</t>
    </rPh>
    <rPh sb="4" eb="6">
      <t>ギジュツ</t>
    </rPh>
    <rPh sb="6" eb="8">
      <t>ガッコウ</t>
    </rPh>
    <rPh sb="8" eb="10">
      <t>ホンカン</t>
    </rPh>
    <rPh sb="10" eb="11">
      <t>オヨ</t>
    </rPh>
    <rPh sb="12" eb="15">
      <t>タイイクカン</t>
    </rPh>
    <rPh sb="15" eb="17">
      <t>タイシン</t>
    </rPh>
    <rPh sb="17" eb="19">
      <t>コウジ</t>
    </rPh>
    <rPh sb="19" eb="21">
      <t>カンリ</t>
    </rPh>
    <rPh sb="21" eb="23">
      <t>ギョウム</t>
    </rPh>
    <phoneticPr fontId="5"/>
  </si>
  <si>
    <t>（株）小西設計</t>
    <rPh sb="0" eb="3">
      <t>カブ</t>
    </rPh>
    <rPh sb="3" eb="5">
      <t>コニシ</t>
    </rPh>
    <rPh sb="5" eb="7">
      <t>セッケイ</t>
    </rPh>
    <phoneticPr fontId="5"/>
  </si>
  <si>
    <t>海技大学校学生寮（西）等耐震改修工事監理業務</t>
    <rPh sb="0" eb="3">
      <t>カイギダイ</t>
    </rPh>
    <rPh sb="3" eb="5">
      <t>ガッコウ</t>
    </rPh>
    <rPh sb="5" eb="8">
      <t>ガクセイリョウ</t>
    </rPh>
    <rPh sb="9" eb="10">
      <t>ニシ</t>
    </rPh>
    <rPh sb="11" eb="12">
      <t>ナド</t>
    </rPh>
    <rPh sb="12" eb="14">
      <t>タイシン</t>
    </rPh>
    <rPh sb="14" eb="16">
      <t>カイシュウ</t>
    </rPh>
    <rPh sb="16" eb="18">
      <t>コウジ</t>
    </rPh>
    <phoneticPr fontId="5"/>
  </si>
  <si>
    <t>（株）アトリエ・プランニング</t>
    <rPh sb="0" eb="3">
      <t>カブ</t>
    </rPh>
    <phoneticPr fontId="5"/>
  </si>
  <si>
    <t>口之津海上技術学校生徒寮等改修工事監理業務</t>
    <rPh sb="0" eb="3">
      <t>クチノツ</t>
    </rPh>
    <rPh sb="3" eb="5">
      <t>カイジョウ</t>
    </rPh>
    <rPh sb="5" eb="7">
      <t>ギジュツ</t>
    </rPh>
    <rPh sb="7" eb="9">
      <t>ガッコウ</t>
    </rPh>
    <rPh sb="9" eb="11">
      <t>セイト</t>
    </rPh>
    <rPh sb="11" eb="12">
      <t>リョウ</t>
    </rPh>
    <rPh sb="12" eb="13">
      <t>トウ</t>
    </rPh>
    <rPh sb="13" eb="15">
      <t>カイシュウ</t>
    </rPh>
    <rPh sb="15" eb="17">
      <t>コウジ</t>
    </rPh>
    <phoneticPr fontId="5"/>
  </si>
  <si>
    <t>一般社団法人レトロフィットジャパン協会</t>
    <rPh sb="17" eb="19">
      <t>キョウカイ</t>
    </rPh>
    <phoneticPr fontId="5"/>
  </si>
  <si>
    <t>海技大学校学生寮東耐震改修（設計変更）</t>
    <rPh sb="0" eb="2">
      <t>カイギ</t>
    </rPh>
    <rPh sb="2" eb="5">
      <t>ダイガッコウ</t>
    </rPh>
    <rPh sb="5" eb="8">
      <t>ガクセイリョウ</t>
    </rPh>
    <rPh sb="8" eb="9">
      <t>ヒガシ</t>
    </rPh>
    <rPh sb="9" eb="11">
      <t>タイシン</t>
    </rPh>
    <rPh sb="11" eb="13">
      <t>カイシュウ</t>
    </rPh>
    <rPh sb="14" eb="16">
      <t>セッケイ</t>
    </rPh>
    <rPh sb="16" eb="18">
      <t>ヘンコウ</t>
    </rPh>
    <phoneticPr fontId="5"/>
  </si>
  <si>
    <t>学生が安心して学べる環境づくりを行うことにより、安定的な学校運営につなげる。</t>
    <rPh sb="0" eb="2">
      <t>ガクセイ</t>
    </rPh>
    <rPh sb="3" eb="5">
      <t>アンシン</t>
    </rPh>
    <rPh sb="7" eb="8">
      <t>マナ</t>
    </rPh>
    <rPh sb="10" eb="12">
      <t>カンキョウ</t>
    </rPh>
    <rPh sb="16" eb="17">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</si>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</sst>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20</xdr:col>
      <xdr:colOff>180975</xdr:colOff>
      <xdr:row>740</xdr:row>
      <xdr:rowOff>342900</xdr:rowOff>
    </xdr:from>
    <xdr:to>
      <xdr:col>34</xdr:col>
      <xdr:colOff>181664</xdr:colOff>
      <xdr:row>743</xdr:row>
      <xdr:rowOff>1587</xdr:rowOff>
    </xdr:to>
    <xdr:sp macro="" textlink="">
      <xdr:nvSpPr>
        <xdr:cNvPr id="2" name="Text Box 5"/>
        <xdr:cNvSpPr txBox="1">
          <a:spLocks noChangeArrowheads="1"/>
        </xdr:cNvSpPr>
      </xdr:nvSpPr>
      <xdr:spPr bwMode="auto">
        <a:xfrm>
          <a:off x="4181475" y="232781475"/>
          <a:ext cx="2801039" cy="715962"/>
        </a:xfrm>
        <a:prstGeom prst="rect">
          <a:avLst/>
        </a:prstGeom>
        <a:solidFill>
          <a:srgbClr val="FFFFFF"/>
        </a:solidFill>
        <a:ln w="9525">
          <a:solidFill>
            <a:srgbClr val="000000"/>
          </a:solidFill>
          <a:miter lim="800000"/>
          <a:headEnd/>
          <a:tailEnd/>
        </a:ln>
      </xdr:spPr>
      <xdr:txBody>
        <a:bodyPr wrap="square" lIns="27432" tIns="18288" rIns="27432"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1400" b="0" i="0" u="none" strike="noStrike" baseline="0">
              <a:solidFill>
                <a:srgbClr val="000000"/>
              </a:solidFill>
              <a:latin typeface="ＭＳ Ｐゴシック"/>
              <a:ea typeface="ＭＳ Ｐゴシック"/>
            </a:rPr>
            <a:t>国土交通省</a:t>
          </a:r>
        </a:p>
        <a:p>
          <a:pPr algn="ctr" rtl="0">
            <a:defRPr sz="1000"/>
          </a:pPr>
          <a:r>
            <a:rPr lang="ja-JP" altLang="en-US" sz="1400" b="0" i="0" u="none" strike="noStrike" baseline="0">
              <a:solidFill>
                <a:srgbClr val="000000"/>
              </a:solidFill>
              <a:latin typeface="ＭＳ Ｐゴシック"/>
              <a:ea typeface="ＭＳ Ｐゴシック"/>
            </a:rPr>
            <a:t>３２０百万円</a:t>
          </a:r>
        </a:p>
      </xdr:txBody>
    </xdr:sp>
    <xdr:clientData/>
  </xdr:twoCellAnchor>
  <xdr:twoCellAnchor editAs="oneCell">
    <xdr:from>
      <xdr:col>21</xdr:col>
      <xdr:colOff>0</xdr:colOff>
      <xdr:row>748</xdr:row>
      <xdr:rowOff>342900</xdr:rowOff>
    </xdr:from>
    <xdr:to>
      <xdr:col>34</xdr:col>
      <xdr:colOff>183689</xdr:colOff>
      <xdr:row>751</xdr:row>
      <xdr:rowOff>0</xdr:rowOff>
    </xdr:to>
    <xdr:sp macro="" textlink="">
      <xdr:nvSpPr>
        <xdr:cNvPr id="3" name="Text Box 5"/>
        <xdr:cNvSpPr txBox="1">
          <a:spLocks noChangeArrowheads="1"/>
        </xdr:cNvSpPr>
      </xdr:nvSpPr>
      <xdr:spPr bwMode="auto">
        <a:xfrm>
          <a:off x="4200525" y="235600875"/>
          <a:ext cx="2784014" cy="714375"/>
        </a:xfrm>
        <a:prstGeom prst="rect">
          <a:avLst/>
        </a:prstGeom>
        <a:solidFill>
          <a:srgbClr val="FFFFFF"/>
        </a:solidFill>
        <a:ln w="9525">
          <a:solidFill>
            <a:srgbClr val="000000"/>
          </a:solidFill>
          <a:miter lim="800000"/>
          <a:headEnd/>
          <a:tailEnd/>
        </a:ln>
      </xdr:spPr>
      <xdr:txBody>
        <a:bodyPr wrap="square" lIns="27432" tIns="18288" rIns="27432"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1400" b="0" i="0" u="none" strike="noStrike" baseline="0">
              <a:solidFill>
                <a:srgbClr val="000000"/>
              </a:solidFill>
              <a:latin typeface="ＭＳ Ｐゴシック"/>
              <a:ea typeface="ＭＳ Ｐゴシック"/>
            </a:rPr>
            <a:t>Ａ．（独）海技教育機構</a:t>
          </a:r>
        </a:p>
        <a:p>
          <a:pPr algn="ctr" rtl="0">
            <a:defRPr sz="1000"/>
          </a:pPr>
          <a:r>
            <a:rPr lang="ja-JP" altLang="en-US" sz="1400" b="0" i="0" u="none" strike="noStrike" baseline="0">
              <a:solidFill>
                <a:srgbClr val="000000"/>
              </a:solidFill>
              <a:latin typeface="ＭＳ Ｐゴシック"/>
              <a:ea typeface="ＭＳ Ｐゴシック"/>
            </a:rPr>
            <a:t>３２０百万円</a:t>
          </a:r>
        </a:p>
      </xdr:txBody>
    </xdr:sp>
    <xdr:clientData/>
  </xdr:twoCellAnchor>
  <xdr:twoCellAnchor editAs="oneCell">
    <xdr:from>
      <xdr:col>27</xdr:col>
      <xdr:colOff>198964</xdr:colOff>
      <xdr:row>745</xdr:row>
      <xdr:rowOff>10584</xdr:rowOff>
    </xdr:from>
    <xdr:to>
      <xdr:col>27</xdr:col>
      <xdr:colOff>198964</xdr:colOff>
      <xdr:row>747</xdr:row>
      <xdr:rowOff>285749</xdr:rowOff>
    </xdr:to>
    <xdr:sp macro="" textlink="">
      <xdr:nvSpPr>
        <xdr:cNvPr id="4" name="Line 6"/>
        <xdr:cNvSpPr>
          <a:spLocks noChangeShapeType="1"/>
        </xdr:cNvSpPr>
      </xdr:nvSpPr>
      <xdr:spPr bwMode="auto">
        <a:xfrm flipH="1">
          <a:off x="5599639" y="234211284"/>
          <a:ext cx="0" cy="980016"/>
        </a:xfrm>
        <a:prstGeom prst="line">
          <a:avLst/>
        </a:prstGeom>
        <a:noFill/>
        <a:ln w="19050">
          <a:solidFill>
            <a:srgbClr val="000000"/>
          </a:solidFill>
          <a:round/>
          <a:headEnd/>
          <a:tailEnd type="arrow" w="med" len="med"/>
        </a:ln>
      </xdr:spPr>
      <xdr:txBody>
        <a:bodyPr/>
        <a:lstStyle/>
        <a:p>
          <a:endParaRPr lang="ja-JP" altLang="en-US"/>
        </a:p>
      </xdr:txBody>
    </xdr:sp>
    <xdr:clientData/>
  </xdr:twoCellAnchor>
  <xdr:twoCellAnchor editAs="oneCell">
    <xdr:from>
      <xdr:col>20</xdr:col>
      <xdr:colOff>85725</xdr:colOff>
      <xdr:row>751</xdr:row>
      <xdr:rowOff>76200</xdr:rowOff>
    </xdr:from>
    <xdr:to>
      <xdr:col>35</xdr:col>
      <xdr:colOff>22265</xdr:colOff>
      <xdr:row>753</xdr:row>
      <xdr:rowOff>290732</xdr:rowOff>
    </xdr:to>
    <xdr:sp macro="" textlink="">
      <xdr:nvSpPr>
        <xdr:cNvPr id="5" name="AutoShape 14"/>
        <xdr:cNvSpPr>
          <a:spLocks noChangeArrowheads="1"/>
        </xdr:cNvSpPr>
      </xdr:nvSpPr>
      <xdr:spPr bwMode="auto">
        <a:xfrm>
          <a:off x="4086225" y="236391450"/>
          <a:ext cx="2936915" cy="919383"/>
        </a:xfrm>
        <a:prstGeom prst="bracketPair">
          <a:avLst>
            <a:gd name="adj" fmla="val 16667"/>
          </a:avLst>
        </a:prstGeom>
        <a:noFill/>
        <a:ln w="9525">
          <a:solidFill>
            <a:srgbClr val="000000"/>
          </a:solidFill>
          <a:round/>
          <a:headEnd/>
          <a:tailEnd/>
        </a:ln>
      </xdr:spPr>
      <xdr:txBody>
        <a:bodyPr wrap="square" lIns="27432" tIns="18288"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ja-JP" altLang="en-US" sz="1200">
              <a:effectLst/>
            </a:rPr>
            <a:t>耐震診断の結果、倒壊又は崩壊の危険性の高い学校施設の耐震改修のための設計業務及び工事等</a:t>
          </a:r>
          <a:endParaRPr lang="ja-JP" altLang="ja-JP" sz="1200">
            <a:effectLst/>
          </a:endParaRPr>
        </a:p>
      </xdr:txBody>
    </xdr:sp>
    <xdr:clientData/>
  </xdr:twoCellAnchor>
  <xdr:twoCellAnchor editAs="oneCell">
    <xdr:from>
      <xdr:col>21</xdr:col>
      <xdr:colOff>10583</xdr:colOff>
      <xdr:row>743</xdr:row>
      <xdr:rowOff>76200</xdr:rowOff>
    </xdr:from>
    <xdr:to>
      <xdr:col>34</xdr:col>
      <xdr:colOff>179917</xdr:colOff>
      <xdr:row>744</xdr:row>
      <xdr:rowOff>275169</xdr:rowOff>
    </xdr:to>
    <xdr:sp macro="" textlink="">
      <xdr:nvSpPr>
        <xdr:cNvPr id="6" name="AutoShape 18"/>
        <xdr:cNvSpPr>
          <a:spLocks noChangeArrowheads="1"/>
        </xdr:cNvSpPr>
      </xdr:nvSpPr>
      <xdr:spPr bwMode="auto">
        <a:xfrm>
          <a:off x="4211108" y="233572050"/>
          <a:ext cx="2769659" cy="551393"/>
        </a:xfrm>
        <a:prstGeom prst="bracketPair">
          <a:avLst>
            <a:gd name="adj" fmla="val 16667"/>
          </a:avLst>
        </a:prstGeom>
        <a:noFill/>
        <a:ln w="9525">
          <a:solidFill>
            <a:srgbClr val="000000"/>
          </a:solidFill>
          <a:round/>
          <a:headEnd/>
          <a:tailEnd/>
        </a:ln>
      </xdr:spPr>
      <xdr:txBody>
        <a:bodyPr wrap="square" lIns="27432" tIns="18288"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ja-JP" altLang="en-US" sz="1200" b="0" i="0" u="none" strike="noStrike" baseline="0">
              <a:solidFill>
                <a:srgbClr val="000000"/>
              </a:solidFill>
              <a:latin typeface="ＭＳ Ｐゴシック"/>
              <a:ea typeface="ＭＳ Ｐゴシック"/>
            </a:rPr>
            <a:t>独立行政法人海技教育機構が施工する学校施設の整備費の補助</a:t>
          </a:r>
        </a:p>
      </xdr:txBody>
    </xdr:sp>
    <xdr:clientData/>
  </xdr:twoCellAnchor>
  <xdr:twoCellAnchor editAs="oneCell">
    <xdr:from>
      <xdr:col>21</xdr:col>
      <xdr:colOff>171450</xdr:colOff>
      <xdr:row>748</xdr:row>
      <xdr:rowOff>9525</xdr:rowOff>
    </xdr:from>
    <xdr:to>
      <xdr:col>34</xdr:col>
      <xdr:colOff>6555</xdr:colOff>
      <xdr:row>748</xdr:row>
      <xdr:rowOff>297699</xdr:rowOff>
    </xdr:to>
    <xdr:sp macro="" textlink="">
      <xdr:nvSpPr>
        <xdr:cNvPr id="7" name="テキスト ボックス 16"/>
        <xdr:cNvSpPr txBox="1">
          <a:spLocks noChangeArrowheads="1"/>
        </xdr:cNvSpPr>
      </xdr:nvSpPr>
      <xdr:spPr bwMode="auto">
        <a:xfrm>
          <a:off x="4371975" y="235267500"/>
          <a:ext cx="2435430" cy="288174"/>
        </a:xfrm>
        <a:prstGeom prst="rect">
          <a:avLst/>
        </a:prstGeom>
        <a:noFill/>
        <a:ln w="9525">
          <a:noFill/>
          <a:miter lim="800000"/>
          <a:headEnd/>
          <a:tailEnd/>
        </a:ln>
      </xdr:spPr>
      <xdr:txBody>
        <a:bodyPr wrap="square" lIns="27432" tIns="18288" rIns="27432"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editAs="oneCell">
    <xdr:from>
      <xdr:col>22</xdr:col>
      <xdr:colOff>137582</xdr:colOff>
      <xdr:row>758</xdr:row>
      <xdr:rowOff>66675</xdr:rowOff>
    </xdr:from>
    <xdr:to>
      <xdr:col>33</xdr:col>
      <xdr:colOff>107949</xdr:colOff>
      <xdr:row>759</xdr:row>
      <xdr:rowOff>117475</xdr:rowOff>
    </xdr:to>
    <xdr:sp macro="" textlink="">
      <xdr:nvSpPr>
        <xdr:cNvPr id="8" name="正方形/長方形 7"/>
        <xdr:cNvSpPr/>
      </xdr:nvSpPr>
      <xdr:spPr>
        <a:xfrm>
          <a:off x="4538132" y="239477550"/>
          <a:ext cx="2170642" cy="7175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400" baseline="0">
              <a:solidFill>
                <a:sysClr val="windowText" lastClr="000000"/>
              </a:solidFill>
            </a:rPr>
            <a:t>Ｂ．民間企業７社</a:t>
          </a:r>
          <a:endParaRPr kumimoji="1" lang="en-US" altLang="ja-JP" sz="1400" baseline="0">
            <a:solidFill>
              <a:sysClr val="windowText" lastClr="000000"/>
            </a:solidFill>
          </a:endParaRPr>
        </a:p>
        <a:p>
          <a:pPr algn="ctr"/>
          <a:r>
            <a:rPr kumimoji="1" lang="ja-JP" altLang="en-US" sz="1400" baseline="0">
              <a:solidFill>
                <a:sysClr val="windowText" lastClr="000000"/>
              </a:solidFill>
            </a:rPr>
            <a:t>３２０百万円</a:t>
          </a:r>
        </a:p>
      </xdr:txBody>
    </xdr:sp>
    <xdr:clientData/>
  </xdr:twoCellAnchor>
  <xdr:twoCellAnchor editAs="oneCell">
    <xdr:from>
      <xdr:col>24</xdr:col>
      <xdr:colOff>117475</xdr:colOff>
      <xdr:row>757</xdr:row>
      <xdr:rowOff>304800</xdr:rowOff>
    </xdr:from>
    <xdr:to>
      <xdr:col>31</xdr:col>
      <xdr:colOff>3175</xdr:colOff>
      <xdr:row>757</xdr:row>
      <xdr:rowOff>628650</xdr:rowOff>
    </xdr:to>
    <xdr:sp macro="" textlink="">
      <xdr:nvSpPr>
        <xdr:cNvPr id="9" name="テキスト ボックス 20"/>
        <xdr:cNvSpPr txBox="1"/>
      </xdr:nvSpPr>
      <xdr:spPr>
        <a:xfrm>
          <a:off x="4918075" y="239048925"/>
          <a:ext cx="1285875" cy="323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400"/>
            <a:t>【</a:t>
          </a:r>
          <a:r>
            <a:rPr kumimoji="1" lang="ja-JP" altLang="en-US" sz="1400"/>
            <a:t>一般競争</a:t>
          </a:r>
          <a:r>
            <a:rPr kumimoji="1" lang="en-US" altLang="ja-JP" sz="1400"/>
            <a:t>】</a:t>
          </a:r>
          <a:endParaRPr kumimoji="1" lang="ja-JP" altLang="en-US" sz="1400"/>
        </a:p>
      </xdr:txBody>
    </xdr:sp>
    <xdr:clientData/>
  </xdr:twoCellAnchor>
  <xdr:twoCellAnchor editAs="oneCell">
    <xdr:from>
      <xdr:col>22</xdr:col>
      <xdr:colOff>114300</xdr:colOff>
      <xdr:row>759</xdr:row>
      <xdr:rowOff>268818</xdr:rowOff>
    </xdr:from>
    <xdr:to>
      <xdr:col>35</xdr:col>
      <xdr:colOff>3174</xdr:colOff>
      <xdr:row>761</xdr:row>
      <xdr:rowOff>317501</xdr:rowOff>
    </xdr:to>
    <xdr:sp macro="" textlink="">
      <xdr:nvSpPr>
        <xdr:cNvPr id="10" name="AutoShape 14"/>
        <xdr:cNvSpPr>
          <a:spLocks noChangeArrowheads="1"/>
        </xdr:cNvSpPr>
      </xdr:nvSpPr>
      <xdr:spPr bwMode="auto">
        <a:xfrm>
          <a:off x="4514850" y="240346443"/>
          <a:ext cx="2489199" cy="648757"/>
        </a:xfrm>
        <a:prstGeom prst="bracketPair">
          <a:avLst>
            <a:gd name="adj" fmla="val 16667"/>
          </a:avLst>
        </a:prstGeom>
        <a:noFill/>
        <a:ln w="9525">
          <a:solidFill>
            <a:srgbClr val="000000"/>
          </a:solidFill>
          <a:round/>
          <a:headEnd/>
          <a:tailEnd/>
        </a:ln>
      </xdr:spPr>
      <xdr:txBody>
        <a:bodyPr wrap="square" lIns="27432" tIns="18288" rIns="0" bIns="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ja-JP" altLang="ja-JP" sz="1200" baseline="0">
              <a:effectLst/>
              <a:latin typeface="+mn-lt"/>
              <a:ea typeface="+mn-ea"/>
              <a:cs typeface="+mn-cs"/>
            </a:rPr>
            <a:t>学校施設の耐震改修のための設計業務及び工事等</a:t>
          </a:r>
          <a:endParaRPr lang="ja-JP" altLang="ja-JP" sz="1200" baseline="0">
            <a:effectLst/>
          </a:endParaRPr>
        </a:p>
      </xdr:txBody>
    </xdr:sp>
    <xdr:clientData/>
  </xdr:twoCellAnchor>
  <xdr:twoCellAnchor editAs="oneCell">
    <xdr:from>
      <xdr:col>27</xdr:col>
      <xdr:colOff>150284</xdr:colOff>
      <xdr:row>754</xdr:row>
      <xdr:rowOff>63500</xdr:rowOff>
    </xdr:from>
    <xdr:to>
      <xdr:col>27</xdr:col>
      <xdr:colOff>152400</xdr:colOff>
      <xdr:row>757</xdr:row>
      <xdr:rowOff>198967</xdr:rowOff>
    </xdr:to>
    <xdr:sp macro="" textlink="">
      <xdr:nvSpPr>
        <xdr:cNvPr id="11" name="Line 6"/>
        <xdr:cNvSpPr>
          <a:spLocks noChangeShapeType="1"/>
        </xdr:cNvSpPr>
      </xdr:nvSpPr>
      <xdr:spPr bwMode="auto">
        <a:xfrm flipH="1">
          <a:off x="5550959" y="237436025"/>
          <a:ext cx="2116" cy="1507067"/>
        </a:xfrm>
        <a:prstGeom prst="line">
          <a:avLst/>
        </a:prstGeom>
        <a:noFill/>
        <a:ln w="19050">
          <a:solidFill>
            <a:srgbClr val="000000"/>
          </a:solidFill>
          <a:round/>
          <a:headEnd/>
          <a:tailEnd type="arrow" w="med" len="med"/>
        </a:ln>
      </xdr:spPr>
      <xdr:txBody>
        <a:bodyPr/>
        <a:lstStyle/>
        <a:p>
          <a:endParaRPr lang="ja-JP" altLang="en-US"/>
        </a:p>
      </xdr:txBody>
    </xdr:sp>
    <xdr:clientData/>
  </xdr:twoCellAnchor>
  <xdr:twoCellAnchor editAs="oneCell">
    <xdr:from>
      <xdr:col>11</xdr:col>
      <xdr:colOff>174625</xdr:colOff>
      <xdr:row>749</xdr:row>
      <xdr:rowOff>342900</xdr:rowOff>
    </xdr:from>
    <xdr:to>
      <xdr:col>15</xdr:col>
      <xdr:colOff>182052</xdr:colOff>
      <xdr:row>750</xdr:row>
      <xdr:rowOff>346126</xdr:rowOff>
    </xdr:to>
    <xdr:sp macro="" textlink="">
      <xdr:nvSpPr>
        <xdr:cNvPr id="12" name="テキスト ボックス 16"/>
        <xdr:cNvSpPr txBox="1">
          <a:spLocks noChangeArrowheads="1"/>
        </xdr:cNvSpPr>
      </xdr:nvSpPr>
      <xdr:spPr bwMode="auto">
        <a:xfrm>
          <a:off x="2374900" y="235953300"/>
          <a:ext cx="807527" cy="355651"/>
        </a:xfrm>
        <a:prstGeom prst="rect">
          <a:avLst/>
        </a:prstGeom>
        <a:noFill/>
        <a:ln w="9525">
          <a:noFill/>
          <a:miter lim="800000"/>
          <a:headEnd/>
          <a:tailEnd/>
        </a:ln>
      </xdr:spPr>
      <xdr:txBody>
        <a:bodyPr wrap="square" lIns="27432" tIns="18288" rIns="27432"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1400" b="0" i="0" u="none" strike="noStrike" baseline="0">
              <a:solidFill>
                <a:srgbClr val="000000"/>
              </a:solidFill>
              <a:latin typeface="ＭＳ Ｐゴシック"/>
              <a:ea typeface="ＭＳ Ｐゴシック"/>
            </a:rPr>
            <a:t>（支出）</a:t>
          </a:r>
          <a:endParaRPr lang="en-US" altLang="ja-JP" sz="14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9" t="s">
        <v>0</v>
      </c>
      <c r="AK2" s="949"/>
      <c r="AL2" s="949"/>
      <c r="AM2" s="949"/>
      <c r="AN2" s="949"/>
      <c r="AO2" s="950"/>
      <c r="AP2" s="950"/>
      <c r="AQ2" s="950"/>
      <c r="AR2" s="79" t="str">
        <f>IF(OR(AO2="　", AO2=""), "", "-")</f>
        <v/>
      </c>
      <c r="AS2" s="951">
        <v>381</v>
      </c>
      <c r="AT2" s="951"/>
      <c r="AU2" s="951"/>
      <c r="AV2" s="52" t="str">
        <f>IF(AW2="", "", "-")</f>
        <v/>
      </c>
      <c r="AW2" s="924"/>
      <c r="AX2" s="924"/>
    </row>
    <row r="3" spans="1:50" ht="21" customHeight="1" thickBot="1" x14ac:dyDescent="0.2">
      <c r="A3" s="866" t="s">
        <v>530</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545</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546</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73</v>
      </c>
      <c r="H5" s="839"/>
      <c r="I5" s="839"/>
      <c r="J5" s="839"/>
      <c r="K5" s="839"/>
      <c r="L5" s="839"/>
      <c r="M5" s="840" t="s">
        <v>66</v>
      </c>
      <c r="N5" s="841"/>
      <c r="O5" s="841"/>
      <c r="P5" s="841"/>
      <c r="Q5" s="841"/>
      <c r="R5" s="842"/>
      <c r="S5" s="843" t="s">
        <v>83</v>
      </c>
      <c r="T5" s="839"/>
      <c r="U5" s="839"/>
      <c r="V5" s="839"/>
      <c r="W5" s="839"/>
      <c r="X5" s="844"/>
      <c r="Y5" s="697" t="s">
        <v>3</v>
      </c>
      <c r="Z5" s="539"/>
      <c r="AA5" s="539"/>
      <c r="AB5" s="539"/>
      <c r="AC5" s="539"/>
      <c r="AD5" s="540"/>
      <c r="AE5" s="698" t="s">
        <v>547</v>
      </c>
      <c r="AF5" s="698"/>
      <c r="AG5" s="698"/>
      <c r="AH5" s="698"/>
      <c r="AI5" s="698"/>
      <c r="AJ5" s="698"/>
      <c r="AK5" s="698"/>
      <c r="AL5" s="698"/>
      <c r="AM5" s="698"/>
      <c r="AN5" s="698"/>
      <c r="AO5" s="698"/>
      <c r="AP5" s="699"/>
      <c r="AQ5" s="700" t="s">
        <v>548</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550</v>
      </c>
      <c r="H7" s="495"/>
      <c r="I7" s="495"/>
      <c r="J7" s="495"/>
      <c r="K7" s="495"/>
      <c r="L7" s="495"/>
      <c r="M7" s="495"/>
      <c r="N7" s="495"/>
      <c r="O7" s="495"/>
      <c r="P7" s="495"/>
      <c r="Q7" s="495"/>
      <c r="R7" s="495"/>
      <c r="S7" s="495"/>
      <c r="T7" s="495"/>
      <c r="U7" s="495"/>
      <c r="V7" s="495"/>
      <c r="W7" s="495"/>
      <c r="X7" s="496"/>
      <c r="Y7" s="935" t="s">
        <v>543</v>
      </c>
      <c r="Z7" s="439"/>
      <c r="AA7" s="439"/>
      <c r="AB7" s="439"/>
      <c r="AC7" s="439"/>
      <c r="AD7" s="936"/>
      <c r="AE7" s="925" t="s">
        <v>551</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491" t="s">
        <v>388</v>
      </c>
      <c r="B8" s="492"/>
      <c r="C8" s="492"/>
      <c r="D8" s="492"/>
      <c r="E8" s="492"/>
      <c r="F8" s="493"/>
      <c r="G8" s="952" t="str">
        <f>入力規則等!A26</f>
        <v>海洋政策</v>
      </c>
      <c r="H8" s="719"/>
      <c r="I8" s="719"/>
      <c r="J8" s="719"/>
      <c r="K8" s="719"/>
      <c r="L8" s="719"/>
      <c r="M8" s="719"/>
      <c r="N8" s="719"/>
      <c r="O8" s="719"/>
      <c r="P8" s="719"/>
      <c r="Q8" s="719"/>
      <c r="R8" s="719"/>
      <c r="S8" s="719"/>
      <c r="T8" s="719"/>
      <c r="U8" s="719"/>
      <c r="V8" s="719"/>
      <c r="W8" s="719"/>
      <c r="X8" s="953"/>
      <c r="Y8" s="845" t="s">
        <v>389</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560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591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54" t="s">
        <v>24</v>
      </c>
      <c r="B12" s="955"/>
      <c r="C12" s="955"/>
      <c r="D12" s="955"/>
      <c r="E12" s="955"/>
      <c r="F12" s="956"/>
      <c r="G12" s="759"/>
      <c r="H12" s="760"/>
      <c r="I12" s="760"/>
      <c r="J12" s="760"/>
      <c r="K12" s="760"/>
      <c r="L12" s="760"/>
      <c r="M12" s="760"/>
      <c r="N12" s="760"/>
      <c r="O12" s="760"/>
      <c r="P12" s="411" t="s">
        <v>356</v>
      </c>
      <c r="Q12" s="412"/>
      <c r="R12" s="412"/>
      <c r="S12" s="412"/>
      <c r="T12" s="412"/>
      <c r="U12" s="412"/>
      <c r="V12" s="413"/>
      <c r="W12" s="411" t="s">
        <v>362</v>
      </c>
      <c r="X12" s="412"/>
      <c r="Y12" s="412"/>
      <c r="Z12" s="412"/>
      <c r="AA12" s="412"/>
      <c r="AB12" s="412"/>
      <c r="AC12" s="413"/>
      <c r="AD12" s="411" t="s">
        <v>471</v>
      </c>
      <c r="AE12" s="412"/>
      <c r="AF12" s="412"/>
      <c r="AG12" s="412"/>
      <c r="AH12" s="412"/>
      <c r="AI12" s="412"/>
      <c r="AJ12" s="413"/>
      <c r="AK12" s="411" t="s">
        <v>531</v>
      </c>
      <c r="AL12" s="412"/>
      <c r="AM12" s="412"/>
      <c r="AN12" s="412"/>
      <c r="AO12" s="412"/>
      <c r="AP12" s="412"/>
      <c r="AQ12" s="413"/>
      <c r="AR12" s="411" t="s">
        <v>532</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69</v>
      </c>
      <c r="Q13" s="657"/>
      <c r="R13" s="657"/>
      <c r="S13" s="657"/>
      <c r="T13" s="657"/>
      <c r="U13" s="657"/>
      <c r="V13" s="658"/>
      <c r="W13" s="656">
        <v>79</v>
      </c>
      <c r="X13" s="657"/>
      <c r="Y13" s="657"/>
      <c r="Z13" s="657"/>
      <c r="AA13" s="657"/>
      <c r="AB13" s="657"/>
      <c r="AC13" s="658"/>
      <c r="AD13" s="656">
        <v>72</v>
      </c>
      <c r="AE13" s="657"/>
      <c r="AF13" s="657"/>
      <c r="AG13" s="657"/>
      <c r="AH13" s="657"/>
      <c r="AI13" s="657"/>
      <c r="AJ13" s="658"/>
      <c r="AK13" s="656">
        <v>225</v>
      </c>
      <c r="AL13" s="657"/>
      <c r="AM13" s="657"/>
      <c r="AN13" s="657"/>
      <c r="AO13" s="657"/>
      <c r="AP13" s="657"/>
      <c r="AQ13" s="658"/>
      <c r="AR13" s="932"/>
      <c r="AS13" s="933"/>
      <c r="AT13" s="933"/>
      <c r="AU13" s="933"/>
      <c r="AV13" s="933"/>
      <c r="AW13" s="933"/>
      <c r="AX13" s="934"/>
    </row>
    <row r="14" spans="1:50" ht="21" customHeight="1" x14ac:dyDescent="0.15">
      <c r="A14" s="613"/>
      <c r="B14" s="614"/>
      <c r="C14" s="614"/>
      <c r="D14" s="614"/>
      <c r="E14" s="614"/>
      <c r="F14" s="615"/>
      <c r="G14" s="724"/>
      <c r="H14" s="725"/>
      <c r="I14" s="710" t="s">
        <v>8</v>
      </c>
      <c r="J14" s="761"/>
      <c r="K14" s="761"/>
      <c r="L14" s="761"/>
      <c r="M14" s="761"/>
      <c r="N14" s="761"/>
      <c r="O14" s="762"/>
      <c r="P14" s="656" t="s">
        <v>552</v>
      </c>
      <c r="Q14" s="657"/>
      <c r="R14" s="657"/>
      <c r="S14" s="657"/>
      <c r="T14" s="657"/>
      <c r="U14" s="657"/>
      <c r="V14" s="658"/>
      <c r="W14" s="656">
        <v>271</v>
      </c>
      <c r="X14" s="657"/>
      <c r="Y14" s="657"/>
      <c r="Z14" s="657"/>
      <c r="AA14" s="657"/>
      <c r="AB14" s="657"/>
      <c r="AC14" s="658"/>
      <c r="AD14" s="656" t="s">
        <v>552</v>
      </c>
      <c r="AE14" s="657"/>
      <c r="AF14" s="657"/>
      <c r="AG14" s="657"/>
      <c r="AH14" s="657"/>
      <c r="AI14" s="657"/>
      <c r="AJ14" s="658"/>
      <c r="AK14" s="656" t="s">
        <v>592</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v>100</v>
      </c>
      <c r="Q15" s="657"/>
      <c r="R15" s="657"/>
      <c r="S15" s="657"/>
      <c r="T15" s="657"/>
      <c r="U15" s="657"/>
      <c r="V15" s="658"/>
      <c r="W15" s="656">
        <v>26</v>
      </c>
      <c r="X15" s="657"/>
      <c r="Y15" s="657"/>
      <c r="Z15" s="657"/>
      <c r="AA15" s="657"/>
      <c r="AB15" s="657"/>
      <c r="AC15" s="658"/>
      <c r="AD15" s="656">
        <v>272</v>
      </c>
      <c r="AE15" s="657"/>
      <c r="AF15" s="657"/>
      <c r="AG15" s="657"/>
      <c r="AH15" s="657"/>
      <c r="AI15" s="657"/>
      <c r="AJ15" s="658"/>
      <c r="AK15" s="656" t="s">
        <v>561</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v>-26</v>
      </c>
      <c r="Q16" s="657"/>
      <c r="R16" s="657"/>
      <c r="S16" s="657"/>
      <c r="T16" s="657"/>
      <c r="U16" s="657"/>
      <c r="V16" s="658"/>
      <c r="W16" s="656">
        <v>-272</v>
      </c>
      <c r="X16" s="657"/>
      <c r="Y16" s="657"/>
      <c r="Z16" s="657"/>
      <c r="AA16" s="657"/>
      <c r="AB16" s="657"/>
      <c r="AC16" s="658"/>
      <c r="AD16" s="656" t="s">
        <v>552</v>
      </c>
      <c r="AE16" s="657"/>
      <c r="AF16" s="657"/>
      <c r="AG16" s="657"/>
      <c r="AH16" s="657"/>
      <c r="AI16" s="657"/>
      <c r="AJ16" s="658"/>
      <c r="AK16" s="656" t="s">
        <v>592</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552</v>
      </c>
      <c r="Q17" s="657"/>
      <c r="R17" s="657"/>
      <c r="S17" s="657"/>
      <c r="T17" s="657"/>
      <c r="U17" s="657"/>
      <c r="V17" s="658"/>
      <c r="W17" s="656" t="s">
        <v>552</v>
      </c>
      <c r="X17" s="657"/>
      <c r="Y17" s="657"/>
      <c r="Z17" s="657"/>
      <c r="AA17" s="657"/>
      <c r="AB17" s="657"/>
      <c r="AC17" s="658"/>
      <c r="AD17" s="656" t="s">
        <v>552</v>
      </c>
      <c r="AE17" s="657"/>
      <c r="AF17" s="657"/>
      <c r="AG17" s="657"/>
      <c r="AH17" s="657"/>
      <c r="AI17" s="657"/>
      <c r="AJ17" s="658"/>
      <c r="AK17" s="656" t="s">
        <v>592</v>
      </c>
      <c r="AL17" s="657"/>
      <c r="AM17" s="657"/>
      <c r="AN17" s="657"/>
      <c r="AO17" s="657"/>
      <c r="AP17" s="657"/>
      <c r="AQ17" s="658"/>
      <c r="AR17" s="930"/>
      <c r="AS17" s="930"/>
      <c r="AT17" s="930"/>
      <c r="AU17" s="930"/>
      <c r="AV17" s="930"/>
      <c r="AW17" s="930"/>
      <c r="AX17" s="931"/>
    </row>
    <row r="18" spans="1:50" ht="24.75" customHeight="1" x14ac:dyDescent="0.15">
      <c r="A18" s="613"/>
      <c r="B18" s="614"/>
      <c r="C18" s="614"/>
      <c r="D18" s="614"/>
      <c r="E18" s="614"/>
      <c r="F18" s="615"/>
      <c r="G18" s="726"/>
      <c r="H18" s="727"/>
      <c r="I18" s="715" t="s">
        <v>20</v>
      </c>
      <c r="J18" s="716"/>
      <c r="K18" s="716"/>
      <c r="L18" s="716"/>
      <c r="M18" s="716"/>
      <c r="N18" s="716"/>
      <c r="O18" s="717"/>
      <c r="P18" s="877">
        <f>SUM(P13:V17)</f>
        <v>143</v>
      </c>
      <c r="Q18" s="878"/>
      <c r="R18" s="878"/>
      <c r="S18" s="878"/>
      <c r="T18" s="878"/>
      <c r="U18" s="878"/>
      <c r="V18" s="879"/>
      <c r="W18" s="877">
        <f>SUM(W13:AC17)</f>
        <v>104</v>
      </c>
      <c r="X18" s="878"/>
      <c r="Y18" s="878"/>
      <c r="Z18" s="878"/>
      <c r="AA18" s="878"/>
      <c r="AB18" s="878"/>
      <c r="AC18" s="879"/>
      <c r="AD18" s="877">
        <f>SUM(AD13:AJ17)</f>
        <v>344</v>
      </c>
      <c r="AE18" s="878"/>
      <c r="AF18" s="878"/>
      <c r="AG18" s="878"/>
      <c r="AH18" s="878"/>
      <c r="AI18" s="878"/>
      <c r="AJ18" s="879"/>
      <c r="AK18" s="877">
        <f>SUM(AK13:AQ17)</f>
        <v>225</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121</v>
      </c>
      <c r="Q19" s="657"/>
      <c r="R19" s="657"/>
      <c r="S19" s="657"/>
      <c r="T19" s="657"/>
      <c r="U19" s="657"/>
      <c r="V19" s="658"/>
      <c r="W19" s="656">
        <v>73</v>
      </c>
      <c r="X19" s="657"/>
      <c r="Y19" s="657"/>
      <c r="Z19" s="657"/>
      <c r="AA19" s="657"/>
      <c r="AB19" s="657"/>
      <c r="AC19" s="658"/>
      <c r="AD19" s="656">
        <v>320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0.84615384615384615</v>
      </c>
      <c r="Q20" s="311"/>
      <c r="R20" s="311"/>
      <c r="S20" s="311"/>
      <c r="T20" s="311"/>
      <c r="U20" s="311"/>
      <c r="V20" s="311"/>
      <c r="W20" s="311">
        <f t="shared" ref="W20" si="0">IF(W18=0, "-", SUM(W19)/W18)</f>
        <v>0.70192307692307687</v>
      </c>
      <c r="X20" s="311"/>
      <c r="Y20" s="311"/>
      <c r="Z20" s="311"/>
      <c r="AA20" s="311"/>
      <c r="AB20" s="311"/>
      <c r="AC20" s="311"/>
      <c r="AD20" s="311">
        <f t="shared" ref="AD20" si="1">IF(AD18=0, "-", SUM(AD19)/AD18)</f>
        <v>0.93023255813953487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57"/>
      <c r="G21" s="309" t="s">
        <v>496</v>
      </c>
      <c r="H21" s="310"/>
      <c r="I21" s="310"/>
      <c r="J21" s="310"/>
      <c r="K21" s="310"/>
      <c r="L21" s="310"/>
      <c r="M21" s="310"/>
      <c r="N21" s="310"/>
      <c r="O21" s="310"/>
      <c r="P21" s="311">
        <f>IF(P19=0, "-", SUM(P19)/SUM(P13,P14))</f>
        <v>1.7536231884057971</v>
      </c>
      <c r="Q21" s="311"/>
      <c r="R21" s="311"/>
      <c r="S21" s="311"/>
      <c r="T21" s="311"/>
      <c r="U21" s="311"/>
      <c r="V21" s="311"/>
      <c r="W21" s="311">
        <f t="shared" ref="W21" si="2">IF(W19=0, "-", SUM(W19)/SUM(W13,W14))</f>
        <v>0.20857142857142857</v>
      </c>
      <c r="X21" s="311"/>
      <c r="Y21" s="311"/>
      <c r="Z21" s="311"/>
      <c r="AA21" s="311"/>
      <c r="AB21" s="311"/>
      <c r="AC21" s="311"/>
      <c r="AD21" s="311">
        <f t="shared" ref="AD21" si="3">IF(AD19=0, "-", SUM(AD19)/SUM(AD13,AD14))</f>
        <v>4.4444444444444446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5" t="s">
        <v>535</v>
      </c>
      <c r="B22" s="976"/>
      <c r="C22" s="976"/>
      <c r="D22" s="976"/>
      <c r="E22" s="976"/>
      <c r="F22" s="977"/>
      <c r="G22" s="962" t="s">
        <v>473</v>
      </c>
      <c r="H22" s="215"/>
      <c r="I22" s="215"/>
      <c r="J22" s="215"/>
      <c r="K22" s="215"/>
      <c r="L22" s="215"/>
      <c r="M22" s="215"/>
      <c r="N22" s="215"/>
      <c r="O22" s="216"/>
      <c r="P22" s="947" t="s">
        <v>533</v>
      </c>
      <c r="Q22" s="215"/>
      <c r="R22" s="215"/>
      <c r="S22" s="215"/>
      <c r="T22" s="215"/>
      <c r="U22" s="215"/>
      <c r="V22" s="216"/>
      <c r="W22" s="947" t="s">
        <v>534</v>
      </c>
      <c r="X22" s="215"/>
      <c r="Y22" s="215"/>
      <c r="Z22" s="215"/>
      <c r="AA22" s="215"/>
      <c r="AB22" s="215"/>
      <c r="AC22" s="216"/>
      <c r="AD22" s="947" t="s">
        <v>472</v>
      </c>
      <c r="AE22" s="215"/>
      <c r="AF22" s="215"/>
      <c r="AG22" s="215"/>
      <c r="AH22" s="215"/>
      <c r="AI22" s="215"/>
      <c r="AJ22" s="215"/>
      <c r="AK22" s="215"/>
      <c r="AL22" s="215"/>
      <c r="AM22" s="215"/>
      <c r="AN22" s="215"/>
      <c r="AO22" s="215"/>
      <c r="AP22" s="215"/>
      <c r="AQ22" s="215"/>
      <c r="AR22" s="215"/>
      <c r="AS22" s="215"/>
      <c r="AT22" s="215"/>
      <c r="AU22" s="215"/>
      <c r="AV22" s="215"/>
      <c r="AW22" s="215"/>
      <c r="AX22" s="984"/>
    </row>
    <row r="23" spans="1:50" ht="33" customHeight="1" x14ac:dyDescent="0.15">
      <c r="A23" s="978"/>
      <c r="B23" s="979"/>
      <c r="C23" s="979"/>
      <c r="D23" s="979"/>
      <c r="E23" s="979"/>
      <c r="F23" s="980"/>
      <c r="G23" s="963" t="s">
        <v>562</v>
      </c>
      <c r="H23" s="964"/>
      <c r="I23" s="964"/>
      <c r="J23" s="964"/>
      <c r="K23" s="964"/>
      <c r="L23" s="964"/>
      <c r="M23" s="964"/>
      <c r="N23" s="964"/>
      <c r="O23" s="965"/>
      <c r="P23" s="932">
        <v>225</v>
      </c>
      <c r="Q23" s="933"/>
      <c r="R23" s="933"/>
      <c r="S23" s="933"/>
      <c r="T23" s="933"/>
      <c r="U23" s="933"/>
      <c r="V23" s="948"/>
      <c r="W23" s="932"/>
      <c r="X23" s="933"/>
      <c r="Y23" s="933"/>
      <c r="Z23" s="933"/>
      <c r="AA23" s="933"/>
      <c r="AB23" s="933"/>
      <c r="AC23" s="948"/>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c r="H24" s="967"/>
      <c r="I24" s="967"/>
      <c r="J24" s="967"/>
      <c r="K24" s="967"/>
      <c r="L24" s="967"/>
      <c r="M24" s="967"/>
      <c r="N24" s="967"/>
      <c r="O24" s="968"/>
      <c r="P24" s="656"/>
      <c r="Q24" s="657"/>
      <c r="R24" s="657"/>
      <c r="S24" s="657"/>
      <c r="T24" s="657"/>
      <c r="U24" s="657"/>
      <c r="V24" s="658"/>
      <c r="W24" s="656"/>
      <c r="X24" s="657"/>
      <c r="Y24" s="657"/>
      <c r="Z24" s="657"/>
      <c r="AA24" s="657"/>
      <c r="AB24" s="657"/>
      <c r="AC24" s="658"/>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c r="H25" s="967"/>
      <c r="I25" s="967"/>
      <c r="J25" s="967"/>
      <c r="K25" s="967"/>
      <c r="L25" s="967"/>
      <c r="M25" s="967"/>
      <c r="N25" s="967"/>
      <c r="O25" s="968"/>
      <c r="P25" s="656"/>
      <c r="Q25" s="657"/>
      <c r="R25" s="657"/>
      <c r="S25" s="657"/>
      <c r="T25" s="657"/>
      <c r="U25" s="657"/>
      <c r="V25" s="658"/>
      <c r="W25" s="656"/>
      <c r="X25" s="657"/>
      <c r="Y25" s="657"/>
      <c r="Z25" s="657"/>
      <c r="AA25" s="657"/>
      <c r="AB25" s="657"/>
      <c r="AC25" s="658"/>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c r="H26" s="967"/>
      <c r="I26" s="967"/>
      <c r="J26" s="967"/>
      <c r="K26" s="967"/>
      <c r="L26" s="967"/>
      <c r="M26" s="967"/>
      <c r="N26" s="967"/>
      <c r="O26" s="968"/>
      <c r="P26" s="656"/>
      <c r="Q26" s="657"/>
      <c r="R26" s="657"/>
      <c r="S26" s="657"/>
      <c r="T26" s="657"/>
      <c r="U26" s="657"/>
      <c r="V26" s="658"/>
      <c r="W26" s="656"/>
      <c r="X26" s="657"/>
      <c r="Y26" s="657"/>
      <c r="Z26" s="657"/>
      <c r="AA26" s="657"/>
      <c r="AB26" s="657"/>
      <c r="AC26" s="658"/>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c r="H27" s="967"/>
      <c r="I27" s="967"/>
      <c r="J27" s="967"/>
      <c r="K27" s="967"/>
      <c r="L27" s="967"/>
      <c r="M27" s="967"/>
      <c r="N27" s="967"/>
      <c r="O27" s="968"/>
      <c r="P27" s="656"/>
      <c r="Q27" s="657"/>
      <c r="R27" s="657"/>
      <c r="S27" s="657"/>
      <c r="T27" s="657"/>
      <c r="U27" s="657"/>
      <c r="V27" s="658"/>
      <c r="W27" s="656"/>
      <c r="X27" s="657"/>
      <c r="Y27" s="657"/>
      <c r="Z27" s="657"/>
      <c r="AA27" s="657"/>
      <c r="AB27" s="657"/>
      <c r="AC27" s="658"/>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477</v>
      </c>
      <c r="H28" s="970"/>
      <c r="I28" s="970"/>
      <c r="J28" s="970"/>
      <c r="K28" s="970"/>
      <c r="L28" s="970"/>
      <c r="M28" s="970"/>
      <c r="N28" s="970"/>
      <c r="O28" s="971"/>
      <c r="P28" s="877">
        <f>P29-SUM(P23:P27)</f>
        <v>0</v>
      </c>
      <c r="Q28" s="878"/>
      <c r="R28" s="878"/>
      <c r="S28" s="878"/>
      <c r="T28" s="878"/>
      <c r="U28" s="878"/>
      <c r="V28" s="879"/>
      <c r="W28" s="877">
        <f>W29-SUM(W23:W27)</f>
        <v>0</v>
      </c>
      <c r="X28" s="878"/>
      <c r="Y28" s="878"/>
      <c r="Z28" s="878"/>
      <c r="AA28" s="878"/>
      <c r="AB28" s="878"/>
      <c r="AC28" s="879"/>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474</v>
      </c>
      <c r="H29" s="973"/>
      <c r="I29" s="973"/>
      <c r="J29" s="973"/>
      <c r="K29" s="973"/>
      <c r="L29" s="973"/>
      <c r="M29" s="973"/>
      <c r="N29" s="973"/>
      <c r="O29" s="974"/>
      <c r="P29" s="944">
        <f>AK13</f>
        <v>225</v>
      </c>
      <c r="Q29" s="945"/>
      <c r="R29" s="945"/>
      <c r="S29" s="945"/>
      <c r="T29" s="945"/>
      <c r="U29" s="945"/>
      <c r="V29" s="946"/>
      <c r="W29" s="944">
        <f>AR13</f>
        <v>0</v>
      </c>
      <c r="X29" s="945"/>
      <c r="Y29" s="945"/>
      <c r="Z29" s="945"/>
      <c r="AA29" s="945"/>
      <c r="AB29" s="945"/>
      <c r="AC29" s="946"/>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60" t="s">
        <v>490</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356</v>
      </c>
      <c r="AF30" s="858"/>
      <c r="AG30" s="858"/>
      <c r="AH30" s="859"/>
      <c r="AI30" s="857" t="s">
        <v>362</v>
      </c>
      <c r="AJ30" s="858"/>
      <c r="AK30" s="858"/>
      <c r="AL30" s="859"/>
      <c r="AM30" s="928" t="s">
        <v>471</v>
      </c>
      <c r="AN30" s="928"/>
      <c r="AO30" s="928"/>
      <c r="AP30" s="857"/>
      <c r="AQ30" s="766" t="s">
        <v>354</v>
      </c>
      <c r="AR30" s="767"/>
      <c r="AS30" s="767"/>
      <c r="AT30" s="768"/>
      <c r="AU30" s="773" t="s">
        <v>253</v>
      </c>
      <c r="AV30" s="773"/>
      <c r="AW30" s="773"/>
      <c r="AX30" s="929"/>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31</v>
      </c>
      <c r="AR31" s="193"/>
      <c r="AS31" s="126" t="s">
        <v>355</v>
      </c>
      <c r="AT31" s="127"/>
      <c r="AU31" s="192">
        <v>32</v>
      </c>
      <c r="AV31" s="192"/>
      <c r="AW31" s="394" t="s">
        <v>300</v>
      </c>
      <c r="AX31" s="395"/>
    </row>
    <row r="32" spans="1:50" ht="30" customHeight="1" x14ac:dyDescent="0.15">
      <c r="A32" s="399"/>
      <c r="B32" s="397"/>
      <c r="C32" s="397"/>
      <c r="D32" s="397"/>
      <c r="E32" s="397"/>
      <c r="F32" s="398"/>
      <c r="G32" s="560" t="s">
        <v>619</v>
      </c>
      <c r="H32" s="561"/>
      <c r="I32" s="561"/>
      <c r="J32" s="561"/>
      <c r="K32" s="561"/>
      <c r="L32" s="561"/>
      <c r="M32" s="561"/>
      <c r="N32" s="561"/>
      <c r="O32" s="562"/>
      <c r="P32" s="98" t="s">
        <v>563</v>
      </c>
      <c r="Q32" s="98"/>
      <c r="R32" s="98"/>
      <c r="S32" s="98"/>
      <c r="T32" s="98"/>
      <c r="U32" s="98"/>
      <c r="V32" s="98"/>
      <c r="W32" s="98"/>
      <c r="X32" s="99"/>
      <c r="Y32" s="467" t="s">
        <v>12</v>
      </c>
      <c r="Z32" s="527"/>
      <c r="AA32" s="528"/>
      <c r="AB32" s="457" t="s">
        <v>564</v>
      </c>
      <c r="AC32" s="457"/>
      <c r="AD32" s="457"/>
      <c r="AE32" s="211" t="s">
        <v>565</v>
      </c>
      <c r="AF32" s="212"/>
      <c r="AG32" s="212"/>
      <c r="AH32" s="212"/>
      <c r="AI32" s="211" t="s">
        <v>565</v>
      </c>
      <c r="AJ32" s="212"/>
      <c r="AK32" s="212"/>
      <c r="AL32" s="212"/>
      <c r="AM32" s="211">
        <v>1</v>
      </c>
      <c r="AN32" s="212"/>
      <c r="AO32" s="212"/>
      <c r="AP32" s="212"/>
      <c r="AQ32" s="333"/>
      <c r="AR32" s="200"/>
      <c r="AS32" s="200"/>
      <c r="AT32" s="334"/>
      <c r="AU32" s="212"/>
      <c r="AV32" s="212"/>
      <c r="AW32" s="212"/>
      <c r="AX32" s="214"/>
    </row>
    <row r="33" spans="1:50" ht="30"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564</v>
      </c>
      <c r="AC33" s="519"/>
      <c r="AD33" s="519"/>
      <c r="AE33" s="211" t="s">
        <v>565</v>
      </c>
      <c r="AF33" s="212"/>
      <c r="AG33" s="212"/>
      <c r="AH33" s="212"/>
      <c r="AI33" s="211" t="s">
        <v>565</v>
      </c>
      <c r="AJ33" s="212"/>
      <c r="AK33" s="212"/>
      <c r="AL33" s="212"/>
      <c r="AM33" s="211">
        <v>1</v>
      </c>
      <c r="AN33" s="212"/>
      <c r="AO33" s="212"/>
      <c r="AP33" s="212"/>
      <c r="AQ33" s="333">
        <v>2</v>
      </c>
      <c r="AR33" s="200"/>
      <c r="AS33" s="200"/>
      <c r="AT33" s="334"/>
      <c r="AU33" s="212">
        <v>4</v>
      </c>
      <c r="AV33" s="212"/>
      <c r="AW33" s="212"/>
      <c r="AX33" s="214"/>
    </row>
    <row r="34" spans="1:50" ht="30"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565</v>
      </c>
      <c r="AF34" s="212"/>
      <c r="AG34" s="212"/>
      <c r="AH34" s="212"/>
      <c r="AI34" s="211" t="s">
        <v>565</v>
      </c>
      <c r="AJ34" s="212"/>
      <c r="AK34" s="212"/>
      <c r="AL34" s="212"/>
      <c r="AM34" s="211">
        <v>100</v>
      </c>
      <c r="AN34" s="212"/>
      <c r="AO34" s="212"/>
      <c r="AP34" s="212"/>
      <c r="AQ34" s="333"/>
      <c r="AR34" s="200"/>
      <c r="AS34" s="200"/>
      <c r="AT34" s="334"/>
      <c r="AU34" s="212"/>
      <c r="AV34" s="212"/>
      <c r="AW34" s="212"/>
      <c r="AX34" s="214"/>
    </row>
    <row r="35" spans="1:50" ht="23.25" customHeight="1" x14ac:dyDescent="0.15">
      <c r="A35" s="219" t="s">
        <v>523</v>
      </c>
      <c r="B35" s="220"/>
      <c r="C35" s="220"/>
      <c r="D35" s="220"/>
      <c r="E35" s="220"/>
      <c r="F35" s="221"/>
      <c r="G35" s="225" t="s">
        <v>553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490</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356</v>
      </c>
      <c r="AF37" s="238"/>
      <c r="AG37" s="238"/>
      <c r="AH37" s="239"/>
      <c r="AI37" s="237" t="s">
        <v>362</v>
      </c>
      <c r="AJ37" s="238"/>
      <c r="AK37" s="238"/>
      <c r="AL37" s="239"/>
      <c r="AM37" s="243" t="s">
        <v>471</v>
      </c>
      <c r="AN37" s="243"/>
      <c r="AO37" s="243"/>
      <c r="AP37" s="237"/>
      <c r="AQ37" s="144" t="s">
        <v>354</v>
      </c>
      <c r="AR37" s="145"/>
      <c r="AS37" s="145"/>
      <c r="AT37" s="146"/>
      <c r="AU37" s="407" t="s">
        <v>253</v>
      </c>
      <c r="AV37" s="407"/>
      <c r="AW37" s="407"/>
      <c r="AX37" s="923"/>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355</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490</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356</v>
      </c>
      <c r="AF44" s="238"/>
      <c r="AG44" s="238"/>
      <c r="AH44" s="239"/>
      <c r="AI44" s="237" t="s">
        <v>362</v>
      </c>
      <c r="AJ44" s="238"/>
      <c r="AK44" s="238"/>
      <c r="AL44" s="239"/>
      <c r="AM44" s="243" t="s">
        <v>471</v>
      </c>
      <c r="AN44" s="243"/>
      <c r="AO44" s="243"/>
      <c r="AP44" s="237"/>
      <c r="AQ44" s="144" t="s">
        <v>354</v>
      </c>
      <c r="AR44" s="145"/>
      <c r="AS44" s="145"/>
      <c r="AT44" s="146"/>
      <c r="AU44" s="407" t="s">
        <v>253</v>
      </c>
      <c r="AV44" s="407"/>
      <c r="AW44" s="407"/>
      <c r="AX44" s="923"/>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355</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356</v>
      </c>
      <c r="AF51" s="238"/>
      <c r="AG51" s="238"/>
      <c r="AH51" s="239"/>
      <c r="AI51" s="237" t="s">
        <v>362</v>
      </c>
      <c r="AJ51" s="238"/>
      <c r="AK51" s="238"/>
      <c r="AL51" s="239"/>
      <c r="AM51" s="243" t="s">
        <v>471</v>
      </c>
      <c r="AN51" s="243"/>
      <c r="AO51" s="243"/>
      <c r="AP51" s="237"/>
      <c r="AQ51" s="144" t="s">
        <v>354</v>
      </c>
      <c r="AR51" s="145"/>
      <c r="AS51" s="145"/>
      <c r="AT51" s="146"/>
      <c r="AU51" s="937" t="s">
        <v>253</v>
      </c>
      <c r="AV51" s="937"/>
      <c r="AW51" s="937"/>
      <c r="AX51" s="938"/>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355</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356</v>
      </c>
      <c r="AF58" s="238"/>
      <c r="AG58" s="238"/>
      <c r="AH58" s="239"/>
      <c r="AI58" s="237" t="s">
        <v>362</v>
      </c>
      <c r="AJ58" s="238"/>
      <c r="AK58" s="238"/>
      <c r="AL58" s="239"/>
      <c r="AM58" s="243" t="s">
        <v>471</v>
      </c>
      <c r="AN58" s="243"/>
      <c r="AO58" s="243"/>
      <c r="AP58" s="237"/>
      <c r="AQ58" s="144" t="s">
        <v>354</v>
      </c>
      <c r="AR58" s="145"/>
      <c r="AS58" s="145"/>
      <c r="AT58" s="146"/>
      <c r="AU58" s="937" t="s">
        <v>253</v>
      </c>
      <c r="AV58" s="937"/>
      <c r="AW58" s="937"/>
      <c r="AX58" s="938"/>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355</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356</v>
      </c>
      <c r="AF65" s="238"/>
      <c r="AG65" s="238"/>
      <c r="AH65" s="239"/>
      <c r="AI65" s="237" t="s">
        <v>362</v>
      </c>
      <c r="AJ65" s="238"/>
      <c r="AK65" s="238"/>
      <c r="AL65" s="239"/>
      <c r="AM65" s="243" t="s">
        <v>471</v>
      </c>
      <c r="AN65" s="243"/>
      <c r="AO65" s="243"/>
      <c r="AP65" s="237"/>
      <c r="AQ65" s="231" t="s">
        <v>354</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489</v>
      </c>
      <c r="AX66" s="247"/>
    </row>
    <row r="67" spans="1:50" ht="23.25" hidden="1" customHeight="1" x14ac:dyDescent="0.15">
      <c r="A67" s="471"/>
      <c r="B67" s="472"/>
      <c r="C67" s="472"/>
      <c r="D67" s="472"/>
      <c r="E67" s="472"/>
      <c r="F67" s="473"/>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364</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356</v>
      </c>
      <c r="AF73" s="238"/>
      <c r="AG73" s="238"/>
      <c r="AH73" s="239"/>
      <c r="AI73" s="237" t="s">
        <v>362</v>
      </c>
      <c r="AJ73" s="238"/>
      <c r="AK73" s="238"/>
      <c r="AL73" s="239"/>
      <c r="AM73" s="243" t="s">
        <v>471</v>
      </c>
      <c r="AN73" s="243"/>
      <c r="AO73" s="243"/>
      <c r="AP73" s="237"/>
      <c r="AQ73" s="152" t="s">
        <v>354</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355</v>
      </c>
      <c r="AT74" s="127"/>
      <c r="AU74" s="589"/>
      <c r="AV74" s="193"/>
      <c r="AW74" s="126" t="s">
        <v>300</v>
      </c>
      <c r="AX74" s="188"/>
    </row>
    <row r="75" spans="1:50" ht="23.25" hidden="1" customHeight="1" x14ac:dyDescent="0.15">
      <c r="A75" s="505"/>
      <c r="B75" s="506"/>
      <c r="C75" s="506"/>
      <c r="D75" s="506"/>
      <c r="E75" s="506"/>
      <c r="F75" s="507"/>
      <c r="G75" s="608"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526</v>
      </c>
      <c r="B78" s="329"/>
      <c r="C78" s="329"/>
      <c r="D78" s="329"/>
      <c r="E78" s="326" t="s">
        <v>464</v>
      </c>
      <c r="F78" s="327"/>
      <c r="G78" s="57" t="s">
        <v>364</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58"/>
    </row>
    <row r="80" spans="1:50" ht="18.75" hidden="1" customHeight="1" x14ac:dyDescent="0.15">
      <c r="A80" s="863"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356</v>
      </c>
      <c r="AF85" s="238"/>
      <c r="AG85" s="238"/>
      <c r="AH85" s="239"/>
      <c r="AI85" s="237" t="s">
        <v>362</v>
      </c>
      <c r="AJ85" s="238"/>
      <c r="AK85" s="238"/>
      <c r="AL85" s="239"/>
      <c r="AM85" s="243" t="s">
        <v>471</v>
      </c>
      <c r="AN85" s="243"/>
      <c r="AO85" s="243"/>
      <c r="AP85" s="237"/>
      <c r="AQ85" s="152" t="s">
        <v>354</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356</v>
      </c>
      <c r="AF90" s="238"/>
      <c r="AG90" s="238"/>
      <c r="AH90" s="239"/>
      <c r="AI90" s="237" t="s">
        <v>362</v>
      </c>
      <c r="AJ90" s="238"/>
      <c r="AK90" s="238"/>
      <c r="AL90" s="239"/>
      <c r="AM90" s="243" t="s">
        <v>471</v>
      </c>
      <c r="AN90" s="243"/>
      <c r="AO90" s="243"/>
      <c r="AP90" s="237"/>
      <c r="AQ90" s="152" t="s">
        <v>354</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356</v>
      </c>
      <c r="AF95" s="238"/>
      <c r="AG95" s="238"/>
      <c r="AH95" s="239"/>
      <c r="AI95" s="237" t="s">
        <v>362</v>
      </c>
      <c r="AJ95" s="238"/>
      <c r="AK95" s="238"/>
      <c r="AL95" s="239"/>
      <c r="AM95" s="243" t="s">
        <v>471</v>
      </c>
      <c r="AN95" s="243"/>
      <c r="AO95" s="243"/>
      <c r="AP95" s="237"/>
      <c r="AQ95" s="152" t="s">
        <v>354</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356</v>
      </c>
      <c r="AF100" s="536"/>
      <c r="AG100" s="536"/>
      <c r="AH100" s="537"/>
      <c r="AI100" s="535" t="s">
        <v>362</v>
      </c>
      <c r="AJ100" s="536"/>
      <c r="AK100" s="536"/>
      <c r="AL100" s="537"/>
      <c r="AM100" s="535" t="s">
        <v>471</v>
      </c>
      <c r="AN100" s="536"/>
      <c r="AO100" s="536"/>
      <c r="AP100" s="537"/>
      <c r="AQ100" s="313" t="s">
        <v>493</v>
      </c>
      <c r="AR100" s="314"/>
      <c r="AS100" s="314"/>
      <c r="AT100" s="315"/>
      <c r="AU100" s="313" t="s">
        <v>536</v>
      </c>
      <c r="AV100" s="314"/>
      <c r="AW100" s="314"/>
      <c r="AX100" s="316"/>
    </row>
    <row r="101" spans="1:60" ht="23.25" customHeight="1" x14ac:dyDescent="0.15">
      <c r="A101" s="418"/>
      <c r="B101" s="419"/>
      <c r="C101" s="419"/>
      <c r="D101" s="419"/>
      <c r="E101" s="419"/>
      <c r="F101" s="420"/>
      <c r="G101" s="98" t="s">
        <v>566</v>
      </c>
      <c r="H101" s="98"/>
      <c r="I101" s="98"/>
      <c r="J101" s="98"/>
      <c r="K101" s="98"/>
      <c r="L101" s="98"/>
      <c r="M101" s="98"/>
      <c r="N101" s="98"/>
      <c r="O101" s="98"/>
      <c r="P101" s="98"/>
      <c r="Q101" s="98"/>
      <c r="R101" s="98"/>
      <c r="S101" s="98"/>
      <c r="T101" s="98"/>
      <c r="U101" s="98"/>
      <c r="V101" s="98"/>
      <c r="W101" s="98"/>
      <c r="X101" s="99"/>
      <c r="Y101" s="538" t="s">
        <v>55</v>
      </c>
      <c r="Z101" s="539"/>
      <c r="AA101" s="540"/>
      <c r="AB101" s="457" t="s">
        <v>554</v>
      </c>
      <c r="AC101" s="457"/>
      <c r="AD101" s="457"/>
      <c r="AE101" s="211" t="s">
        <v>565</v>
      </c>
      <c r="AF101" s="212"/>
      <c r="AG101" s="212"/>
      <c r="AH101" s="213"/>
      <c r="AI101" s="211" t="s">
        <v>565</v>
      </c>
      <c r="AJ101" s="212"/>
      <c r="AK101" s="212"/>
      <c r="AL101" s="213"/>
      <c r="AM101" s="211">
        <v>3</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554</v>
      </c>
      <c r="AC102" s="457"/>
      <c r="AD102" s="457"/>
      <c r="AE102" s="414" t="s">
        <v>565</v>
      </c>
      <c r="AF102" s="414"/>
      <c r="AG102" s="414"/>
      <c r="AH102" s="414"/>
      <c r="AI102" s="414">
        <v>2</v>
      </c>
      <c r="AJ102" s="414"/>
      <c r="AK102" s="414"/>
      <c r="AL102" s="414"/>
      <c r="AM102" s="414">
        <v>1</v>
      </c>
      <c r="AN102" s="414"/>
      <c r="AO102" s="414"/>
      <c r="AP102" s="414"/>
      <c r="AQ102" s="266"/>
      <c r="AR102" s="267"/>
      <c r="AS102" s="267"/>
      <c r="AT102" s="312"/>
      <c r="AU102" s="266"/>
      <c r="AV102" s="267"/>
      <c r="AW102" s="267"/>
      <c r="AX102" s="312"/>
    </row>
    <row r="103" spans="1:60" ht="31.5"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356</v>
      </c>
      <c r="AF103" s="412"/>
      <c r="AG103" s="412"/>
      <c r="AH103" s="413"/>
      <c r="AI103" s="411" t="s">
        <v>362</v>
      </c>
      <c r="AJ103" s="412"/>
      <c r="AK103" s="412"/>
      <c r="AL103" s="413"/>
      <c r="AM103" s="411" t="s">
        <v>471</v>
      </c>
      <c r="AN103" s="412"/>
      <c r="AO103" s="412"/>
      <c r="AP103" s="413"/>
      <c r="AQ103" s="277" t="s">
        <v>493</v>
      </c>
      <c r="AR103" s="278"/>
      <c r="AS103" s="278"/>
      <c r="AT103" s="317"/>
      <c r="AU103" s="277" t="s">
        <v>536</v>
      </c>
      <c r="AV103" s="278"/>
      <c r="AW103" s="278"/>
      <c r="AX103" s="279"/>
    </row>
    <row r="104" spans="1:60" ht="23.25" customHeight="1" x14ac:dyDescent="0.15">
      <c r="A104" s="418"/>
      <c r="B104" s="419"/>
      <c r="C104" s="419"/>
      <c r="D104" s="419"/>
      <c r="E104" s="419"/>
      <c r="F104" s="420"/>
      <c r="G104" s="98" t="s">
        <v>567</v>
      </c>
      <c r="H104" s="98"/>
      <c r="I104" s="98"/>
      <c r="J104" s="98"/>
      <c r="K104" s="98"/>
      <c r="L104" s="98"/>
      <c r="M104" s="98"/>
      <c r="N104" s="98"/>
      <c r="O104" s="98"/>
      <c r="P104" s="98"/>
      <c r="Q104" s="98"/>
      <c r="R104" s="98"/>
      <c r="S104" s="98"/>
      <c r="T104" s="98"/>
      <c r="U104" s="98"/>
      <c r="V104" s="98"/>
      <c r="W104" s="98"/>
      <c r="X104" s="99"/>
      <c r="Y104" s="461" t="s">
        <v>55</v>
      </c>
      <c r="Z104" s="462"/>
      <c r="AA104" s="463"/>
      <c r="AB104" s="541" t="s">
        <v>554</v>
      </c>
      <c r="AC104" s="542"/>
      <c r="AD104" s="543"/>
      <c r="AE104" s="211">
        <v>1</v>
      </c>
      <c r="AF104" s="212"/>
      <c r="AG104" s="212"/>
      <c r="AH104" s="213"/>
      <c r="AI104" s="211">
        <v>4</v>
      </c>
      <c r="AJ104" s="212"/>
      <c r="AK104" s="212"/>
      <c r="AL104" s="213"/>
      <c r="AM104" s="211" t="s">
        <v>565</v>
      </c>
      <c r="AN104" s="212"/>
      <c r="AO104" s="212"/>
      <c r="AP104" s="213"/>
      <c r="AQ104" s="211"/>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554</v>
      </c>
      <c r="AC105" s="465"/>
      <c r="AD105" s="466"/>
      <c r="AE105" s="414">
        <v>2</v>
      </c>
      <c r="AF105" s="414"/>
      <c r="AG105" s="414"/>
      <c r="AH105" s="414"/>
      <c r="AI105" s="414">
        <v>3</v>
      </c>
      <c r="AJ105" s="414"/>
      <c r="AK105" s="414"/>
      <c r="AL105" s="414"/>
      <c r="AM105" s="414" t="s">
        <v>565</v>
      </c>
      <c r="AN105" s="414"/>
      <c r="AO105" s="414"/>
      <c r="AP105" s="414"/>
      <c r="AQ105" s="211"/>
      <c r="AR105" s="212"/>
      <c r="AS105" s="212"/>
      <c r="AT105" s="213"/>
      <c r="AU105" s="266"/>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356</v>
      </c>
      <c r="AF106" s="412"/>
      <c r="AG106" s="412"/>
      <c r="AH106" s="413"/>
      <c r="AI106" s="411" t="s">
        <v>362</v>
      </c>
      <c r="AJ106" s="412"/>
      <c r="AK106" s="412"/>
      <c r="AL106" s="413"/>
      <c r="AM106" s="411" t="s">
        <v>471</v>
      </c>
      <c r="AN106" s="412"/>
      <c r="AO106" s="412"/>
      <c r="AP106" s="413"/>
      <c r="AQ106" s="277" t="s">
        <v>493</v>
      </c>
      <c r="AR106" s="278"/>
      <c r="AS106" s="278"/>
      <c r="AT106" s="317"/>
      <c r="AU106" s="277" t="s">
        <v>536</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356</v>
      </c>
      <c r="AF109" s="412"/>
      <c r="AG109" s="412"/>
      <c r="AH109" s="413"/>
      <c r="AI109" s="411" t="s">
        <v>362</v>
      </c>
      <c r="AJ109" s="412"/>
      <c r="AK109" s="412"/>
      <c r="AL109" s="413"/>
      <c r="AM109" s="411" t="s">
        <v>471</v>
      </c>
      <c r="AN109" s="412"/>
      <c r="AO109" s="412"/>
      <c r="AP109" s="413"/>
      <c r="AQ109" s="277" t="s">
        <v>493</v>
      </c>
      <c r="AR109" s="278"/>
      <c r="AS109" s="278"/>
      <c r="AT109" s="317"/>
      <c r="AU109" s="277" t="s">
        <v>536</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356</v>
      </c>
      <c r="AF112" s="412"/>
      <c r="AG112" s="412"/>
      <c r="AH112" s="413"/>
      <c r="AI112" s="411" t="s">
        <v>362</v>
      </c>
      <c r="AJ112" s="412"/>
      <c r="AK112" s="412"/>
      <c r="AL112" s="413"/>
      <c r="AM112" s="411" t="s">
        <v>471</v>
      </c>
      <c r="AN112" s="412"/>
      <c r="AO112" s="412"/>
      <c r="AP112" s="413"/>
      <c r="AQ112" s="277" t="s">
        <v>493</v>
      </c>
      <c r="AR112" s="278"/>
      <c r="AS112" s="278"/>
      <c r="AT112" s="317"/>
      <c r="AU112" s="277" t="s">
        <v>536</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356</v>
      </c>
      <c r="AF115" s="412"/>
      <c r="AG115" s="412"/>
      <c r="AH115" s="413"/>
      <c r="AI115" s="411" t="s">
        <v>362</v>
      </c>
      <c r="AJ115" s="412"/>
      <c r="AK115" s="412"/>
      <c r="AL115" s="413"/>
      <c r="AM115" s="411" t="s">
        <v>471</v>
      </c>
      <c r="AN115" s="412"/>
      <c r="AO115" s="412"/>
      <c r="AP115" s="413"/>
      <c r="AQ115" s="590" t="s">
        <v>537</v>
      </c>
      <c r="AR115" s="591"/>
      <c r="AS115" s="591"/>
      <c r="AT115" s="591"/>
      <c r="AU115" s="591"/>
      <c r="AV115" s="591"/>
      <c r="AW115" s="591"/>
      <c r="AX115" s="592"/>
    </row>
    <row r="116" spans="1:50" ht="23.25" customHeight="1" x14ac:dyDescent="0.15">
      <c r="A116" s="435"/>
      <c r="B116" s="436"/>
      <c r="C116" s="436"/>
      <c r="D116" s="436"/>
      <c r="E116" s="436"/>
      <c r="F116" s="437"/>
      <c r="G116" s="389" t="s">
        <v>569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555</v>
      </c>
      <c r="AC116" s="459"/>
      <c r="AD116" s="460"/>
      <c r="AE116" s="414" t="s">
        <v>565</v>
      </c>
      <c r="AF116" s="414"/>
      <c r="AG116" s="414"/>
      <c r="AH116" s="414"/>
      <c r="AI116" s="414" t="s">
        <v>565</v>
      </c>
      <c r="AJ116" s="414"/>
      <c r="AK116" s="414"/>
      <c r="AL116" s="414"/>
      <c r="AM116" s="414">
        <v>106792</v>
      </c>
      <c r="AN116" s="414"/>
      <c r="AO116" s="414"/>
      <c r="AP116" s="414"/>
      <c r="AQ116" s="211"/>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570</v>
      </c>
      <c r="AC117" s="469"/>
      <c r="AD117" s="470"/>
      <c r="AE117" s="547" t="s">
        <v>573</v>
      </c>
      <c r="AF117" s="547"/>
      <c r="AG117" s="547"/>
      <c r="AH117" s="547"/>
      <c r="AI117" s="547" t="s">
        <v>573</v>
      </c>
      <c r="AJ117" s="547"/>
      <c r="AK117" s="547"/>
      <c r="AL117" s="547"/>
      <c r="AM117" s="547" t="s">
        <v>574</v>
      </c>
      <c r="AN117" s="547"/>
      <c r="AO117" s="547"/>
      <c r="AP117" s="547"/>
      <c r="AQ117" s="547"/>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356</v>
      </c>
      <c r="AF118" s="412"/>
      <c r="AG118" s="412"/>
      <c r="AH118" s="413"/>
      <c r="AI118" s="411" t="s">
        <v>362</v>
      </c>
      <c r="AJ118" s="412"/>
      <c r="AK118" s="412"/>
      <c r="AL118" s="413"/>
      <c r="AM118" s="411" t="s">
        <v>471</v>
      </c>
      <c r="AN118" s="412"/>
      <c r="AO118" s="412"/>
      <c r="AP118" s="413"/>
      <c r="AQ118" s="590" t="s">
        <v>537</v>
      </c>
      <c r="AR118" s="591"/>
      <c r="AS118" s="591"/>
      <c r="AT118" s="591"/>
      <c r="AU118" s="591"/>
      <c r="AV118" s="591"/>
      <c r="AW118" s="591"/>
      <c r="AX118" s="592"/>
    </row>
    <row r="119" spans="1:50" ht="23.25" customHeight="1" x14ac:dyDescent="0.15">
      <c r="A119" s="435"/>
      <c r="B119" s="436"/>
      <c r="C119" s="436"/>
      <c r="D119" s="436"/>
      <c r="E119" s="436"/>
      <c r="F119" s="437"/>
      <c r="G119" s="389" t="s">
        <v>568</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555</v>
      </c>
      <c r="AC119" s="459"/>
      <c r="AD119" s="460"/>
      <c r="AE119" s="414">
        <v>3618</v>
      </c>
      <c r="AF119" s="414"/>
      <c r="AG119" s="414"/>
      <c r="AH119" s="414"/>
      <c r="AI119" s="414">
        <v>14010</v>
      </c>
      <c r="AJ119" s="414"/>
      <c r="AK119" s="414"/>
      <c r="AL119" s="414"/>
      <c r="AM119" s="414" t="s">
        <v>565</v>
      </c>
      <c r="AN119" s="414"/>
      <c r="AO119" s="414"/>
      <c r="AP119" s="414"/>
      <c r="AQ119" s="414"/>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570</v>
      </c>
      <c r="AC120" s="469"/>
      <c r="AD120" s="470"/>
      <c r="AE120" s="547" t="s">
        <v>571</v>
      </c>
      <c r="AF120" s="547"/>
      <c r="AG120" s="547"/>
      <c r="AH120" s="547"/>
      <c r="AI120" s="547" t="s">
        <v>572</v>
      </c>
      <c r="AJ120" s="547"/>
      <c r="AK120" s="547"/>
      <c r="AL120" s="547"/>
      <c r="AM120" s="547" t="s">
        <v>573</v>
      </c>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356</v>
      </c>
      <c r="AF121" s="412"/>
      <c r="AG121" s="412"/>
      <c r="AH121" s="413"/>
      <c r="AI121" s="411" t="s">
        <v>362</v>
      </c>
      <c r="AJ121" s="412"/>
      <c r="AK121" s="412"/>
      <c r="AL121" s="413"/>
      <c r="AM121" s="411" t="s">
        <v>471</v>
      </c>
      <c r="AN121" s="412"/>
      <c r="AO121" s="412"/>
      <c r="AP121" s="413"/>
      <c r="AQ121" s="590" t="s">
        <v>537</v>
      </c>
      <c r="AR121" s="591"/>
      <c r="AS121" s="591"/>
      <c r="AT121" s="591"/>
      <c r="AU121" s="591"/>
      <c r="AV121" s="591"/>
      <c r="AW121" s="591"/>
      <c r="AX121" s="592"/>
    </row>
    <row r="122" spans="1:50" ht="23.25" hidden="1" customHeight="1" x14ac:dyDescent="0.15">
      <c r="A122" s="435"/>
      <c r="B122" s="436"/>
      <c r="C122" s="436"/>
      <c r="D122" s="436"/>
      <c r="E122" s="436"/>
      <c r="F122" s="437"/>
      <c r="G122" s="389" t="s">
        <v>502</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501</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356</v>
      </c>
      <c r="AF124" s="412"/>
      <c r="AG124" s="412"/>
      <c r="AH124" s="413"/>
      <c r="AI124" s="411" t="s">
        <v>362</v>
      </c>
      <c r="AJ124" s="412"/>
      <c r="AK124" s="412"/>
      <c r="AL124" s="413"/>
      <c r="AM124" s="411" t="s">
        <v>471</v>
      </c>
      <c r="AN124" s="412"/>
      <c r="AO124" s="412"/>
      <c r="AP124" s="413"/>
      <c r="AQ124" s="590" t="s">
        <v>537</v>
      </c>
      <c r="AR124" s="591"/>
      <c r="AS124" s="591"/>
      <c r="AT124" s="591"/>
      <c r="AU124" s="591"/>
      <c r="AV124" s="591"/>
      <c r="AW124" s="591"/>
      <c r="AX124" s="592"/>
    </row>
    <row r="125" spans="1:50" ht="23.25" hidden="1" customHeight="1" x14ac:dyDescent="0.15">
      <c r="A125" s="435"/>
      <c r="B125" s="436"/>
      <c r="C125" s="436"/>
      <c r="D125" s="436"/>
      <c r="E125" s="436"/>
      <c r="F125" s="437"/>
      <c r="G125" s="389" t="s">
        <v>502</v>
      </c>
      <c r="H125" s="389"/>
      <c r="I125" s="389"/>
      <c r="J125" s="389"/>
      <c r="K125" s="389"/>
      <c r="L125" s="389"/>
      <c r="M125" s="389"/>
      <c r="N125" s="389"/>
      <c r="O125" s="389"/>
      <c r="P125" s="389"/>
      <c r="Q125" s="389"/>
      <c r="R125" s="389"/>
      <c r="S125" s="389"/>
      <c r="T125" s="389"/>
      <c r="U125" s="389"/>
      <c r="V125" s="389"/>
      <c r="W125" s="389"/>
      <c r="X125" s="38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390"/>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9"/>
      <c r="Z127" s="940"/>
      <c r="AA127" s="941"/>
      <c r="AB127" s="240" t="s">
        <v>11</v>
      </c>
      <c r="AC127" s="241"/>
      <c r="AD127" s="242"/>
      <c r="AE127" s="411" t="s">
        <v>356</v>
      </c>
      <c r="AF127" s="412"/>
      <c r="AG127" s="412"/>
      <c r="AH127" s="413"/>
      <c r="AI127" s="411" t="s">
        <v>362</v>
      </c>
      <c r="AJ127" s="412"/>
      <c r="AK127" s="412"/>
      <c r="AL127" s="413"/>
      <c r="AM127" s="411" t="s">
        <v>471</v>
      </c>
      <c r="AN127" s="412"/>
      <c r="AO127" s="412"/>
      <c r="AP127" s="413"/>
      <c r="AQ127" s="590" t="s">
        <v>537</v>
      </c>
      <c r="AR127" s="591"/>
      <c r="AS127" s="591"/>
      <c r="AT127" s="591"/>
      <c r="AU127" s="591"/>
      <c r="AV127" s="591"/>
      <c r="AW127" s="591"/>
      <c r="AX127" s="592"/>
    </row>
    <row r="128" spans="1:50" ht="23.25" hidden="1" customHeight="1" x14ac:dyDescent="0.15">
      <c r="A128" s="435"/>
      <c r="B128" s="436"/>
      <c r="C128" s="436"/>
      <c r="D128" s="436"/>
      <c r="E128" s="436"/>
      <c r="F128" s="437"/>
      <c r="G128" s="389" t="s">
        <v>502</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368</v>
      </c>
      <c r="B130" s="178"/>
      <c r="C130" s="177" t="s">
        <v>365</v>
      </c>
      <c r="D130" s="178"/>
      <c r="E130" s="162" t="s">
        <v>398</v>
      </c>
      <c r="F130" s="163"/>
      <c r="G130" s="164" t="s">
        <v>556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557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471</v>
      </c>
      <c r="AN132" s="148"/>
      <c r="AO132" s="148"/>
      <c r="AP132" s="144"/>
      <c r="AQ132" s="144" t="s">
        <v>354</v>
      </c>
      <c r="AR132" s="145"/>
      <c r="AS132" s="145"/>
      <c r="AT132" s="146"/>
      <c r="AU132" s="189" t="s">
        <v>379</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565</v>
      </c>
      <c r="AR133" s="192"/>
      <c r="AS133" s="126" t="s">
        <v>355</v>
      </c>
      <c r="AT133" s="127"/>
      <c r="AU133" s="193" t="s">
        <v>565</v>
      </c>
      <c r="AV133" s="193"/>
      <c r="AW133" s="126" t="s">
        <v>300</v>
      </c>
      <c r="AX133" s="188"/>
    </row>
    <row r="134" spans="1:50" ht="39.75" hidden="1" customHeight="1" x14ac:dyDescent="0.15">
      <c r="A134" s="182"/>
      <c r="B134" s="179"/>
      <c r="C134" s="173"/>
      <c r="D134" s="179"/>
      <c r="E134" s="173"/>
      <c r="F134" s="174"/>
      <c r="G134" s="97" t="s">
        <v>565</v>
      </c>
      <c r="H134" s="98"/>
      <c r="I134" s="98"/>
      <c r="J134" s="98"/>
      <c r="K134" s="98"/>
      <c r="L134" s="98"/>
      <c r="M134" s="98"/>
      <c r="N134" s="98"/>
      <c r="O134" s="98"/>
      <c r="P134" s="98"/>
      <c r="Q134" s="98"/>
      <c r="R134" s="98"/>
      <c r="S134" s="98"/>
      <c r="T134" s="98"/>
      <c r="U134" s="98"/>
      <c r="V134" s="98"/>
      <c r="W134" s="98"/>
      <c r="X134" s="99"/>
      <c r="Y134" s="194" t="s">
        <v>378</v>
      </c>
      <c r="Z134" s="195"/>
      <c r="AA134" s="196"/>
      <c r="AB134" s="197" t="s">
        <v>565</v>
      </c>
      <c r="AC134" s="198"/>
      <c r="AD134" s="198"/>
      <c r="AE134" s="199" t="s">
        <v>565</v>
      </c>
      <c r="AF134" s="200"/>
      <c r="AG134" s="200"/>
      <c r="AH134" s="200"/>
      <c r="AI134" s="199" t="s">
        <v>565</v>
      </c>
      <c r="AJ134" s="200"/>
      <c r="AK134" s="200"/>
      <c r="AL134" s="200"/>
      <c r="AM134" s="199" t="s">
        <v>565</v>
      </c>
      <c r="AN134" s="200"/>
      <c r="AO134" s="200"/>
      <c r="AP134" s="200"/>
      <c r="AQ134" s="199" t="s">
        <v>565</v>
      </c>
      <c r="AR134" s="200"/>
      <c r="AS134" s="200"/>
      <c r="AT134" s="200"/>
      <c r="AU134" s="199" t="s">
        <v>565</v>
      </c>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565</v>
      </c>
      <c r="AC135" s="206"/>
      <c r="AD135" s="206"/>
      <c r="AE135" s="199" t="s">
        <v>565</v>
      </c>
      <c r="AF135" s="200"/>
      <c r="AG135" s="200"/>
      <c r="AH135" s="200"/>
      <c r="AI135" s="199" t="s">
        <v>565</v>
      </c>
      <c r="AJ135" s="200"/>
      <c r="AK135" s="200"/>
      <c r="AL135" s="200"/>
      <c r="AM135" s="199" t="s">
        <v>565</v>
      </c>
      <c r="AN135" s="200"/>
      <c r="AO135" s="200"/>
      <c r="AP135" s="200"/>
      <c r="AQ135" s="199" t="s">
        <v>565</v>
      </c>
      <c r="AR135" s="200"/>
      <c r="AS135" s="200"/>
      <c r="AT135" s="200"/>
      <c r="AU135" s="199" t="s">
        <v>565</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471</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471</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471</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471</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42" customHeight="1" x14ac:dyDescent="0.15">
      <c r="A188" s="182"/>
      <c r="B188" s="179"/>
      <c r="C188" s="173"/>
      <c r="D188" s="179"/>
      <c r="E188" s="118" t="s">
        <v>575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53.2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471</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471</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471</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471</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471</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471</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471</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471</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471</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471</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471</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471</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471</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471</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471</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471</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471</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471</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471</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471</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367</v>
      </c>
      <c r="D430" s="942"/>
      <c r="E430" s="167" t="s">
        <v>387</v>
      </c>
      <c r="F430" s="168"/>
      <c r="G430" s="897" t="s">
        <v>383</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471</v>
      </c>
      <c r="AJ431" s="210"/>
      <c r="AK431" s="210"/>
      <c r="AL431" s="152"/>
      <c r="AM431" s="210" t="s">
        <v>531</v>
      </c>
      <c r="AN431" s="210"/>
      <c r="AO431" s="210"/>
      <c r="AP431" s="152"/>
      <c r="AQ431" s="152" t="s">
        <v>354</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355</v>
      </c>
      <c r="AH432" s="127"/>
      <c r="AI432" s="149"/>
      <c r="AJ432" s="149"/>
      <c r="AK432" s="149"/>
      <c r="AL432" s="147"/>
      <c r="AM432" s="149"/>
      <c r="AN432" s="149"/>
      <c r="AO432" s="149"/>
      <c r="AP432" s="147"/>
      <c r="AQ432" s="589"/>
      <c r="AR432" s="193"/>
      <c r="AS432" s="126" t="s">
        <v>355</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471</v>
      </c>
      <c r="AJ436" s="210"/>
      <c r="AK436" s="210"/>
      <c r="AL436" s="152"/>
      <c r="AM436" s="210" t="s">
        <v>531</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89"/>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471</v>
      </c>
      <c r="AJ441" s="210"/>
      <c r="AK441" s="210"/>
      <c r="AL441" s="152"/>
      <c r="AM441" s="210" t="s">
        <v>531</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89"/>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471</v>
      </c>
      <c r="AJ446" s="210"/>
      <c r="AK446" s="210"/>
      <c r="AL446" s="152"/>
      <c r="AM446" s="210" t="s">
        <v>531</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89"/>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471</v>
      </c>
      <c r="AJ451" s="210"/>
      <c r="AK451" s="210"/>
      <c r="AL451" s="152"/>
      <c r="AM451" s="210" t="s">
        <v>531</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89"/>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471</v>
      </c>
      <c r="AJ456" s="210"/>
      <c r="AK456" s="210"/>
      <c r="AL456" s="152"/>
      <c r="AM456" s="210" t="s">
        <v>531</v>
      </c>
      <c r="AN456" s="210"/>
      <c r="AO456" s="210"/>
      <c r="AP456" s="152"/>
      <c r="AQ456" s="152" t="s">
        <v>354</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89"/>
      <c r="AR457" s="193"/>
      <c r="AS457" s="126" t="s">
        <v>355</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471</v>
      </c>
      <c r="AJ461" s="210"/>
      <c r="AK461" s="210"/>
      <c r="AL461" s="152"/>
      <c r="AM461" s="210" t="s">
        <v>531</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89"/>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471</v>
      </c>
      <c r="AJ466" s="210"/>
      <c r="AK466" s="210"/>
      <c r="AL466" s="152"/>
      <c r="AM466" s="210" t="s">
        <v>531</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89"/>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471</v>
      </c>
      <c r="AJ471" s="210"/>
      <c r="AK471" s="210"/>
      <c r="AL471" s="152"/>
      <c r="AM471" s="210" t="s">
        <v>531</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89"/>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471</v>
      </c>
      <c r="AJ476" s="210"/>
      <c r="AK476" s="210"/>
      <c r="AL476" s="152"/>
      <c r="AM476" s="210" t="s">
        <v>531</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89"/>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897" t="s">
        <v>383</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471</v>
      </c>
      <c r="AJ485" s="210"/>
      <c r="AK485" s="210"/>
      <c r="AL485" s="152"/>
      <c r="AM485" s="210" t="s">
        <v>531</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89"/>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471</v>
      </c>
      <c r="AJ490" s="210"/>
      <c r="AK490" s="210"/>
      <c r="AL490" s="152"/>
      <c r="AM490" s="210" t="s">
        <v>531</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89"/>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471</v>
      </c>
      <c r="AJ495" s="210"/>
      <c r="AK495" s="210"/>
      <c r="AL495" s="152"/>
      <c r="AM495" s="210" t="s">
        <v>531</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89"/>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471</v>
      </c>
      <c r="AJ500" s="210"/>
      <c r="AK500" s="210"/>
      <c r="AL500" s="152"/>
      <c r="AM500" s="210" t="s">
        <v>531</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89"/>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471</v>
      </c>
      <c r="AJ505" s="210"/>
      <c r="AK505" s="210"/>
      <c r="AL505" s="152"/>
      <c r="AM505" s="210" t="s">
        <v>531</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89"/>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471</v>
      </c>
      <c r="AJ510" s="210"/>
      <c r="AK510" s="210"/>
      <c r="AL510" s="152"/>
      <c r="AM510" s="210" t="s">
        <v>531</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89"/>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471</v>
      </c>
      <c r="AJ515" s="210"/>
      <c r="AK515" s="210"/>
      <c r="AL515" s="152"/>
      <c r="AM515" s="210" t="s">
        <v>531</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89"/>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471</v>
      </c>
      <c r="AJ520" s="210"/>
      <c r="AK520" s="210"/>
      <c r="AL520" s="152"/>
      <c r="AM520" s="210" t="s">
        <v>531</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89"/>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471</v>
      </c>
      <c r="AJ525" s="210"/>
      <c r="AK525" s="210"/>
      <c r="AL525" s="152"/>
      <c r="AM525" s="210" t="s">
        <v>531</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89"/>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471</v>
      </c>
      <c r="AJ530" s="210"/>
      <c r="AK530" s="210"/>
      <c r="AL530" s="152"/>
      <c r="AM530" s="210" t="s">
        <v>531</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89"/>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897" t="s">
        <v>383</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471</v>
      </c>
      <c r="AJ539" s="210"/>
      <c r="AK539" s="210"/>
      <c r="AL539" s="152"/>
      <c r="AM539" s="210" t="s">
        <v>531</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89"/>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471</v>
      </c>
      <c r="AJ544" s="210"/>
      <c r="AK544" s="210"/>
      <c r="AL544" s="152"/>
      <c r="AM544" s="210" t="s">
        <v>531</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89"/>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471</v>
      </c>
      <c r="AJ549" s="210"/>
      <c r="AK549" s="210"/>
      <c r="AL549" s="152"/>
      <c r="AM549" s="210" t="s">
        <v>531</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89"/>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471</v>
      </c>
      <c r="AJ554" s="210"/>
      <c r="AK554" s="210"/>
      <c r="AL554" s="152"/>
      <c r="AM554" s="210" t="s">
        <v>531</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89"/>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471</v>
      </c>
      <c r="AJ559" s="210"/>
      <c r="AK559" s="210"/>
      <c r="AL559" s="152"/>
      <c r="AM559" s="210" t="s">
        <v>531</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89"/>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471</v>
      </c>
      <c r="AJ564" s="210"/>
      <c r="AK564" s="210"/>
      <c r="AL564" s="152"/>
      <c r="AM564" s="210" t="s">
        <v>531</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89"/>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471</v>
      </c>
      <c r="AJ569" s="210"/>
      <c r="AK569" s="210"/>
      <c r="AL569" s="152"/>
      <c r="AM569" s="210" t="s">
        <v>531</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89"/>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471</v>
      </c>
      <c r="AJ574" s="210"/>
      <c r="AK574" s="210"/>
      <c r="AL574" s="152"/>
      <c r="AM574" s="210" t="s">
        <v>531</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89"/>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471</v>
      </c>
      <c r="AJ579" s="210"/>
      <c r="AK579" s="210"/>
      <c r="AL579" s="152"/>
      <c r="AM579" s="210" t="s">
        <v>531</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89"/>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471</v>
      </c>
      <c r="AJ584" s="210"/>
      <c r="AK584" s="210"/>
      <c r="AL584" s="152"/>
      <c r="AM584" s="210" t="s">
        <v>531</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89"/>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897" t="s">
        <v>383</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471</v>
      </c>
      <c r="AJ593" s="210"/>
      <c r="AK593" s="210"/>
      <c r="AL593" s="152"/>
      <c r="AM593" s="210" t="s">
        <v>531</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89"/>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471</v>
      </c>
      <c r="AJ598" s="210"/>
      <c r="AK598" s="210"/>
      <c r="AL598" s="152"/>
      <c r="AM598" s="210" t="s">
        <v>531</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89"/>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471</v>
      </c>
      <c r="AJ603" s="210"/>
      <c r="AK603" s="210"/>
      <c r="AL603" s="152"/>
      <c r="AM603" s="210" t="s">
        <v>531</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89"/>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471</v>
      </c>
      <c r="AJ608" s="210"/>
      <c r="AK608" s="210"/>
      <c r="AL608" s="152"/>
      <c r="AM608" s="210" t="s">
        <v>531</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89"/>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471</v>
      </c>
      <c r="AJ613" s="210"/>
      <c r="AK613" s="210"/>
      <c r="AL613" s="152"/>
      <c r="AM613" s="210" t="s">
        <v>531</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89"/>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471</v>
      </c>
      <c r="AJ618" s="210"/>
      <c r="AK618" s="210"/>
      <c r="AL618" s="152"/>
      <c r="AM618" s="210" t="s">
        <v>531</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89"/>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471</v>
      </c>
      <c r="AJ623" s="210"/>
      <c r="AK623" s="210"/>
      <c r="AL623" s="152"/>
      <c r="AM623" s="210" t="s">
        <v>531</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89"/>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471</v>
      </c>
      <c r="AJ628" s="210"/>
      <c r="AK628" s="210"/>
      <c r="AL628" s="152"/>
      <c r="AM628" s="210" t="s">
        <v>531</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89"/>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471</v>
      </c>
      <c r="AJ633" s="210"/>
      <c r="AK633" s="210"/>
      <c r="AL633" s="152"/>
      <c r="AM633" s="210" t="s">
        <v>531</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89"/>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471</v>
      </c>
      <c r="AJ638" s="210"/>
      <c r="AK638" s="210"/>
      <c r="AL638" s="152"/>
      <c r="AM638" s="210" t="s">
        <v>531</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89"/>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897" t="s">
        <v>383</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471</v>
      </c>
      <c r="AJ647" s="210"/>
      <c r="AK647" s="210"/>
      <c r="AL647" s="152"/>
      <c r="AM647" s="210" t="s">
        <v>531</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89"/>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471</v>
      </c>
      <c r="AJ652" s="210"/>
      <c r="AK652" s="210"/>
      <c r="AL652" s="152"/>
      <c r="AM652" s="210" t="s">
        <v>531</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89"/>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471</v>
      </c>
      <c r="AJ657" s="210"/>
      <c r="AK657" s="210"/>
      <c r="AL657" s="152"/>
      <c r="AM657" s="210" t="s">
        <v>531</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89"/>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471</v>
      </c>
      <c r="AJ662" s="210"/>
      <c r="AK662" s="210"/>
      <c r="AL662" s="152"/>
      <c r="AM662" s="210" t="s">
        <v>531</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89"/>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471</v>
      </c>
      <c r="AJ667" s="210"/>
      <c r="AK667" s="210"/>
      <c r="AL667" s="152"/>
      <c r="AM667" s="210" t="s">
        <v>531</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89"/>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471</v>
      </c>
      <c r="AJ672" s="210"/>
      <c r="AK672" s="210"/>
      <c r="AL672" s="152"/>
      <c r="AM672" s="210" t="s">
        <v>531</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89"/>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471</v>
      </c>
      <c r="AJ677" s="210"/>
      <c r="AK677" s="210"/>
      <c r="AL677" s="152"/>
      <c r="AM677" s="210" t="s">
        <v>531</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89"/>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471</v>
      </c>
      <c r="AJ682" s="210"/>
      <c r="AK682" s="210"/>
      <c r="AL682" s="152"/>
      <c r="AM682" s="210" t="s">
        <v>531</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89"/>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471</v>
      </c>
      <c r="AJ687" s="210"/>
      <c r="AK687" s="210"/>
      <c r="AL687" s="152"/>
      <c r="AM687" s="210" t="s">
        <v>531</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89"/>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471</v>
      </c>
      <c r="AJ692" s="210"/>
      <c r="AK692" s="210"/>
      <c r="AL692" s="152"/>
      <c r="AM692" s="210" t="s">
        <v>531</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89"/>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549</v>
      </c>
      <c r="AE702" s="339"/>
      <c r="AF702" s="339"/>
      <c r="AG702" s="381" t="s">
        <v>576</v>
      </c>
      <c r="AH702" s="382"/>
      <c r="AI702" s="382"/>
      <c r="AJ702" s="382"/>
      <c r="AK702" s="382"/>
      <c r="AL702" s="382"/>
      <c r="AM702" s="382"/>
      <c r="AN702" s="382"/>
      <c r="AO702" s="382"/>
      <c r="AP702" s="382"/>
      <c r="AQ702" s="382"/>
      <c r="AR702" s="382"/>
      <c r="AS702" s="382"/>
      <c r="AT702" s="382"/>
      <c r="AU702" s="382"/>
      <c r="AV702" s="382"/>
      <c r="AW702" s="382"/>
      <c r="AX702" s="383"/>
    </row>
    <row r="703" spans="1:50" ht="72.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549</v>
      </c>
      <c r="AE703" s="322"/>
      <c r="AF703" s="322"/>
      <c r="AG703" s="94" t="s">
        <v>577</v>
      </c>
      <c r="AH703" s="95"/>
      <c r="AI703" s="95"/>
      <c r="AJ703" s="95"/>
      <c r="AK703" s="95"/>
      <c r="AL703" s="95"/>
      <c r="AM703" s="95"/>
      <c r="AN703" s="95"/>
      <c r="AO703" s="95"/>
      <c r="AP703" s="95"/>
      <c r="AQ703" s="95"/>
      <c r="AR703" s="95"/>
      <c r="AS703" s="95"/>
      <c r="AT703" s="95"/>
      <c r="AU703" s="95"/>
      <c r="AV703" s="95"/>
      <c r="AW703" s="95"/>
      <c r="AX703" s="96"/>
    </row>
    <row r="704" spans="1:50" ht="72.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549</v>
      </c>
      <c r="AE704" s="782"/>
      <c r="AF704" s="782"/>
      <c r="AG704" s="160" t="s">
        <v>577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c r="AE705" s="714"/>
      <c r="AF705" s="714"/>
      <c r="AG705" s="118" t="s">
        <v>578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524</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451</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558</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549</v>
      </c>
      <c r="AE709" s="322"/>
      <c r="AF709" s="322"/>
      <c r="AG709" s="94" t="s">
        <v>579</v>
      </c>
      <c r="AH709" s="95"/>
      <c r="AI709" s="95"/>
      <c r="AJ709" s="95"/>
      <c r="AK709" s="95"/>
      <c r="AL709" s="95"/>
      <c r="AM709" s="95"/>
      <c r="AN709" s="95"/>
      <c r="AO709" s="95"/>
      <c r="AP709" s="95"/>
      <c r="AQ709" s="95"/>
      <c r="AR709" s="95"/>
      <c r="AS709" s="95"/>
      <c r="AT709" s="95"/>
      <c r="AU709" s="95"/>
      <c r="AV709" s="95"/>
      <c r="AW709" s="95"/>
      <c r="AX709" s="96"/>
    </row>
    <row r="710" spans="1:50" ht="33"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549</v>
      </c>
      <c r="AE710" s="322"/>
      <c r="AF710" s="322"/>
      <c r="AG710" s="94" t="s">
        <v>580</v>
      </c>
      <c r="AH710" s="95"/>
      <c r="AI710" s="95"/>
      <c r="AJ710" s="95"/>
      <c r="AK710" s="95"/>
      <c r="AL710" s="95"/>
      <c r="AM710" s="95"/>
      <c r="AN710" s="95"/>
      <c r="AO710" s="95"/>
      <c r="AP710" s="95"/>
      <c r="AQ710" s="95"/>
      <c r="AR710" s="95"/>
      <c r="AS710" s="95"/>
      <c r="AT710" s="95"/>
      <c r="AU710" s="95"/>
      <c r="AV710" s="95"/>
      <c r="AW710" s="95"/>
      <c r="AX710" s="96"/>
    </row>
    <row r="711" spans="1:50" ht="33"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549</v>
      </c>
      <c r="AE711" s="322"/>
      <c r="AF711" s="322"/>
      <c r="AG711" s="94" t="s">
        <v>581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549</v>
      </c>
      <c r="AE712" s="782"/>
      <c r="AF712" s="782"/>
      <c r="AG712" s="809" t="s">
        <v>582</v>
      </c>
      <c r="AH712" s="810"/>
      <c r="AI712" s="810"/>
      <c r="AJ712" s="810"/>
      <c r="AK712" s="810"/>
      <c r="AL712" s="810"/>
      <c r="AM712" s="810"/>
      <c r="AN712" s="810"/>
      <c r="AO712" s="810"/>
      <c r="AP712" s="810"/>
      <c r="AQ712" s="810"/>
      <c r="AR712" s="810"/>
      <c r="AS712" s="810"/>
      <c r="AT712" s="810"/>
      <c r="AU712" s="810"/>
      <c r="AV712" s="810"/>
      <c r="AW712" s="810"/>
      <c r="AX712" s="811"/>
    </row>
    <row r="713" spans="1:50" ht="33" customHeight="1" x14ac:dyDescent="0.15">
      <c r="A713" s="641"/>
      <c r="B713" s="643"/>
      <c r="C713" s="959" t="s">
        <v>488</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1" t="s">
        <v>549</v>
      </c>
      <c r="AE713" s="322"/>
      <c r="AF713" s="662"/>
      <c r="AG713" s="94" t="s">
        <v>583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549</v>
      </c>
      <c r="AE714" s="807"/>
      <c r="AF714" s="808"/>
      <c r="AG714" s="735" t="s">
        <v>584</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558</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558</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374</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558</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558</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585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1003" t="s">
        <v>430</v>
      </c>
      <c r="B737" s="203"/>
      <c r="C737" s="203"/>
      <c r="D737" s="204"/>
      <c r="E737" s="999" t="s">
        <v>573</v>
      </c>
      <c r="F737" s="999"/>
      <c r="G737" s="999"/>
      <c r="H737" s="999"/>
      <c r="I737" s="999"/>
      <c r="J737" s="999"/>
      <c r="K737" s="999"/>
      <c r="L737" s="999"/>
      <c r="M737" s="999"/>
      <c r="N737" s="358" t="s">
        <v>357</v>
      </c>
      <c r="O737" s="358"/>
      <c r="P737" s="358"/>
      <c r="Q737" s="358"/>
      <c r="R737" s="999" t="s">
        <v>573</v>
      </c>
      <c r="S737" s="999"/>
      <c r="T737" s="999"/>
      <c r="U737" s="999"/>
      <c r="V737" s="999"/>
      <c r="W737" s="999"/>
      <c r="X737" s="999"/>
      <c r="Y737" s="999"/>
      <c r="Z737" s="999"/>
      <c r="AA737" s="358" t="s">
        <v>358</v>
      </c>
      <c r="AB737" s="358"/>
      <c r="AC737" s="358"/>
      <c r="AD737" s="358"/>
      <c r="AE737" s="999" t="s">
        <v>573</v>
      </c>
      <c r="AF737" s="999"/>
      <c r="AG737" s="999"/>
      <c r="AH737" s="999"/>
      <c r="AI737" s="999"/>
      <c r="AJ737" s="999"/>
      <c r="AK737" s="999"/>
      <c r="AL737" s="999"/>
      <c r="AM737" s="999"/>
      <c r="AN737" s="358" t="s">
        <v>359</v>
      </c>
      <c r="AO737" s="358"/>
      <c r="AP737" s="358"/>
      <c r="AQ737" s="358"/>
      <c r="AR737" s="1000" t="s">
        <v>587</v>
      </c>
      <c r="AS737" s="1001"/>
      <c r="AT737" s="1001"/>
      <c r="AU737" s="1001"/>
      <c r="AV737" s="1001"/>
      <c r="AW737" s="1001"/>
      <c r="AX737" s="1002"/>
      <c r="AY737" s="89"/>
      <c r="AZ737" s="89"/>
    </row>
    <row r="738" spans="1:52" ht="24.75" customHeight="1" x14ac:dyDescent="0.15">
      <c r="A738" s="1003" t="s">
        <v>360</v>
      </c>
      <c r="B738" s="203"/>
      <c r="C738" s="203"/>
      <c r="D738" s="204"/>
      <c r="E738" s="999" t="s">
        <v>588</v>
      </c>
      <c r="F738" s="999"/>
      <c r="G738" s="999"/>
      <c r="H738" s="999"/>
      <c r="I738" s="999"/>
      <c r="J738" s="999"/>
      <c r="K738" s="999"/>
      <c r="L738" s="999"/>
      <c r="M738" s="999"/>
      <c r="N738" s="358" t="s">
        <v>361</v>
      </c>
      <c r="O738" s="358"/>
      <c r="P738" s="358"/>
      <c r="Q738" s="358"/>
      <c r="R738" s="999" t="s">
        <v>589</v>
      </c>
      <c r="S738" s="999"/>
      <c r="T738" s="999"/>
      <c r="U738" s="999"/>
      <c r="V738" s="999"/>
      <c r="W738" s="999"/>
      <c r="X738" s="999"/>
      <c r="Y738" s="999"/>
      <c r="Z738" s="999"/>
      <c r="AA738" s="358" t="s">
        <v>481</v>
      </c>
      <c r="AB738" s="358"/>
      <c r="AC738" s="358"/>
      <c r="AD738" s="358"/>
      <c r="AE738" s="999" t="s">
        <v>590</v>
      </c>
      <c r="AF738" s="999"/>
      <c r="AG738" s="999"/>
      <c r="AH738" s="999"/>
      <c r="AI738" s="999"/>
      <c r="AJ738" s="999"/>
      <c r="AK738" s="999"/>
      <c r="AL738" s="999"/>
      <c r="AM738" s="999"/>
      <c r="AN738" s="1004"/>
      <c r="AO738" s="1005"/>
      <c r="AP738" s="1005"/>
      <c r="AQ738" s="1005"/>
      <c r="AR738" s="1005"/>
      <c r="AS738" s="1005"/>
      <c r="AT738" s="1005"/>
      <c r="AU738" s="1005"/>
      <c r="AV738" s="1005"/>
      <c r="AW738" s="1005"/>
      <c r="AX738" s="1006"/>
    </row>
    <row r="739" spans="1:52" ht="24.75" customHeight="1" thickBot="1" x14ac:dyDescent="0.2">
      <c r="A739" s="1007" t="s">
        <v>538</v>
      </c>
      <c r="B739" s="1008"/>
      <c r="C739" s="1008"/>
      <c r="D739" s="1009"/>
      <c r="E739" s="1010"/>
      <c r="F739" s="1011"/>
      <c r="G739" s="1011"/>
      <c r="H739" s="91" t="str">
        <f>IF(E739="", "", "(")</f>
        <v/>
      </c>
      <c r="I739" s="994"/>
      <c r="J739" s="994"/>
      <c r="K739" s="91" t="str">
        <f>IF(OR(I739="　", I739=""), "", "-")</f>
        <v/>
      </c>
      <c r="L739" s="995">
        <v>370</v>
      </c>
      <c r="M739" s="995"/>
      <c r="N739" s="92" t="str">
        <f>IF(O739="", "", "-")</f>
        <v/>
      </c>
      <c r="O739" s="93"/>
      <c r="P739" s="92" t="str">
        <f>IF(E739="", "", ")")</f>
        <v/>
      </c>
      <c r="Q739" s="1010"/>
      <c r="R739" s="1011"/>
      <c r="S739" s="1011"/>
      <c r="T739" s="91" t="str">
        <f>IF(Q739="", "", "(")</f>
        <v/>
      </c>
      <c r="U739" s="994"/>
      <c r="V739" s="994"/>
      <c r="W739" s="91" t="str">
        <f>IF(OR(U739="　", U739=""), "", "-")</f>
        <v/>
      </c>
      <c r="X739" s="995"/>
      <c r="Y739" s="995"/>
      <c r="Z739" s="92" t="str">
        <f>IF(AA739="", "", "-")</f>
        <v/>
      </c>
      <c r="AA739" s="93"/>
      <c r="AB739" s="92" t="str">
        <f>IF(Q739="", "", ")")</f>
        <v/>
      </c>
      <c r="AC739" s="1010"/>
      <c r="AD739" s="1011"/>
      <c r="AE739" s="1011"/>
      <c r="AF739" s="91" t="str">
        <f>IF(AC739="", "", "(")</f>
        <v/>
      </c>
      <c r="AG739" s="994"/>
      <c r="AH739" s="994"/>
      <c r="AI739" s="91" t="str">
        <f>IF(OR(AG739="　", AG739=""), "", "-")</f>
        <v/>
      </c>
      <c r="AJ739" s="995"/>
      <c r="AK739" s="995"/>
      <c r="AL739" s="92" t="str">
        <f>IF(AM739="", "", "-")</f>
        <v/>
      </c>
      <c r="AM739" s="93"/>
      <c r="AN739" s="92" t="str">
        <f>IF(AC739="", "", ")")</f>
        <v/>
      </c>
      <c r="AO739" s="996"/>
      <c r="AP739" s="997"/>
      <c r="AQ739" s="997"/>
      <c r="AR739" s="997"/>
      <c r="AS739" s="997"/>
      <c r="AT739" s="997"/>
      <c r="AU739" s="997"/>
      <c r="AV739" s="997"/>
      <c r="AW739" s="997"/>
      <c r="AX739" s="998"/>
    </row>
    <row r="740" spans="1:52" ht="28.35" customHeight="1" x14ac:dyDescent="0.15">
      <c r="A740" s="613" t="s">
        <v>527</v>
      </c>
      <c r="B740" s="614"/>
      <c r="C740" s="614"/>
      <c r="D740" s="614"/>
      <c r="E740" s="614"/>
      <c r="F740" s="615"/>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0.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0.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0.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0.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0.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0.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0.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0.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0.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30.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0.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529</v>
      </c>
      <c r="B779" s="628"/>
      <c r="C779" s="628"/>
      <c r="D779" s="628"/>
      <c r="E779" s="628"/>
      <c r="F779" s="629"/>
      <c r="G779" s="594" t="s">
        <v>593</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594</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595</v>
      </c>
      <c r="H781" s="670"/>
      <c r="I781" s="670"/>
      <c r="J781" s="670"/>
      <c r="K781" s="671"/>
      <c r="L781" s="663"/>
      <c r="M781" s="664"/>
      <c r="N781" s="664"/>
      <c r="O781" s="664"/>
      <c r="P781" s="664"/>
      <c r="Q781" s="664"/>
      <c r="R781" s="664"/>
      <c r="S781" s="664"/>
      <c r="T781" s="664"/>
      <c r="U781" s="664"/>
      <c r="V781" s="664"/>
      <c r="W781" s="664"/>
      <c r="X781" s="665"/>
      <c r="Y781" s="384">
        <v>320</v>
      </c>
      <c r="Z781" s="385"/>
      <c r="AA781" s="385"/>
      <c r="AB781" s="804"/>
      <c r="AC781" s="669" t="s">
        <v>596</v>
      </c>
      <c r="AD781" s="670"/>
      <c r="AE781" s="670"/>
      <c r="AF781" s="670"/>
      <c r="AG781" s="671"/>
      <c r="AH781" s="663" t="s">
        <v>597</v>
      </c>
      <c r="AI781" s="664"/>
      <c r="AJ781" s="664"/>
      <c r="AK781" s="664"/>
      <c r="AL781" s="664"/>
      <c r="AM781" s="664"/>
      <c r="AN781" s="664"/>
      <c r="AO781" s="664"/>
      <c r="AP781" s="664"/>
      <c r="AQ781" s="664"/>
      <c r="AR781" s="664"/>
      <c r="AS781" s="664"/>
      <c r="AT781" s="665"/>
      <c r="AU781" s="384">
        <v>164</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320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164</v>
      </c>
      <c r="AV791" s="831"/>
      <c r="AW791" s="831"/>
      <c r="AX791" s="833"/>
    </row>
    <row r="792" spans="1:50" ht="24.75" hidden="1" customHeight="1" x14ac:dyDescent="0.15">
      <c r="A792" s="630"/>
      <c r="B792" s="631"/>
      <c r="C792" s="631"/>
      <c r="D792" s="631"/>
      <c r="E792" s="631"/>
      <c r="F792" s="632"/>
      <c r="G792" s="594" t="s">
        <v>454</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453</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399</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431</v>
      </c>
      <c r="K836" s="358"/>
      <c r="L836" s="358"/>
      <c r="M836" s="358"/>
      <c r="N836" s="358"/>
      <c r="O836" s="358"/>
      <c r="P836" s="359" t="s">
        <v>375</v>
      </c>
      <c r="Q836" s="359"/>
      <c r="R836" s="359"/>
      <c r="S836" s="359"/>
      <c r="T836" s="359"/>
      <c r="U836" s="359"/>
      <c r="V836" s="359"/>
      <c r="W836" s="359"/>
      <c r="X836" s="359"/>
      <c r="Y836" s="360" t="s">
        <v>428</v>
      </c>
      <c r="Z836" s="361"/>
      <c r="AA836" s="361"/>
      <c r="AB836" s="361"/>
      <c r="AC836" s="142" t="s">
        <v>478</v>
      </c>
      <c r="AD836" s="142"/>
      <c r="AE836" s="142"/>
      <c r="AF836" s="142"/>
      <c r="AG836" s="142"/>
      <c r="AH836" s="360" t="s">
        <v>510</v>
      </c>
      <c r="AI836" s="357"/>
      <c r="AJ836" s="357"/>
      <c r="AK836" s="357"/>
      <c r="AL836" s="357" t="s">
        <v>21</v>
      </c>
      <c r="AM836" s="357"/>
      <c r="AN836" s="357"/>
      <c r="AO836" s="362"/>
      <c r="AP836" s="363" t="s">
        <v>432</v>
      </c>
      <c r="AQ836" s="363"/>
      <c r="AR836" s="363"/>
      <c r="AS836" s="363"/>
      <c r="AT836" s="363"/>
      <c r="AU836" s="363"/>
      <c r="AV836" s="363"/>
      <c r="AW836" s="363"/>
      <c r="AX836" s="363"/>
    </row>
    <row r="837" spans="1:50" ht="30" customHeight="1" x14ac:dyDescent="0.15">
      <c r="A837" s="372">
        <v>1</v>
      </c>
      <c r="B837" s="372">
        <v>1</v>
      </c>
      <c r="C837" s="354" t="s">
        <v>599</v>
      </c>
      <c r="D837" s="340"/>
      <c r="E837" s="340"/>
      <c r="F837" s="340"/>
      <c r="G837" s="340"/>
      <c r="H837" s="340"/>
      <c r="I837" s="340"/>
      <c r="J837" s="341">
        <v>6080005003150</v>
      </c>
      <c r="K837" s="342"/>
      <c r="L837" s="342"/>
      <c r="M837" s="342"/>
      <c r="N837" s="342"/>
      <c r="O837" s="342"/>
      <c r="P837" s="355" t="s">
        <v>600</v>
      </c>
      <c r="Q837" s="343"/>
      <c r="R837" s="343"/>
      <c r="S837" s="343"/>
      <c r="T837" s="343"/>
      <c r="U837" s="343"/>
      <c r="V837" s="343"/>
      <c r="W837" s="343"/>
      <c r="X837" s="343"/>
      <c r="Y837" s="344">
        <v>320</v>
      </c>
      <c r="Z837" s="345"/>
      <c r="AA837" s="345"/>
      <c r="AB837" s="346"/>
      <c r="AC837" s="356" t="s">
        <v>601</v>
      </c>
      <c r="AD837" s="364"/>
      <c r="AE837" s="364"/>
      <c r="AF837" s="364"/>
      <c r="AG837" s="364"/>
      <c r="AH837" s="365" t="s">
        <v>602</v>
      </c>
      <c r="AI837" s="366"/>
      <c r="AJ837" s="366"/>
      <c r="AK837" s="366"/>
      <c r="AL837" s="350" t="s">
        <v>602</v>
      </c>
      <c r="AM837" s="351"/>
      <c r="AN837" s="351"/>
      <c r="AO837" s="352"/>
      <c r="AP837" s="353" t="s">
        <v>620</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603</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431</v>
      </c>
      <c r="K869" s="358"/>
      <c r="L869" s="358"/>
      <c r="M869" s="358"/>
      <c r="N869" s="358"/>
      <c r="O869" s="358"/>
      <c r="P869" s="359" t="s">
        <v>375</v>
      </c>
      <c r="Q869" s="359"/>
      <c r="R869" s="359"/>
      <c r="S869" s="359"/>
      <c r="T869" s="359"/>
      <c r="U869" s="359"/>
      <c r="V869" s="359"/>
      <c r="W869" s="359"/>
      <c r="X869" s="359"/>
      <c r="Y869" s="360" t="s">
        <v>428</v>
      </c>
      <c r="Z869" s="361"/>
      <c r="AA869" s="361"/>
      <c r="AB869" s="361"/>
      <c r="AC869" s="142" t="s">
        <v>478</v>
      </c>
      <c r="AD869" s="142"/>
      <c r="AE869" s="142"/>
      <c r="AF869" s="142"/>
      <c r="AG869" s="142"/>
      <c r="AH869" s="360" t="s">
        <v>510</v>
      </c>
      <c r="AI869" s="357"/>
      <c r="AJ869" s="357"/>
      <c r="AK869" s="357"/>
      <c r="AL869" s="357" t="s">
        <v>21</v>
      </c>
      <c r="AM869" s="357"/>
      <c r="AN869" s="357"/>
      <c r="AO869" s="362"/>
      <c r="AP869" s="363" t="s">
        <v>432</v>
      </c>
      <c r="AQ869" s="363"/>
      <c r="AR869" s="363"/>
      <c r="AS869" s="363"/>
      <c r="AT869" s="363"/>
      <c r="AU869" s="363"/>
      <c r="AV869" s="363"/>
      <c r="AW869" s="363"/>
      <c r="AX869" s="363"/>
    </row>
    <row r="870" spans="1:50" ht="30" customHeight="1" x14ac:dyDescent="0.15">
      <c r="A870" s="372">
        <v>1</v>
      </c>
      <c r="B870" s="372">
        <v>1</v>
      </c>
      <c r="C870" s="354" t="s">
        <v>604</v>
      </c>
      <c r="D870" s="340"/>
      <c r="E870" s="340"/>
      <c r="F870" s="340"/>
      <c r="G870" s="340"/>
      <c r="H870" s="340"/>
      <c r="I870" s="340"/>
      <c r="J870" s="341">
        <v>6140001082118</v>
      </c>
      <c r="K870" s="342"/>
      <c r="L870" s="342"/>
      <c r="M870" s="342"/>
      <c r="N870" s="342"/>
      <c r="O870" s="342"/>
      <c r="P870" s="355" t="s">
        <v>605</v>
      </c>
      <c r="Q870" s="343"/>
      <c r="R870" s="343"/>
      <c r="S870" s="343"/>
      <c r="T870" s="343"/>
      <c r="U870" s="343"/>
      <c r="V870" s="343"/>
      <c r="W870" s="343"/>
      <c r="X870" s="343"/>
      <c r="Y870" s="344">
        <v>164.3</v>
      </c>
      <c r="Z870" s="345"/>
      <c r="AA870" s="345"/>
      <c r="AB870" s="346"/>
      <c r="AC870" s="356" t="s">
        <v>515</v>
      </c>
      <c r="AD870" s="356"/>
      <c r="AE870" s="356"/>
      <c r="AF870" s="356"/>
      <c r="AG870" s="356"/>
      <c r="AH870" s="348">
        <v>7</v>
      </c>
      <c r="AI870" s="349"/>
      <c r="AJ870" s="349"/>
      <c r="AK870" s="349"/>
      <c r="AL870" s="350">
        <v>78</v>
      </c>
      <c r="AM870" s="351"/>
      <c r="AN870" s="351"/>
      <c r="AO870" s="352"/>
      <c r="AP870" s="353" t="s">
        <v>620</v>
      </c>
      <c r="AQ870" s="353"/>
      <c r="AR870" s="353"/>
      <c r="AS870" s="353"/>
      <c r="AT870" s="353"/>
      <c r="AU870" s="353"/>
      <c r="AV870" s="353"/>
      <c r="AW870" s="353"/>
      <c r="AX870" s="353"/>
    </row>
    <row r="871" spans="1:50" ht="30" customHeight="1" x14ac:dyDescent="0.15">
      <c r="A871" s="372">
        <v>2</v>
      </c>
      <c r="B871" s="372">
        <v>1</v>
      </c>
      <c r="C871" s="354" t="s">
        <v>606</v>
      </c>
      <c r="D871" s="340"/>
      <c r="E871" s="340"/>
      <c r="F871" s="340"/>
      <c r="G871" s="340"/>
      <c r="H871" s="340"/>
      <c r="I871" s="340"/>
      <c r="J871" s="341">
        <v>7310001009845</v>
      </c>
      <c r="K871" s="342"/>
      <c r="L871" s="342"/>
      <c r="M871" s="342"/>
      <c r="N871" s="342"/>
      <c r="O871" s="342"/>
      <c r="P871" s="355" t="s">
        <v>607</v>
      </c>
      <c r="Q871" s="343"/>
      <c r="R871" s="343"/>
      <c r="S871" s="343"/>
      <c r="T871" s="343"/>
      <c r="U871" s="343"/>
      <c r="V871" s="343"/>
      <c r="W871" s="343"/>
      <c r="X871" s="343"/>
      <c r="Y871" s="344">
        <v>85.4</v>
      </c>
      <c r="Z871" s="345"/>
      <c r="AA871" s="345"/>
      <c r="AB871" s="346"/>
      <c r="AC871" s="347" t="s">
        <v>515</v>
      </c>
      <c r="AD871" s="347"/>
      <c r="AE871" s="347"/>
      <c r="AF871" s="347"/>
      <c r="AG871" s="347"/>
      <c r="AH871" s="348">
        <v>7</v>
      </c>
      <c r="AI871" s="349"/>
      <c r="AJ871" s="349"/>
      <c r="AK871" s="349"/>
      <c r="AL871" s="350">
        <v>79.8</v>
      </c>
      <c r="AM871" s="351"/>
      <c r="AN871" s="351"/>
      <c r="AO871" s="352"/>
      <c r="AP871" s="353" t="s">
        <v>620</v>
      </c>
      <c r="AQ871" s="353"/>
      <c r="AR871" s="353"/>
      <c r="AS871" s="353"/>
      <c r="AT871" s="353"/>
      <c r="AU871" s="353"/>
      <c r="AV871" s="353"/>
      <c r="AW871" s="353"/>
      <c r="AX871" s="353"/>
    </row>
    <row r="872" spans="1:50" ht="30" customHeight="1" x14ac:dyDescent="0.15">
      <c r="A872" s="372">
        <v>3</v>
      </c>
      <c r="B872" s="372">
        <v>1</v>
      </c>
      <c r="C872" s="354" t="s">
        <v>608</v>
      </c>
      <c r="D872" s="340"/>
      <c r="E872" s="340"/>
      <c r="F872" s="340"/>
      <c r="G872" s="340"/>
      <c r="H872" s="340"/>
      <c r="I872" s="340"/>
      <c r="J872" s="341">
        <v>7300001007437</v>
      </c>
      <c r="K872" s="342"/>
      <c r="L872" s="342"/>
      <c r="M872" s="342"/>
      <c r="N872" s="342"/>
      <c r="O872" s="342"/>
      <c r="P872" s="355" t="s">
        <v>609</v>
      </c>
      <c r="Q872" s="343"/>
      <c r="R872" s="343"/>
      <c r="S872" s="343"/>
      <c r="T872" s="343"/>
      <c r="U872" s="343"/>
      <c r="V872" s="343"/>
      <c r="W872" s="343"/>
      <c r="X872" s="343"/>
      <c r="Y872" s="344">
        <v>61.6</v>
      </c>
      <c r="Z872" s="345"/>
      <c r="AA872" s="345"/>
      <c r="AB872" s="346"/>
      <c r="AC872" s="356" t="s">
        <v>515</v>
      </c>
      <c r="AD872" s="364"/>
      <c r="AE872" s="364"/>
      <c r="AF872" s="364"/>
      <c r="AG872" s="364"/>
      <c r="AH872" s="365">
        <v>3</v>
      </c>
      <c r="AI872" s="366"/>
      <c r="AJ872" s="366"/>
      <c r="AK872" s="366"/>
      <c r="AL872" s="350">
        <v>90.4</v>
      </c>
      <c r="AM872" s="351"/>
      <c r="AN872" s="351"/>
      <c r="AO872" s="352"/>
      <c r="AP872" s="353" t="s">
        <v>620</v>
      </c>
      <c r="AQ872" s="353"/>
      <c r="AR872" s="353"/>
      <c r="AS872" s="353"/>
      <c r="AT872" s="353"/>
      <c r="AU872" s="353"/>
      <c r="AV872" s="353"/>
      <c r="AW872" s="353"/>
      <c r="AX872" s="353"/>
    </row>
    <row r="873" spans="1:50" ht="46.5" customHeight="1" x14ac:dyDescent="0.15">
      <c r="A873" s="372">
        <v>4</v>
      </c>
      <c r="B873" s="372">
        <v>1</v>
      </c>
      <c r="C873" s="354" t="s">
        <v>610</v>
      </c>
      <c r="D873" s="340"/>
      <c r="E873" s="340"/>
      <c r="F873" s="340"/>
      <c r="G873" s="340"/>
      <c r="H873" s="340"/>
      <c r="I873" s="340"/>
      <c r="J873" s="341" t="s">
        <v>611</v>
      </c>
      <c r="K873" s="342"/>
      <c r="L873" s="342"/>
      <c r="M873" s="342"/>
      <c r="N873" s="342"/>
      <c r="O873" s="342"/>
      <c r="P873" s="355" t="s">
        <v>612</v>
      </c>
      <c r="Q873" s="343"/>
      <c r="R873" s="343"/>
      <c r="S873" s="343"/>
      <c r="T873" s="343"/>
      <c r="U873" s="343"/>
      <c r="V873" s="343"/>
      <c r="W873" s="343"/>
      <c r="X873" s="343"/>
      <c r="Y873" s="344">
        <v>3.2</v>
      </c>
      <c r="Z873" s="345"/>
      <c r="AA873" s="345"/>
      <c r="AB873" s="346"/>
      <c r="AC873" s="356" t="s">
        <v>515</v>
      </c>
      <c r="AD873" s="356"/>
      <c r="AE873" s="356"/>
      <c r="AF873" s="356"/>
      <c r="AG873" s="356"/>
      <c r="AH873" s="365">
        <v>1</v>
      </c>
      <c r="AI873" s="366"/>
      <c r="AJ873" s="366"/>
      <c r="AK873" s="366"/>
      <c r="AL873" s="350">
        <v>88.2</v>
      </c>
      <c r="AM873" s="351"/>
      <c r="AN873" s="351"/>
      <c r="AO873" s="352"/>
      <c r="AP873" s="353" t="s">
        <v>620</v>
      </c>
      <c r="AQ873" s="353"/>
      <c r="AR873" s="353"/>
      <c r="AS873" s="353"/>
      <c r="AT873" s="353"/>
      <c r="AU873" s="353"/>
      <c r="AV873" s="353"/>
      <c r="AW873" s="353"/>
      <c r="AX873" s="353"/>
    </row>
    <row r="874" spans="1:50" ht="30" customHeight="1" x14ac:dyDescent="0.15">
      <c r="A874" s="372">
        <v>5</v>
      </c>
      <c r="B874" s="372">
        <v>1</v>
      </c>
      <c r="C874" s="908" t="s">
        <v>613</v>
      </c>
      <c r="D874" s="909"/>
      <c r="E874" s="909"/>
      <c r="F874" s="909"/>
      <c r="G874" s="909"/>
      <c r="H874" s="909"/>
      <c r="I874" s="910"/>
      <c r="J874" s="911">
        <v>4120001043313</v>
      </c>
      <c r="K874" s="912"/>
      <c r="L874" s="912"/>
      <c r="M874" s="912"/>
      <c r="N874" s="912"/>
      <c r="O874" s="913"/>
      <c r="P874" s="914" t="s">
        <v>614</v>
      </c>
      <c r="Q874" s="915"/>
      <c r="R874" s="915"/>
      <c r="S874" s="915"/>
      <c r="T874" s="915"/>
      <c r="U874" s="915"/>
      <c r="V874" s="915"/>
      <c r="W874" s="915"/>
      <c r="X874" s="916"/>
      <c r="Y874" s="344">
        <v>3.1</v>
      </c>
      <c r="Z874" s="345"/>
      <c r="AA874" s="345"/>
      <c r="AB874" s="346"/>
      <c r="AC874" s="917" t="s">
        <v>515</v>
      </c>
      <c r="AD874" s="918"/>
      <c r="AE874" s="918"/>
      <c r="AF874" s="918"/>
      <c r="AG874" s="919"/>
      <c r="AH874" s="920">
        <v>6</v>
      </c>
      <c r="AI874" s="921"/>
      <c r="AJ874" s="921"/>
      <c r="AK874" s="922"/>
      <c r="AL874" s="350">
        <v>59.7</v>
      </c>
      <c r="AM874" s="351"/>
      <c r="AN874" s="351"/>
      <c r="AO874" s="352"/>
      <c r="AP874" s="353" t="s">
        <v>620</v>
      </c>
      <c r="AQ874" s="353"/>
      <c r="AR874" s="353"/>
      <c r="AS874" s="353"/>
      <c r="AT874" s="353"/>
      <c r="AU874" s="353"/>
      <c r="AV874" s="353"/>
      <c r="AW874" s="353"/>
      <c r="AX874" s="353"/>
    </row>
    <row r="875" spans="1:50" ht="30" customHeight="1" x14ac:dyDescent="0.15">
      <c r="A875" s="372">
        <v>6</v>
      </c>
      <c r="B875" s="372">
        <v>1</v>
      </c>
      <c r="C875" s="354" t="s">
        <v>615</v>
      </c>
      <c r="D875" s="340"/>
      <c r="E875" s="340"/>
      <c r="F875" s="340"/>
      <c r="G875" s="340"/>
      <c r="H875" s="340"/>
      <c r="I875" s="340"/>
      <c r="J875" s="341">
        <v>9310001008663</v>
      </c>
      <c r="K875" s="342"/>
      <c r="L875" s="342"/>
      <c r="M875" s="342"/>
      <c r="N875" s="342"/>
      <c r="O875" s="342"/>
      <c r="P875" s="355" t="s">
        <v>616</v>
      </c>
      <c r="Q875" s="343"/>
      <c r="R875" s="343"/>
      <c r="S875" s="343"/>
      <c r="T875" s="343"/>
      <c r="U875" s="343"/>
      <c r="V875" s="343"/>
      <c r="W875" s="343"/>
      <c r="X875" s="343"/>
      <c r="Y875" s="344">
        <v>1.9</v>
      </c>
      <c r="Z875" s="345"/>
      <c r="AA875" s="345"/>
      <c r="AB875" s="346"/>
      <c r="AC875" s="347" t="s">
        <v>515</v>
      </c>
      <c r="AD875" s="347"/>
      <c r="AE875" s="347"/>
      <c r="AF875" s="347"/>
      <c r="AG875" s="347"/>
      <c r="AH875" s="348">
        <v>2</v>
      </c>
      <c r="AI875" s="349"/>
      <c r="AJ875" s="349"/>
      <c r="AK875" s="349"/>
      <c r="AL875" s="350">
        <v>57.9</v>
      </c>
      <c r="AM875" s="351"/>
      <c r="AN875" s="351"/>
      <c r="AO875" s="352"/>
      <c r="AP875" s="353" t="s">
        <v>620</v>
      </c>
      <c r="AQ875" s="353"/>
      <c r="AR875" s="353"/>
      <c r="AS875" s="353"/>
      <c r="AT875" s="353"/>
      <c r="AU875" s="353"/>
      <c r="AV875" s="353"/>
      <c r="AW875" s="353"/>
      <c r="AX875" s="353"/>
    </row>
    <row r="876" spans="1:50" ht="30" customHeight="1" x14ac:dyDescent="0.15">
      <c r="A876" s="372">
        <v>7</v>
      </c>
      <c r="B876" s="372">
        <v>1</v>
      </c>
      <c r="C876" s="354" t="s">
        <v>617</v>
      </c>
      <c r="D876" s="340"/>
      <c r="E876" s="340"/>
      <c r="F876" s="340"/>
      <c r="G876" s="340"/>
      <c r="H876" s="340"/>
      <c r="I876" s="340"/>
      <c r="J876" s="341">
        <v>7010005014525</v>
      </c>
      <c r="K876" s="342"/>
      <c r="L876" s="342"/>
      <c r="M876" s="342"/>
      <c r="N876" s="342"/>
      <c r="O876" s="342"/>
      <c r="P876" s="355" t="s">
        <v>618</v>
      </c>
      <c r="Q876" s="343"/>
      <c r="R876" s="343"/>
      <c r="S876" s="343"/>
      <c r="T876" s="343"/>
      <c r="U876" s="343"/>
      <c r="V876" s="343"/>
      <c r="W876" s="343"/>
      <c r="X876" s="343"/>
      <c r="Y876" s="344">
        <v>0.9</v>
      </c>
      <c r="Z876" s="345"/>
      <c r="AA876" s="345"/>
      <c r="AB876" s="346"/>
      <c r="AC876" s="356" t="s">
        <v>521</v>
      </c>
      <c r="AD876" s="356"/>
      <c r="AE876" s="356"/>
      <c r="AF876" s="356"/>
      <c r="AG876" s="356"/>
      <c r="AH876" s="348">
        <v>3</v>
      </c>
      <c r="AI876" s="349"/>
      <c r="AJ876" s="349"/>
      <c r="AK876" s="349"/>
      <c r="AL876" s="350" t="s">
        <v>611</v>
      </c>
      <c r="AM876" s="351"/>
      <c r="AN876" s="351"/>
      <c r="AO876" s="352"/>
      <c r="AP876" s="353" t="s">
        <v>620</v>
      </c>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431</v>
      </c>
      <c r="K902" s="358"/>
      <c r="L902" s="358"/>
      <c r="M902" s="358"/>
      <c r="N902" s="358"/>
      <c r="O902" s="358"/>
      <c r="P902" s="359" t="s">
        <v>375</v>
      </c>
      <c r="Q902" s="359"/>
      <c r="R902" s="359"/>
      <c r="S902" s="359"/>
      <c r="T902" s="359"/>
      <c r="U902" s="359"/>
      <c r="V902" s="359"/>
      <c r="W902" s="359"/>
      <c r="X902" s="359"/>
      <c r="Y902" s="360" t="s">
        <v>428</v>
      </c>
      <c r="Z902" s="361"/>
      <c r="AA902" s="361"/>
      <c r="AB902" s="361"/>
      <c r="AC902" s="142" t="s">
        <v>478</v>
      </c>
      <c r="AD902" s="142"/>
      <c r="AE902" s="142"/>
      <c r="AF902" s="142"/>
      <c r="AG902" s="142"/>
      <c r="AH902" s="360" t="s">
        <v>510</v>
      </c>
      <c r="AI902" s="357"/>
      <c r="AJ902" s="357"/>
      <c r="AK902" s="357"/>
      <c r="AL902" s="357" t="s">
        <v>21</v>
      </c>
      <c r="AM902" s="357"/>
      <c r="AN902" s="357"/>
      <c r="AO902" s="362"/>
      <c r="AP902" s="363" t="s">
        <v>432</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431</v>
      </c>
      <c r="K935" s="358"/>
      <c r="L935" s="358"/>
      <c r="M935" s="358"/>
      <c r="N935" s="358"/>
      <c r="O935" s="358"/>
      <c r="P935" s="359" t="s">
        <v>375</v>
      </c>
      <c r="Q935" s="359"/>
      <c r="R935" s="359"/>
      <c r="S935" s="359"/>
      <c r="T935" s="359"/>
      <c r="U935" s="359"/>
      <c r="V935" s="359"/>
      <c r="W935" s="359"/>
      <c r="X935" s="359"/>
      <c r="Y935" s="360" t="s">
        <v>428</v>
      </c>
      <c r="Z935" s="361"/>
      <c r="AA935" s="361"/>
      <c r="AB935" s="361"/>
      <c r="AC935" s="142" t="s">
        <v>478</v>
      </c>
      <c r="AD935" s="142"/>
      <c r="AE935" s="142"/>
      <c r="AF935" s="142"/>
      <c r="AG935" s="142"/>
      <c r="AH935" s="360" t="s">
        <v>510</v>
      </c>
      <c r="AI935" s="357"/>
      <c r="AJ935" s="357"/>
      <c r="AK935" s="357"/>
      <c r="AL935" s="357" t="s">
        <v>21</v>
      </c>
      <c r="AM935" s="357"/>
      <c r="AN935" s="357"/>
      <c r="AO935" s="362"/>
      <c r="AP935" s="363" t="s">
        <v>432</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431</v>
      </c>
      <c r="K968" s="358"/>
      <c r="L968" s="358"/>
      <c r="M968" s="358"/>
      <c r="N968" s="358"/>
      <c r="O968" s="358"/>
      <c r="P968" s="359" t="s">
        <v>375</v>
      </c>
      <c r="Q968" s="359"/>
      <c r="R968" s="359"/>
      <c r="S968" s="359"/>
      <c r="T968" s="359"/>
      <c r="U968" s="359"/>
      <c r="V968" s="359"/>
      <c r="W968" s="359"/>
      <c r="X968" s="359"/>
      <c r="Y968" s="360" t="s">
        <v>428</v>
      </c>
      <c r="Z968" s="361"/>
      <c r="AA968" s="361"/>
      <c r="AB968" s="361"/>
      <c r="AC968" s="142" t="s">
        <v>478</v>
      </c>
      <c r="AD968" s="142"/>
      <c r="AE968" s="142"/>
      <c r="AF968" s="142"/>
      <c r="AG968" s="142"/>
      <c r="AH968" s="360" t="s">
        <v>510</v>
      </c>
      <c r="AI968" s="357"/>
      <c r="AJ968" s="357"/>
      <c r="AK968" s="357"/>
      <c r="AL968" s="357" t="s">
        <v>21</v>
      </c>
      <c r="AM968" s="357"/>
      <c r="AN968" s="357"/>
      <c r="AO968" s="362"/>
      <c r="AP968" s="363" t="s">
        <v>432</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431</v>
      </c>
      <c r="K1001" s="358"/>
      <c r="L1001" s="358"/>
      <c r="M1001" s="358"/>
      <c r="N1001" s="358"/>
      <c r="O1001" s="358"/>
      <c r="P1001" s="359" t="s">
        <v>375</v>
      </c>
      <c r="Q1001" s="359"/>
      <c r="R1001" s="359"/>
      <c r="S1001" s="359"/>
      <c r="T1001" s="359"/>
      <c r="U1001" s="359"/>
      <c r="V1001" s="359"/>
      <c r="W1001" s="359"/>
      <c r="X1001" s="359"/>
      <c r="Y1001" s="360" t="s">
        <v>428</v>
      </c>
      <c r="Z1001" s="361"/>
      <c r="AA1001" s="361"/>
      <c r="AB1001" s="361"/>
      <c r="AC1001" s="142" t="s">
        <v>478</v>
      </c>
      <c r="AD1001" s="142"/>
      <c r="AE1001" s="142"/>
      <c r="AF1001" s="142"/>
      <c r="AG1001" s="142"/>
      <c r="AH1001" s="360" t="s">
        <v>510</v>
      </c>
      <c r="AI1001" s="357"/>
      <c r="AJ1001" s="357"/>
      <c r="AK1001" s="357"/>
      <c r="AL1001" s="357" t="s">
        <v>21</v>
      </c>
      <c r="AM1001" s="357"/>
      <c r="AN1001" s="357"/>
      <c r="AO1001" s="362"/>
      <c r="AP1001" s="363" t="s">
        <v>432</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431</v>
      </c>
      <c r="K1034" s="358"/>
      <c r="L1034" s="358"/>
      <c r="M1034" s="358"/>
      <c r="N1034" s="358"/>
      <c r="O1034" s="358"/>
      <c r="P1034" s="359" t="s">
        <v>375</v>
      </c>
      <c r="Q1034" s="359"/>
      <c r="R1034" s="359"/>
      <c r="S1034" s="359"/>
      <c r="T1034" s="359"/>
      <c r="U1034" s="359"/>
      <c r="V1034" s="359"/>
      <c r="W1034" s="359"/>
      <c r="X1034" s="359"/>
      <c r="Y1034" s="360" t="s">
        <v>428</v>
      </c>
      <c r="Z1034" s="361"/>
      <c r="AA1034" s="361"/>
      <c r="AB1034" s="361"/>
      <c r="AC1034" s="142" t="s">
        <v>478</v>
      </c>
      <c r="AD1034" s="142"/>
      <c r="AE1034" s="142"/>
      <c r="AF1034" s="142"/>
      <c r="AG1034" s="142"/>
      <c r="AH1034" s="360" t="s">
        <v>510</v>
      </c>
      <c r="AI1034" s="357"/>
      <c r="AJ1034" s="357"/>
      <c r="AK1034" s="357"/>
      <c r="AL1034" s="357" t="s">
        <v>21</v>
      </c>
      <c r="AM1034" s="357"/>
      <c r="AN1034" s="357"/>
      <c r="AO1034" s="362"/>
      <c r="AP1034" s="363" t="s">
        <v>432</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431</v>
      </c>
      <c r="K1067" s="358"/>
      <c r="L1067" s="358"/>
      <c r="M1067" s="358"/>
      <c r="N1067" s="358"/>
      <c r="O1067" s="358"/>
      <c r="P1067" s="359" t="s">
        <v>375</v>
      </c>
      <c r="Q1067" s="359"/>
      <c r="R1067" s="359"/>
      <c r="S1067" s="359"/>
      <c r="T1067" s="359"/>
      <c r="U1067" s="359"/>
      <c r="V1067" s="359"/>
      <c r="W1067" s="359"/>
      <c r="X1067" s="359"/>
      <c r="Y1067" s="360" t="s">
        <v>428</v>
      </c>
      <c r="Z1067" s="361"/>
      <c r="AA1067" s="361"/>
      <c r="AB1067" s="361"/>
      <c r="AC1067" s="142" t="s">
        <v>478</v>
      </c>
      <c r="AD1067" s="142"/>
      <c r="AE1067" s="142"/>
      <c r="AF1067" s="142"/>
      <c r="AG1067" s="142"/>
      <c r="AH1067" s="360" t="s">
        <v>510</v>
      </c>
      <c r="AI1067" s="357"/>
      <c r="AJ1067" s="357"/>
      <c r="AK1067" s="357"/>
      <c r="AL1067" s="357" t="s">
        <v>21</v>
      </c>
      <c r="AM1067" s="357"/>
      <c r="AN1067" s="357"/>
      <c r="AO1067" s="362"/>
      <c r="AP1067" s="363" t="s">
        <v>432</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396</v>
      </c>
      <c r="D1101" s="376"/>
      <c r="E1101" s="142" t="s">
        <v>395</v>
      </c>
      <c r="F1101" s="376"/>
      <c r="G1101" s="376"/>
      <c r="H1101" s="376"/>
      <c r="I1101" s="376"/>
      <c r="J1101" s="142" t="s">
        <v>431</v>
      </c>
      <c r="K1101" s="142"/>
      <c r="L1101" s="142"/>
      <c r="M1101" s="142"/>
      <c r="N1101" s="142"/>
      <c r="O1101" s="142"/>
      <c r="P1101" s="360" t="s">
        <v>27</v>
      </c>
      <c r="Q1101" s="360"/>
      <c r="R1101" s="360"/>
      <c r="S1101" s="360"/>
      <c r="T1101" s="360"/>
      <c r="U1101" s="360"/>
      <c r="V1101" s="360"/>
      <c r="W1101" s="360"/>
      <c r="X1101" s="360"/>
      <c r="Y1101" s="142" t="s">
        <v>433</v>
      </c>
      <c r="Z1101" s="376"/>
      <c r="AA1101" s="376"/>
      <c r="AB1101" s="376"/>
      <c r="AC1101" s="142" t="s">
        <v>376</v>
      </c>
      <c r="AD1101" s="142"/>
      <c r="AE1101" s="142"/>
      <c r="AF1101" s="142"/>
      <c r="AG1101" s="142"/>
      <c r="AH1101" s="360" t="s">
        <v>390</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3" priority="14055">
      <formula>IF(RIGHT(TEXT(P14,"0.#"),1)=".",FALSE,TRUE)</formula>
    </cfRule>
    <cfRule type="expression" dxfId="2842" priority="14056">
      <formula>IF(RIGHT(TEXT(P14,"0.#"),1)=".",TRUE,FALSE)</formula>
    </cfRule>
  </conditionalFormatting>
  <conditionalFormatting sqref="AE32">
    <cfRule type="expression" dxfId="2841" priority="14045">
      <formula>IF(RIGHT(TEXT(AE32,"0.#"),1)=".",FALSE,TRUE)</formula>
    </cfRule>
    <cfRule type="expression" dxfId="2840" priority="14046">
      <formula>IF(RIGHT(TEXT(AE32,"0.#"),1)=".",TRUE,FALSE)</formula>
    </cfRule>
  </conditionalFormatting>
  <conditionalFormatting sqref="P18:AX18">
    <cfRule type="expression" dxfId="2839" priority="13931">
      <formula>IF(RIGHT(TEXT(P18,"0.#"),1)=".",FALSE,TRUE)</formula>
    </cfRule>
    <cfRule type="expression" dxfId="2838" priority="13932">
      <formula>IF(RIGHT(TEXT(P18,"0.#"),1)=".",TRUE,FALSE)</formula>
    </cfRule>
  </conditionalFormatting>
  <conditionalFormatting sqref="Y782">
    <cfRule type="expression" dxfId="2837" priority="13927">
      <formula>IF(RIGHT(TEXT(Y782,"0.#"),1)=".",FALSE,TRUE)</formula>
    </cfRule>
    <cfRule type="expression" dxfId="2836" priority="13928">
      <formula>IF(RIGHT(TEXT(Y782,"0.#"),1)=".",TRUE,FALSE)</formula>
    </cfRule>
  </conditionalFormatting>
  <conditionalFormatting sqref="Y791">
    <cfRule type="expression" dxfId="2835" priority="13923">
      <formula>IF(RIGHT(TEXT(Y791,"0.#"),1)=".",FALSE,TRUE)</formula>
    </cfRule>
    <cfRule type="expression" dxfId="2834" priority="13924">
      <formula>IF(RIGHT(TEXT(Y791,"0.#"),1)=".",TRUE,FALSE)</formula>
    </cfRule>
  </conditionalFormatting>
  <conditionalFormatting sqref="Y822:Y829 Y820 Y809:Y816 Y807 Y796:Y803 Y794">
    <cfRule type="expression" dxfId="2833" priority="13705">
      <formula>IF(RIGHT(TEXT(Y794,"0.#"),1)=".",FALSE,TRUE)</formula>
    </cfRule>
    <cfRule type="expression" dxfId="2832" priority="13706">
      <formula>IF(RIGHT(TEXT(Y794,"0.#"),1)=".",TRUE,FALSE)</formula>
    </cfRule>
  </conditionalFormatting>
  <conditionalFormatting sqref="P16:AQ17 P15:AX15 P13:AX13">
    <cfRule type="expression" dxfId="2831" priority="13753">
      <formula>IF(RIGHT(TEXT(P13,"0.#"),1)=".",FALSE,TRUE)</formula>
    </cfRule>
    <cfRule type="expression" dxfId="2830" priority="13754">
      <formula>IF(RIGHT(TEXT(P13,"0.#"),1)=".",TRUE,FALSE)</formula>
    </cfRule>
  </conditionalFormatting>
  <conditionalFormatting sqref="P19:AJ19">
    <cfRule type="expression" dxfId="2829" priority="13751">
      <formula>IF(RIGHT(TEXT(P19,"0.#"),1)=".",FALSE,TRUE)</formula>
    </cfRule>
    <cfRule type="expression" dxfId="2828" priority="13752">
      <formula>IF(RIGHT(TEXT(P19,"0.#"),1)=".",TRUE,FALSE)</formula>
    </cfRule>
  </conditionalFormatting>
  <conditionalFormatting sqref="AE101 AQ101">
    <cfRule type="expression" dxfId="2827" priority="13743">
      <formula>IF(RIGHT(TEXT(AE101,"0.#"),1)=".",FALSE,TRUE)</formula>
    </cfRule>
    <cfRule type="expression" dxfId="2826" priority="13744">
      <formula>IF(RIGHT(TEXT(AE101,"0.#"),1)=".",TRUE,FALSE)</formula>
    </cfRule>
  </conditionalFormatting>
  <conditionalFormatting sqref="Y783:Y790">
    <cfRule type="expression" dxfId="2825" priority="13729">
      <formula>IF(RIGHT(TEXT(Y783,"0.#"),1)=".",FALSE,TRUE)</formula>
    </cfRule>
    <cfRule type="expression" dxfId="2824" priority="13730">
      <formula>IF(RIGHT(TEXT(Y783,"0.#"),1)=".",TRUE,FALSE)</formula>
    </cfRule>
  </conditionalFormatting>
  <conditionalFormatting sqref="AU782">
    <cfRule type="expression" dxfId="2823" priority="13727">
      <formula>IF(RIGHT(TEXT(AU782,"0.#"),1)=".",FALSE,TRUE)</formula>
    </cfRule>
    <cfRule type="expression" dxfId="2822" priority="13728">
      <formula>IF(RIGHT(TEXT(AU782,"0.#"),1)=".",TRUE,FALSE)</formula>
    </cfRule>
  </conditionalFormatting>
  <conditionalFormatting sqref="AU791">
    <cfRule type="expression" dxfId="2821" priority="13725">
      <formula>IF(RIGHT(TEXT(AU791,"0.#"),1)=".",FALSE,TRUE)</formula>
    </cfRule>
    <cfRule type="expression" dxfId="2820" priority="13726">
      <formula>IF(RIGHT(TEXT(AU791,"0.#"),1)=".",TRUE,FALSE)</formula>
    </cfRule>
  </conditionalFormatting>
  <conditionalFormatting sqref="AU783:AU790">
    <cfRule type="expression" dxfId="2819" priority="13723">
      <formula>IF(RIGHT(TEXT(AU783,"0.#"),1)=".",FALSE,TRUE)</formula>
    </cfRule>
    <cfRule type="expression" dxfId="2818" priority="13724">
      <formula>IF(RIGHT(TEXT(AU783,"0.#"),1)=".",TRUE,FALSE)</formula>
    </cfRule>
  </conditionalFormatting>
  <conditionalFormatting sqref="Y821 Y808 Y795">
    <cfRule type="expression" dxfId="2817" priority="13709">
      <formula>IF(RIGHT(TEXT(Y795,"0.#"),1)=".",FALSE,TRUE)</formula>
    </cfRule>
    <cfRule type="expression" dxfId="2816" priority="13710">
      <formula>IF(RIGHT(TEXT(Y795,"0.#"),1)=".",TRUE,FALSE)</formula>
    </cfRule>
  </conditionalFormatting>
  <conditionalFormatting sqref="Y830 Y817 Y804">
    <cfRule type="expression" dxfId="2815" priority="13707">
      <formula>IF(RIGHT(TEXT(Y804,"0.#"),1)=".",FALSE,TRUE)</formula>
    </cfRule>
    <cfRule type="expression" dxfId="2814" priority="13708">
      <formula>IF(RIGHT(TEXT(Y804,"0.#"),1)=".",TRUE,FALSE)</formula>
    </cfRule>
  </conditionalFormatting>
  <conditionalFormatting sqref="AU821 AU808 AU795">
    <cfRule type="expression" dxfId="2813" priority="13703">
      <formula>IF(RIGHT(TEXT(AU795,"0.#"),1)=".",FALSE,TRUE)</formula>
    </cfRule>
    <cfRule type="expression" dxfId="2812" priority="13704">
      <formula>IF(RIGHT(TEXT(AU795,"0.#"),1)=".",TRUE,FALSE)</formula>
    </cfRule>
  </conditionalFormatting>
  <conditionalFormatting sqref="AU830 AU817 AU804">
    <cfRule type="expression" dxfId="2811" priority="13701">
      <formula>IF(RIGHT(TEXT(AU804,"0.#"),1)=".",FALSE,TRUE)</formula>
    </cfRule>
    <cfRule type="expression" dxfId="2810" priority="13702">
      <formula>IF(RIGHT(TEXT(AU804,"0.#"),1)=".",TRUE,FALSE)</formula>
    </cfRule>
  </conditionalFormatting>
  <conditionalFormatting sqref="AU822:AU829 AU820 AU809:AU816 AU807 AU796:AU803 AU794">
    <cfRule type="expression" dxfId="2809" priority="13699">
      <formula>IF(RIGHT(TEXT(AU794,"0.#"),1)=".",FALSE,TRUE)</formula>
    </cfRule>
    <cfRule type="expression" dxfId="2808" priority="13700">
      <formula>IF(RIGHT(TEXT(AU794,"0.#"),1)=".",TRUE,FALSE)</formula>
    </cfRule>
  </conditionalFormatting>
  <conditionalFormatting sqref="AM87">
    <cfRule type="expression" dxfId="2807" priority="13353">
      <formula>IF(RIGHT(TEXT(AM87,"0.#"),1)=".",FALSE,TRUE)</formula>
    </cfRule>
    <cfRule type="expression" dxfId="2806" priority="13354">
      <formula>IF(RIGHT(TEXT(AM87,"0.#"),1)=".",TRUE,FALSE)</formula>
    </cfRule>
  </conditionalFormatting>
  <conditionalFormatting sqref="AE55">
    <cfRule type="expression" dxfId="2805" priority="13421">
      <formula>IF(RIGHT(TEXT(AE55,"0.#"),1)=".",FALSE,TRUE)</formula>
    </cfRule>
    <cfRule type="expression" dxfId="2804" priority="13422">
      <formula>IF(RIGHT(TEXT(AE55,"0.#"),1)=".",TRUE,FALSE)</formula>
    </cfRule>
  </conditionalFormatting>
  <conditionalFormatting sqref="AI55">
    <cfRule type="expression" dxfId="2803" priority="13419">
      <formula>IF(RIGHT(TEXT(AI55,"0.#"),1)=".",FALSE,TRUE)</formula>
    </cfRule>
    <cfRule type="expression" dxfId="2802" priority="13420">
      <formula>IF(RIGHT(TEXT(AI55,"0.#"),1)=".",TRUE,FALSE)</formula>
    </cfRule>
  </conditionalFormatting>
  <conditionalFormatting sqref="AM34">
    <cfRule type="expression" dxfId="2801" priority="13499">
      <formula>IF(RIGHT(TEXT(AM34,"0.#"),1)=".",FALSE,TRUE)</formula>
    </cfRule>
    <cfRule type="expression" dxfId="2800" priority="13500">
      <formula>IF(RIGHT(TEXT(AM34,"0.#"),1)=".",TRUE,FALSE)</formula>
    </cfRule>
  </conditionalFormatting>
  <conditionalFormatting sqref="AE33">
    <cfRule type="expression" dxfId="2799" priority="13513">
      <formula>IF(RIGHT(TEXT(AE33,"0.#"),1)=".",FALSE,TRUE)</formula>
    </cfRule>
    <cfRule type="expression" dxfId="2798" priority="13514">
      <formula>IF(RIGHT(TEXT(AE33,"0.#"),1)=".",TRUE,FALSE)</formula>
    </cfRule>
  </conditionalFormatting>
  <conditionalFormatting sqref="AE34">
    <cfRule type="expression" dxfId="2797" priority="13511">
      <formula>IF(RIGHT(TEXT(AE34,"0.#"),1)=".",FALSE,TRUE)</formula>
    </cfRule>
    <cfRule type="expression" dxfId="2796" priority="13512">
      <formula>IF(RIGHT(TEXT(AE34,"0.#"),1)=".",TRUE,FALSE)</formula>
    </cfRule>
  </conditionalFormatting>
  <conditionalFormatting sqref="AI34">
    <cfRule type="expression" dxfId="2795" priority="13509">
      <formula>IF(RIGHT(TEXT(AI34,"0.#"),1)=".",FALSE,TRUE)</formula>
    </cfRule>
    <cfRule type="expression" dxfId="2794" priority="13510">
      <formula>IF(RIGHT(TEXT(AI34,"0.#"),1)=".",TRUE,FALSE)</formula>
    </cfRule>
  </conditionalFormatting>
  <conditionalFormatting sqref="AI33">
    <cfRule type="expression" dxfId="2793" priority="13507">
      <formula>IF(RIGHT(TEXT(AI33,"0.#"),1)=".",FALSE,TRUE)</formula>
    </cfRule>
    <cfRule type="expression" dxfId="2792" priority="13508">
      <formula>IF(RIGHT(TEXT(AI33,"0.#"),1)=".",TRUE,FALSE)</formula>
    </cfRule>
  </conditionalFormatting>
  <conditionalFormatting sqref="AI32">
    <cfRule type="expression" dxfId="2791" priority="13505">
      <formula>IF(RIGHT(TEXT(AI32,"0.#"),1)=".",FALSE,TRUE)</formula>
    </cfRule>
    <cfRule type="expression" dxfId="2790" priority="13506">
      <formula>IF(RIGHT(TEXT(AI32,"0.#"),1)=".",TRUE,FALSE)</formula>
    </cfRule>
  </conditionalFormatting>
  <conditionalFormatting sqref="AM32">
    <cfRule type="expression" dxfId="2789" priority="13503">
      <formula>IF(RIGHT(TEXT(AM32,"0.#"),1)=".",FALSE,TRUE)</formula>
    </cfRule>
    <cfRule type="expression" dxfId="2788" priority="13504">
      <formula>IF(RIGHT(TEXT(AM32,"0.#"),1)=".",TRUE,FALSE)</formula>
    </cfRule>
  </conditionalFormatting>
  <conditionalFormatting sqref="AM33">
    <cfRule type="expression" dxfId="2787" priority="13501">
      <formula>IF(RIGHT(TEXT(AM33,"0.#"),1)=".",FALSE,TRUE)</formula>
    </cfRule>
    <cfRule type="expression" dxfId="2786" priority="13502">
      <formula>IF(RIGHT(TEXT(AM33,"0.#"),1)=".",TRUE,FALSE)</formula>
    </cfRule>
  </conditionalFormatting>
  <conditionalFormatting sqref="AQ32:AQ34">
    <cfRule type="expression" dxfId="2785" priority="13493">
      <formula>IF(RIGHT(TEXT(AQ32,"0.#"),1)=".",FALSE,TRUE)</formula>
    </cfRule>
    <cfRule type="expression" dxfId="2784" priority="13494">
      <formula>IF(RIGHT(TEXT(AQ32,"0.#"),1)=".",TRUE,FALSE)</formula>
    </cfRule>
  </conditionalFormatting>
  <conditionalFormatting sqref="AU32:AU34">
    <cfRule type="expression" dxfId="2783" priority="13491">
      <formula>IF(RIGHT(TEXT(AU32,"0.#"),1)=".",FALSE,TRUE)</formula>
    </cfRule>
    <cfRule type="expression" dxfId="2782" priority="13492">
      <formula>IF(RIGHT(TEXT(AU32,"0.#"),1)=".",TRUE,FALSE)</formula>
    </cfRule>
  </conditionalFormatting>
  <conditionalFormatting sqref="AE53">
    <cfRule type="expression" dxfId="2781" priority="13425">
      <formula>IF(RIGHT(TEXT(AE53,"0.#"),1)=".",FALSE,TRUE)</formula>
    </cfRule>
    <cfRule type="expression" dxfId="2780" priority="13426">
      <formula>IF(RIGHT(TEXT(AE53,"0.#"),1)=".",TRUE,FALSE)</formula>
    </cfRule>
  </conditionalFormatting>
  <conditionalFormatting sqref="AE54">
    <cfRule type="expression" dxfId="2779" priority="13423">
      <formula>IF(RIGHT(TEXT(AE54,"0.#"),1)=".",FALSE,TRUE)</formula>
    </cfRule>
    <cfRule type="expression" dxfId="2778" priority="13424">
      <formula>IF(RIGHT(TEXT(AE54,"0.#"),1)=".",TRUE,FALSE)</formula>
    </cfRule>
  </conditionalFormatting>
  <conditionalFormatting sqref="AI54">
    <cfRule type="expression" dxfId="2777" priority="13417">
      <formula>IF(RIGHT(TEXT(AI54,"0.#"),1)=".",FALSE,TRUE)</formula>
    </cfRule>
    <cfRule type="expression" dxfId="2776" priority="13418">
      <formula>IF(RIGHT(TEXT(AI54,"0.#"),1)=".",TRUE,FALSE)</formula>
    </cfRule>
  </conditionalFormatting>
  <conditionalFormatting sqref="AI53">
    <cfRule type="expression" dxfId="2775" priority="13415">
      <formula>IF(RIGHT(TEXT(AI53,"0.#"),1)=".",FALSE,TRUE)</formula>
    </cfRule>
    <cfRule type="expression" dxfId="2774" priority="13416">
      <formula>IF(RIGHT(TEXT(AI53,"0.#"),1)=".",TRUE,FALSE)</formula>
    </cfRule>
  </conditionalFormatting>
  <conditionalFormatting sqref="AM53">
    <cfRule type="expression" dxfId="2773" priority="13413">
      <formula>IF(RIGHT(TEXT(AM53,"0.#"),1)=".",FALSE,TRUE)</formula>
    </cfRule>
    <cfRule type="expression" dxfId="2772" priority="13414">
      <formula>IF(RIGHT(TEXT(AM53,"0.#"),1)=".",TRUE,FALSE)</formula>
    </cfRule>
  </conditionalFormatting>
  <conditionalFormatting sqref="AM54">
    <cfRule type="expression" dxfId="2771" priority="13411">
      <formula>IF(RIGHT(TEXT(AM54,"0.#"),1)=".",FALSE,TRUE)</formula>
    </cfRule>
    <cfRule type="expression" dxfId="2770" priority="13412">
      <formula>IF(RIGHT(TEXT(AM54,"0.#"),1)=".",TRUE,FALSE)</formula>
    </cfRule>
  </conditionalFormatting>
  <conditionalFormatting sqref="AM55">
    <cfRule type="expression" dxfId="2769" priority="13409">
      <formula>IF(RIGHT(TEXT(AM55,"0.#"),1)=".",FALSE,TRUE)</formula>
    </cfRule>
    <cfRule type="expression" dxfId="2768" priority="13410">
      <formula>IF(RIGHT(TEXT(AM55,"0.#"),1)=".",TRUE,FALSE)</formula>
    </cfRule>
  </conditionalFormatting>
  <conditionalFormatting sqref="AE60">
    <cfRule type="expression" dxfId="2767" priority="13395">
      <formula>IF(RIGHT(TEXT(AE60,"0.#"),1)=".",FALSE,TRUE)</formula>
    </cfRule>
    <cfRule type="expression" dxfId="2766" priority="13396">
      <formula>IF(RIGHT(TEXT(AE60,"0.#"),1)=".",TRUE,FALSE)</formula>
    </cfRule>
  </conditionalFormatting>
  <conditionalFormatting sqref="AE61">
    <cfRule type="expression" dxfId="2765" priority="13393">
      <formula>IF(RIGHT(TEXT(AE61,"0.#"),1)=".",FALSE,TRUE)</formula>
    </cfRule>
    <cfRule type="expression" dxfId="2764" priority="13394">
      <formula>IF(RIGHT(TEXT(AE61,"0.#"),1)=".",TRUE,FALSE)</formula>
    </cfRule>
  </conditionalFormatting>
  <conditionalFormatting sqref="AE62">
    <cfRule type="expression" dxfId="2763" priority="13391">
      <formula>IF(RIGHT(TEXT(AE62,"0.#"),1)=".",FALSE,TRUE)</formula>
    </cfRule>
    <cfRule type="expression" dxfId="2762" priority="13392">
      <formula>IF(RIGHT(TEXT(AE62,"0.#"),1)=".",TRUE,FALSE)</formula>
    </cfRule>
  </conditionalFormatting>
  <conditionalFormatting sqref="AI62">
    <cfRule type="expression" dxfId="2761" priority="13389">
      <formula>IF(RIGHT(TEXT(AI62,"0.#"),1)=".",FALSE,TRUE)</formula>
    </cfRule>
    <cfRule type="expression" dxfId="2760" priority="13390">
      <formula>IF(RIGHT(TEXT(AI62,"0.#"),1)=".",TRUE,FALSE)</formula>
    </cfRule>
  </conditionalFormatting>
  <conditionalFormatting sqref="AI61">
    <cfRule type="expression" dxfId="2759" priority="13387">
      <formula>IF(RIGHT(TEXT(AI61,"0.#"),1)=".",FALSE,TRUE)</formula>
    </cfRule>
    <cfRule type="expression" dxfId="2758" priority="13388">
      <formula>IF(RIGHT(TEXT(AI61,"0.#"),1)=".",TRUE,FALSE)</formula>
    </cfRule>
  </conditionalFormatting>
  <conditionalFormatting sqref="AI60">
    <cfRule type="expression" dxfId="2757" priority="13385">
      <formula>IF(RIGHT(TEXT(AI60,"0.#"),1)=".",FALSE,TRUE)</formula>
    </cfRule>
    <cfRule type="expression" dxfId="2756" priority="13386">
      <formula>IF(RIGHT(TEXT(AI60,"0.#"),1)=".",TRUE,FALSE)</formula>
    </cfRule>
  </conditionalFormatting>
  <conditionalFormatting sqref="AM60">
    <cfRule type="expression" dxfId="2755" priority="13383">
      <formula>IF(RIGHT(TEXT(AM60,"0.#"),1)=".",FALSE,TRUE)</formula>
    </cfRule>
    <cfRule type="expression" dxfId="2754" priority="13384">
      <formula>IF(RIGHT(TEXT(AM60,"0.#"),1)=".",TRUE,FALSE)</formula>
    </cfRule>
  </conditionalFormatting>
  <conditionalFormatting sqref="AM61">
    <cfRule type="expression" dxfId="2753" priority="13381">
      <formula>IF(RIGHT(TEXT(AM61,"0.#"),1)=".",FALSE,TRUE)</formula>
    </cfRule>
    <cfRule type="expression" dxfId="2752" priority="13382">
      <formula>IF(RIGHT(TEXT(AM61,"0.#"),1)=".",TRUE,FALSE)</formula>
    </cfRule>
  </conditionalFormatting>
  <conditionalFormatting sqref="AM62">
    <cfRule type="expression" dxfId="2751" priority="13379">
      <formula>IF(RIGHT(TEXT(AM62,"0.#"),1)=".",FALSE,TRUE)</formula>
    </cfRule>
    <cfRule type="expression" dxfId="2750" priority="13380">
      <formula>IF(RIGHT(TEXT(AM62,"0.#"),1)=".",TRUE,FALSE)</formula>
    </cfRule>
  </conditionalFormatting>
  <conditionalFormatting sqref="AE87">
    <cfRule type="expression" dxfId="2749" priority="13365">
      <formula>IF(RIGHT(TEXT(AE87,"0.#"),1)=".",FALSE,TRUE)</formula>
    </cfRule>
    <cfRule type="expression" dxfId="2748" priority="13366">
      <formula>IF(RIGHT(TEXT(AE87,"0.#"),1)=".",TRUE,FALSE)</formula>
    </cfRule>
  </conditionalFormatting>
  <conditionalFormatting sqref="AE88">
    <cfRule type="expression" dxfId="2747" priority="13363">
      <formula>IF(RIGHT(TEXT(AE88,"0.#"),1)=".",FALSE,TRUE)</formula>
    </cfRule>
    <cfRule type="expression" dxfId="2746" priority="13364">
      <formula>IF(RIGHT(TEXT(AE88,"0.#"),1)=".",TRUE,FALSE)</formula>
    </cfRule>
  </conditionalFormatting>
  <conditionalFormatting sqref="AE89">
    <cfRule type="expression" dxfId="2745" priority="13361">
      <formula>IF(RIGHT(TEXT(AE89,"0.#"),1)=".",FALSE,TRUE)</formula>
    </cfRule>
    <cfRule type="expression" dxfId="2744" priority="13362">
      <formula>IF(RIGHT(TEXT(AE89,"0.#"),1)=".",TRUE,FALSE)</formula>
    </cfRule>
  </conditionalFormatting>
  <conditionalFormatting sqref="AI89">
    <cfRule type="expression" dxfId="2743" priority="13359">
      <formula>IF(RIGHT(TEXT(AI89,"0.#"),1)=".",FALSE,TRUE)</formula>
    </cfRule>
    <cfRule type="expression" dxfId="2742" priority="13360">
      <formula>IF(RIGHT(TEXT(AI89,"0.#"),1)=".",TRUE,FALSE)</formula>
    </cfRule>
  </conditionalFormatting>
  <conditionalFormatting sqref="AI88">
    <cfRule type="expression" dxfId="2741" priority="13357">
      <formula>IF(RIGHT(TEXT(AI88,"0.#"),1)=".",FALSE,TRUE)</formula>
    </cfRule>
    <cfRule type="expression" dxfId="2740" priority="13358">
      <formula>IF(RIGHT(TEXT(AI88,"0.#"),1)=".",TRUE,FALSE)</formula>
    </cfRule>
  </conditionalFormatting>
  <conditionalFormatting sqref="AI87">
    <cfRule type="expression" dxfId="2739" priority="13355">
      <formula>IF(RIGHT(TEXT(AI87,"0.#"),1)=".",FALSE,TRUE)</formula>
    </cfRule>
    <cfRule type="expression" dxfId="2738" priority="13356">
      <formula>IF(RIGHT(TEXT(AI87,"0.#"),1)=".",TRUE,FALSE)</formula>
    </cfRule>
  </conditionalFormatting>
  <conditionalFormatting sqref="AM88">
    <cfRule type="expression" dxfId="2737" priority="13351">
      <formula>IF(RIGHT(TEXT(AM88,"0.#"),1)=".",FALSE,TRUE)</formula>
    </cfRule>
    <cfRule type="expression" dxfId="2736" priority="13352">
      <formula>IF(RIGHT(TEXT(AM88,"0.#"),1)=".",TRUE,FALSE)</formula>
    </cfRule>
  </conditionalFormatting>
  <conditionalFormatting sqref="AM89">
    <cfRule type="expression" dxfId="2735" priority="13349">
      <formula>IF(RIGHT(TEXT(AM89,"0.#"),1)=".",FALSE,TRUE)</formula>
    </cfRule>
    <cfRule type="expression" dxfId="2734" priority="13350">
      <formula>IF(RIGHT(TEXT(AM89,"0.#"),1)=".",TRUE,FALSE)</formula>
    </cfRule>
  </conditionalFormatting>
  <conditionalFormatting sqref="AE92">
    <cfRule type="expression" dxfId="2733" priority="13335">
      <formula>IF(RIGHT(TEXT(AE92,"0.#"),1)=".",FALSE,TRUE)</formula>
    </cfRule>
    <cfRule type="expression" dxfId="2732" priority="13336">
      <formula>IF(RIGHT(TEXT(AE92,"0.#"),1)=".",TRUE,FALSE)</formula>
    </cfRule>
  </conditionalFormatting>
  <conditionalFormatting sqref="AE93">
    <cfRule type="expression" dxfId="2731" priority="13333">
      <formula>IF(RIGHT(TEXT(AE93,"0.#"),1)=".",FALSE,TRUE)</formula>
    </cfRule>
    <cfRule type="expression" dxfId="2730" priority="13334">
      <formula>IF(RIGHT(TEXT(AE93,"0.#"),1)=".",TRUE,FALSE)</formula>
    </cfRule>
  </conditionalFormatting>
  <conditionalFormatting sqref="AE94">
    <cfRule type="expression" dxfId="2729" priority="13331">
      <formula>IF(RIGHT(TEXT(AE94,"0.#"),1)=".",FALSE,TRUE)</formula>
    </cfRule>
    <cfRule type="expression" dxfId="2728" priority="13332">
      <formula>IF(RIGHT(TEXT(AE94,"0.#"),1)=".",TRUE,FALSE)</formula>
    </cfRule>
  </conditionalFormatting>
  <conditionalFormatting sqref="AI94">
    <cfRule type="expression" dxfId="2727" priority="13329">
      <formula>IF(RIGHT(TEXT(AI94,"0.#"),1)=".",FALSE,TRUE)</formula>
    </cfRule>
    <cfRule type="expression" dxfId="2726" priority="13330">
      <formula>IF(RIGHT(TEXT(AI94,"0.#"),1)=".",TRUE,FALSE)</formula>
    </cfRule>
  </conditionalFormatting>
  <conditionalFormatting sqref="AI93">
    <cfRule type="expression" dxfId="2725" priority="13327">
      <formula>IF(RIGHT(TEXT(AI93,"0.#"),1)=".",FALSE,TRUE)</formula>
    </cfRule>
    <cfRule type="expression" dxfId="2724" priority="13328">
      <formula>IF(RIGHT(TEXT(AI93,"0.#"),1)=".",TRUE,FALSE)</formula>
    </cfRule>
  </conditionalFormatting>
  <conditionalFormatting sqref="AI92">
    <cfRule type="expression" dxfId="2723" priority="13325">
      <formula>IF(RIGHT(TEXT(AI92,"0.#"),1)=".",FALSE,TRUE)</formula>
    </cfRule>
    <cfRule type="expression" dxfId="2722" priority="13326">
      <formula>IF(RIGHT(TEXT(AI92,"0.#"),1)=".",TRUE,FALSE)</formula>
    </cfRule>
  </conditionalFormatting>
  <conditionalFormatting sqref="AM92">
    <cfRule type="expression" dxfId="2721" priority="13323">
      <formula>IF(RIGHT(TEXT(AM92,"0.#"),1)=".",FALSE,TRUE)</formula>
    </cfRule>
    <cfRule type="expression" dxfId="2720" priority="13324">
      <formula>IF(RIGHT(TEXT(AM92,"0.#"),1)=".",TRUE,FALSE)</formula>
    </cfRule>
  </conditionalFormatting>
  <conditionalFormatting sqref="AM93">
    <cfRule type="expression" dxfId="2719" priority="13321">
      <formula>IF(RIGHT(TEXT(AM93,"0.#"),1)=".",FALSE,TRUE)</formula>
    </cfRule>
    <cfRule type="expression" dxfId="2718" priority="13322">
      <formula>IF(RIGHT(TEXT(AM93,"0.#"),1)=".",TRUE,FALSE)</formula>
    </cfRule>
  </conditionalFormatting>
  <conditionalFormatting sqref="AM94">
    <cfRule type="expression" dxfId="2717" priority="13319">
      <formula>IF(RIGHT(TEXT(AM94,"0.#"),1)=".",FALSE,TRUE)</formula>
    </cfRule>
    <cfRule type="expression" dxfId="2716" priority="13320">
      <formula>IF(RIGHT(TEXT(AM94,"0.#"),1)=".",TRUE,FALSE)</formula>
    </cfRule>
  </conditionalFormatting>
  <conditionalFormatting sqref="AE97">
    <cfRule type="expression" dxfId="2715" priority="13305">
      <formula>IF(RIGHT(TEXT(AE97,"0.#"),1)=".",FALSE,TRUE)</formula>
    </cfRule>
    <cfRule type="expression" dxfId="2714" priority="13306">
      <formula>IF(RIGHT(TEXT(AE97,"0.#"),1)=".",TRUE,FALSE)</formula>
    </cfRule>
  </conditionalFormatting>
  <conditionalFormatting sqref="AE98">
    <cfRule type="expression" dxfId="2713" priority="13303">
      <formula>IF(RIGHT(TEXT(AE98,"0.#"),1)=".",FALSE,TRUE)</formula>
    </cfRule>
    <cfRule type="expression" dxfId="2712" priority="13304">
      <formula>IF(RIGHT(TEXT(AE98,"0.#"),1)=".",TRUE,FALSE)</formula>
    </cfRule>
  </conditionalFormatting>
  <conditionalFormatting sqref="AE99">
    <cfRule type="expression" dxfId="2711" priority="13301">
      <formula>IF(RIGHT(TEXT(AE99,"0.#"),1)=".",FALSE,TRUE)</formula>
    </cfRule>
    <cfRule type="expression" dxfId="2710" priority="13302">
      <formula>IF(RIGHT(TEXT(AE99,"0.#"),1)=".",TRUE,FALSE)</formula>
    </cfRule>
  </conditionalFormatting>
  <conditionalFormatting sqref="AI99">
    <cfRule type="expression" dxfId="2709" priority="13299">
      <formula>IF(RIGHT(TEXT(AI99,"0.#"),1)=".",FALSE,TRUE)</formula>
    </cfRule>
    <cfRule type="expression" dxfId="2708" priority="13300">
      <formula>IF(RIGHT(TEXT(AI99,"0.#"),1)=".",TRUE,FALSE)</formula>
    </cfRule>
  </conditionalFormatting>
  <conditionalFormatting sqref="AI98">
    <cfRule type="expression" dxfId="2707" priority="13297">
      <formula>IF(RIGHT(TEXT(AI98,"0.#"),1)=".",FALSE,TRUE)</formula>
    </cfRule>
    <cfRule type="expression" dxfId="2706" priority="13298">
      <formula>IF(RIGHT(TEXT(AI98,"0.#"),1)=".",TRUE,FALSE)</formula>
    </cfRule>
  </conditionalFormatting>
  <conditionalFormatting sqref="AI97">
    <cfRule type="expression" dxfId="2705" priority="13295">
      <formula>IF(RIGHT(TEXT(AI97,"0.#"),1)=".",FALSE,TRUE)</formula>
    </cfRule>
    <cfRule type="expression" dxfId="2704" priority="13296">
      <formula>IF(RIGHT(TEXT(AI97,"0.#"),1)=".",TRUE,FALSE)</formula>
    </cfRule>
  </conditionalFormatting>
  <conditionalFormatting sqref="AM97">
    <cfRule type="expression" dxfId="2703" priority="13293">
      <formula>IF(RIGHT(TEXT(AM97,"0.#"),1)=".",FALSE,TRUE)</formula>
    </cfRule>
    <cfRule type="expression" dxfId="2702" priority="13294">
      <formula>IF(RIGHT(TEXT(AM97,"0.#"),1)=".",TRUE,FALSE)</formula>
    </cfRule>
  </conditionalFormatting>
  <conditionalFormatting sqref="AM98">
    <cfRule type="expression" dxfId="2701" priority="13291">
      <formula>IF(RIGHT(TEXT(AM98,"0.#"),1)=".",FALSE,TRUE)</formula>
    </cfRule>
    <cfRule type="expression" dxfId="2700" priority="13292">
      <formula>IF(RIGHT(TEXT(AM98,"0.#"),1)=".",TRUE,FALSE)</formula>
    </cfRule>
  </conditionalFormatting>
  <conditionalFormatting sqref="AM99">
    <cfRule type="expression" dxfId="2699" priority="13289">
      <formula>IF(RIGHT(TEXT(AM99,"0.#"),1)=".",FALSE,TRUE)</formula>
    </cfRule>
    <cfRule type="expression" dxfId="2698" priority="13290">
      <formula>IF(RIGHT(TEXT(AM99,"0.#"),1)=".",TRUE,FALSE)</formula>
    </cfRule>
  </conditionalFormatting>
  <conditionalFormatting sqref="AI101">
    <cfRule type="expression" dxfId="2697" priority="13275">
      <formula>IF(RIGHT(TEXT(AI101,"0.#"),1)=".",FALSE,TRUE)</formula>
    </cfRule>
    <cfRule type="expression" dxfId="2696" priority="13276">
      <formula>IF(RIGHT(TEXT(AI101,"0.#"),1)=".",TRUE,FALSE)</formula>
    </cfRule>
  </conditionalFormatting>
  <conditionalFormatting sqref="AM101">
    <cfRule type="expression" dxfId="2695" priority="13273">
      <formula>IF(RIGHT(TEXT(AM101,"0.#"),1)=".",FALSE,TRUE)</formula>
    </cfRule>
    <cfRule type="expression" dxfId="2694" priority="13274">
      <formula>IF(RIGHT(TEXT(AM101,"0.#"),1)=".",TRUE,FALSE)</formula>
    </cfRule>
  </conditionalFormatting>
  <conditionalFormatting sqref="AE102">
    <cfRule type="expression" dxfId="2693" priority="13271">
      <formula>IF(RIGHT(TEXT(AE102,"0.#"),1)=".",FALSE,TRUE)</formula>
    </cfRule>
    <cfRule type="expression" dxfId="2692" priority="13272">
      <formula>IF(RIGHT(TEXT(AE102,"0.#"),1)=".",TRUE,FALSE)</formula>
    </cfRule>
  </conditionalFormatting>
  <conditionalFormatting sqref="AI102">
    <cfRule type="expression" dxfId="2691" priority="13269">
      <formula>IF(RIGHT(TEXT(AI102,"0.#"),1)=".",FALSE,TRUE)</formula>
    </cfRule>
    <cfRule type="expression" dxfId="2690" priority="13270">
      <formula>IF(RIGHT(TEXT(AI102,"0.#"),1)=".",TRUE,FALSE)</formula>
    </cfRule>
  </conditionalFormatting>
  <conditionalFormatting sqref="AM102">
    <cfRule type="expression" dxfId="2689" priority="13267">
      <formula>IF(RIGHT(TEXT(AM102,"0.#"),1)=".",FALSE,TRUE)</formula>
    </cfRule>
    <cfRule type="expression" dxfId="2688" priority="13268">
      <formula>IF(RIGHT(TEXT(AM102,"0.#"),1)=".",TRUE,FALSE)</formula>
    </cfRule>
  </conditionalFormatting>
  <conditionalFormatting sqref="AQ102">
    <cfRule type="expression" dxfId="2687" priority="13265">
      <formula>IF(RIGHT(TEXT(AQ102,"0.#"),1)=".",FALSE,TRUE)</formula>
    </cfRule>
    <cfRule type="expression" dxfId="2686" priority="13266">
      <formula>IF(RIGHT(TEXT(AQ102,"0.#"),1)=".",TRUE,FALSE)</formula>
    </cfRule>
  </conditionalFormatting>
  <conditionalFormatting sqref="AE104">
    <cfRule type="expression" dxfId="2685" priority="13263">
      <formula>IF(RIGHT(TEXT(AE104,"0.#"),1)=".",FALSE,TRUE)</formula>
    </cfRule>
    <cfRule type="expression" dxfId="2684" priority="13264">
      <formula>IF(RIGHT(TEXT(AE104,"0.#"),1)=".",TRUE,FALSE)</formula>
    </cfRule>
  </conditionalFormatting>
  <conditionalFormatting sqref="AI104">
    <cfRule type="expression" dxfId="2683" priority="13261">
      <formula>IF(RIGHT(TEXT(AI104,"0.#"),1)=".",FALSE,TRUE)</formula>
    </cfRule>
    <cfRule type="expression" dxfId="2682" priority="13262">
      <formula>IF(RIGHT(TEXT(AI104,"0.#"),1)=".",TRUE,FALSE)</formula>
    </cfRule>
  </conditionalFormatting>
  <conditionalFormatting sqref="AM104">
    <cfRule type="expression" dxfId="2681" priority="13259">
      <formula>IF(RIGHT(TEXT(AM104,"0.#"),1)=".",FALSE,TRUE)</formula>
    </cfRule>
    <cfRule type="expression" dxfId="2680" priority="13260">
      <formula>IF(RIGHT(TEXT(AM104,"0.#"),1)=".",TRUE,FALSE)</formula>
    </cfRule>
  </conditionalFormatting>
  <conditionalFormatting sqref="AE105">
    <cfRule type="expression" dxfId="2679" priority="13257">
      <formula>IF(RIGHT(TEXT(AE105,"0.#"),1)=".",FALSE,TRUE)</formula>
    </cfRule>
    <cfRule type="expression" dxfId="2678" priority="13258">
      <formula>IF(RIGHT(TEXT(AE105,"0.#"),1)=".",TRUE,FALSE)</formula>
    </cfRule>
  </conditionalFormatting>
  <conditionalFormatting sqref="AI105">
    <cfRule type="expression" dxfId="2677" priority="13255">
      <formula>IF(RIGHT(TEXT(AI105,"0.#"),1)=".",FALSE,TRUE)</formula>
    </cfRule>
    <cfRule type="expression" dxfId="2676" priority="13256">
      <formula>IF(RIGHT(TEXT(AI105,"0.#"),1)=".",TRUE,FALSE)</formula>
    </cfRule>
  </conditionalFormatting>
  <conditionalFormatting sqref="AM105">
    <cfRule type="expression" dxfId="2675" priority="13253">
      <formula>IF(RIGHT(TEXT(AM105,"0.#"),1)=".",FALSE,TRUE)</formula>
    </cfRule>
    <cfRule type="expression" dxfId="2674" priority="13254">
      <formula>IF(RIGHT(TEXT(AM105,"0.#"),1)=".",TRUE,FALSE)</formula>
    </cfRule>
  </conditionalFormatting>
  <conditionalFormatting sqref="AE107">
    <cfRule type="expression" dxfId="2673" priority="13249">
      <formula>IF(RIGHT(TEXT(AE107,"0.#"),1)=".",FALSE,TRUE)</formula>
    </cfRule>
    <cfRule type="expression" dxfId="2672" priority="13250">
      <formula>IF(RIGHT(TEXT(AE107,"0.#"),1)=".",TRUE,FALSE)</formula>
    </cfRule>
  </conditionalFormatting>
  <conditionalFormatting sqref="AI107">
    <cfRule type="expression" dxfId="2671" priority="13247">
      <formula>IF(RIGHT(TEXT(AI107,"0.#"),1)=".",FALSE,TRUE)</formula>
    </cfRule>
    <cfRule type="expression" dxfId="2670" priority="13248">
      <formula>IF(RIGHT(TEXT(AI107,"0.#"),1)=".",TRUE,FALSE)</formula>
    </cfRule>
  </conditionalFormatting>
  <conditionalFormatting sqref="AM107">
    <cfRule type="expression" dxfId="2669" priority="13245">
      <formula>IF(RIGHT(TEXT(AM107,"0.#"),1)=".",FALSE,TRUE)</formula>
    </cfRule>
    <cfRule type="expression" dxfId="2668" priority="13246">
      <formula>IF(RIGHT(TEXT(AM107,"0.#"),1)=".",TRUE,FALSE)</formula>
    </cfRule>
  </conditionalFormatting>
  <conditionalFormatting sqref="AE108">
    <cfRule type="expression" dxfId="2667" priority="13243">
      <formula>IF(RIGHT(TEXT(AE108,"0.#"),1)=".",FALSE,TRUE)</formula>
    </cfRule>
    <cfRule type="expression" dxfId="2666" priority="13244">
      <formula>IF(RIGHT(TEXT(AE108,"0.#"),1)=".",TRUE,FALSE)</formula>
    </cfRule>
  </conditionalFormatting>
  <conditionalFormatting sqref="AI108">
    <cfRule type="expression" dxfId="2665" priority="13241">
      <formula>IF(RIGHT(TEXT(AI108,"0.#"),1)=".",FALSE,TRUE)</formula>
    </cfRule>
    <cfRule type="expression" dxfId="2664" priority="13242">
      <formula>IF(RIGHT(TEXT(AI108,"0.#"),1)=".",TRUE,FALSE)</formula>
    </cfRule>
  </conditionalFormatting>
  <conditionalFormatting sqref="AM108">
    <cfRule type="expression" dxfId="2663" priority="13239">
      <formula>IF(RIGHT(TEXT(AM108,"0.#"),1)=".",FALSE,TRUE)</formula>
    </cfRule>
    <cfRule type="expression" dxfId="2662" priority="13240">
      <formula>IF(RIGHT(TEXT(AM108,"0.#"),1)=".",TRUE,FALSE)</formula>
    </cfRule>
  </conditionalFormatting>
  <conditionalFormatting sqref="AE110">
    <cfRule type="expression" dxfId="2661" priority="13235">
      <formula>IF(RIGHT(TEXT(AE110,"0.#"),1)=".",FALSE,TRUE)</formula>
    </cfRule>
    <cfRule type="expression" dxfId="2660" priority="13236">
      <formula>IF(RIGHT(TEXT(AE110,"0.#"),1)=".",TRUE,FALSE)</formula>
    </cfRule>
  </conditionalFormatting>
  <conditionalFormatting sqref="AI110">
    <cfRule type="expression" dxfId="2659" priority="13233">
      <formula>IF(RIGHT(TEXT(AI110,"0.#"),1)=".",FALSE,TRUE)</formula>
    </cfRule>
    <cfRule type="expression" dxfId="2658" priority="13234">
      <formula>IF(RIGHT(TEXT(AI110,"0.#"),1)=".",TRUE,FALSE)</formula>
    </cfRule>
  </conditionalFormatting>
  <conditionalFormatting sqref="AM110">
    <cfRule type="expression" dxfId="2657" priority="13231">
      <formula>IF(RIGHT(TEXT(AM110,"0.#"),1)=".",FALSE,TRUE)</formula>
    </cfRule>
    <cfRule type="expression" dxfId="2656" priority="13232">
      <formula>IF(RIGHT(TEXT(AM110,"0.#"),1)=".",TRUE,FALSE)</formula>
    </cfRule>
  </conditionalFormatting>
  <conditionalFormatting sqref="AE111">
    <cfRule type="expression" dxfId="2655" priority="13229">
      <formula>IF(RIGHT(TEXT(AE111,"0.#"),1)=".",FALSE,TRUE)</formula>
    </cfRule>
    <cfRule type="expression" dxfId="2654" priority="13230">
      <formula>IF(RIGHT(TEXT(AE111,"0.#"),1)=".",TRUE,FALSE)</formula>
    </cfRule>
  </conditionalFormatting>
  <conditionalFormatting sqref="AI111">
    <cfRule type="expression" dxfId="2653" priority="13227">
      <formula>IF(RIGHT(TEXT(AI111,"0.#"),1)=".",FALSE,TRUE)</formula>
    </cfRule>
    <cfRule type="expression" dxfId="2652" priority="13228">
      <formula>IF(RIGHT(TEXT(AI111,"0.#"),1)=".",TRUE,FALSE)</formula>
    </cfRule>
  </conditionalFormatting>
  <conditionalFormatting sqref="AM111">
    <cfRule type="expression" dxfId="2651" priority="13225">
      <formula>IF(RIGHT(TEXT(AM111,"0.#"),1)=".",FALSE,TRUE)</formula>
    </cfRule>
    <cfRule type="expression" dxfId="2650" priority="13226">
      <formula>IF(RIGHT(TEXT(AM111,"0.#"),1)=".",TRUE,FALSE)</formula>
    </cfRule>
  </conditionalFormatting>
  <conditionalFormatting sqref="AE113">
    <cfRule type="expression" dxfId="2649" priority="13221">
      <formula>IF(RIGHT(TEXT(AE113,"0.#"),1)=".",FALSE,TRUE)</formula>
    </cfRule>
    <cfRule type="expression" dxfId="2648" priority="13222">
      <formula>IF(RIGHT(TEXT(AE113,"0.#"),1)=".",TRUE,FALSE)</formula>
    </cfRule>
  </conditionalFormatting>
  <conditionalFormatting sqref="AI113">
    <cfRule type="expression" dxfId="2647" priority="13219">
      <formula>IF(RIGHT(TEXT(AI113,"0.#"),1)=".",FALSE,TRUE)</formula>
    </cfRule>
    <cfRule type="expression" dxfId="2646" priority="13220">
      <formula>IF(RIGHT(TEXT(AI113,"0.#"),1)=".",TRUE,FALSE)</formula>
    </cfRule>
  </conditionalFormatting>
  <conditionalFormatting sqref="AM113">
    <cfRule type="expression" dxfId="2645" priority="13217">
      <formula>IF(RIGHT(TEXT(AM113,"0.#"),1)=".",FALSE,TRUE)</formula>
    </cfRule>
    <cfRule type="expression" dxfId="2644" priority="13218">
      <formula>IF(RIGHT(TEXT(AM113,"0.#"),1)=".",TRUE,FALSE)</formula>
    </cfRule>
  </conditionalFormatting>
  <conditionalFormatting sqref="AE114">
    <cfRule type="expression" dxfId="2643" priority="13215">
      <formula>IF(RIGHT(TEXT(AE114,"0.#"),1)=".",FALSE,TRUE)</formula>
    </cfRule>
    <cfRule type="expression" dxfId="2642" priority="13216">
      <formula>IF(RIGHT(TEXT(AE114,"0.#"),1)=".",TRUE,FALSE)</formula>
    </cfRule>
  </conditionalFormatting>
  <conditionalFormatting sqref="AI114">
    <cfRule type="expression" dxfId="2641" priority="13213">
      <formula>IF(RIGHT(TEXT(AI114,"0.#"),1)=".",FALSE,TRUE)</formula>
    </cfRule>
    <cfRule type="expression" dxfId="2640" priority="13214">
      <formula>IF(RIGHT(TEXT(AI114,"0.#"),1)=".",TRUE,FALSE)</formula>
    </cfRule>
  </conditionalFormatting>
  <conditionalFormatting sqref="AM114">
    <cfRule type="expression" dxfId="2639" priority="13211">
      <formula>IF(RIGHT(TEXT(AM114,"0.#"),1)=".",FALSE,TRUE)</formula>
    </cfRule>
    <cfRule type="expression" dxfId="2638" priority="13212">
      <formula>IF(RIGHT(TEXT(AM114,"0.#"),1)=".",TRUE,FALSE)</formula>
    </cfRule>
  </conditionalFormatting>
  <conditionalFormatting sqref="AE116 AQ116">
    <cfRule type="expression" dxfId="2637" priority="13207">
      <formula>IF(RIGHT(TEXT(AE116,"0.#"),1)=".",FALSE,TRUE)</formula>
    </cfRule>
    <cfRule type="expression" dxfId="2636" priority="13208">
      <formula>IF(RIGHT(TEXT(AE116,"0.#"),1)=".",TRUE,FALSE)</formula>
    </cfRule>
  </conditionalFormatting>
  <conditionalFormatting sqref="AI116">
    <cfRule type="expression" dxfId="2635" priority="13205">
      <formula>IF(RIGHT(TEXT(AI116,"0.#"),1)=".",FALSE,TRUE)</formula>
    </cfRule>
    <cfRule type="expression" dxfId="2634" priority="13206">
      <formula>IF(RIGHT(TEXT(AI116,"0.#"),1)=".",TRUE,FALSE)</formula>
    </cfRule>
  </conditionalFormatting>
  <conditionalFormatting sqref="AM116">
    <cfRule type="expression" dxfId="2633" priority="13203">
      <formula>IF(RIGHT(TEXT(AM116,"0.#"),1)=".",FALSE,TRUE)</formula>
    </cfRule>
    <cfRule type="expression" dxfId="2632" priority="13204">
      <formula>IF(RIGHT(TEXT(AM116,"0.#"),1)=".",TRUE,FALSE)</formula>
    </cfRule>
  </conditionalFormatting>
  <conditionalFormatting sqref="AM117">
    <cfRule type="expression" dxfId="2631" priority="13201">
      <formula>IF(RIGHT(TEXT(AM117,"0.#"),1)=".",FALSE,TRUE)</formula>
    </cfRule>
    <cfRule type="expression" dxfId="2630" priority="13202">
      <formula>IF(RIGHT(TEXT(AM117,"0.#"),1)=".",TRUE,FALSE)</formula>
    </cfRule>
  </conditionalFormatting>
  <conditionalFormatting sqref="AI117">
    <cfRule type="expression" dxfId="2629" priority="13199">
      <formula>IF(RIGHT(TEXT(AI117,"0.#"),1)=".",FALSE,TRUE)</formula>
    </cfRule>
    <cfRule type="expression" dxfId="2628" priority="13200">
      <formula>IF(RIGHT(TEXT(AI117,"0.#"),1)=".",TRUE,FALSE)</formula>
    </cfRule>
  </conditionalFormatting>
  <conditionalFormatting sqref="AQ117">
    <cfRule type="expression" dxfId="2627" priority="13195">
      <formula>IF(RIGHT(TEXT(AQ117,"0.#"),1)=".",FALSE,TRUE)</formula>
    </cfRule>
    <cfRule type="expression" dxfId="2626" priority="13196">
      <formula>IF(RIGHT(TEXT(AQ117,"0.#"),1)=".",TRUE,FALSE)</formula>
    </cfRule>
  </conditionalFormatting>
  <conditionalFormatting sqref="AE119 AQ119">
    <cfRule type="expression" dxfId="2625" priority="13193">
      <formula>IF(RIGHT(TEXT(AE119,"0.#"),1)=".",FALSE,TRUE)</formula>
    </cfRule>
    <cfRule type="expression" dxfId="2624" priority="13194">
      <formula>IF(RIGHT(TEXT(AE119,"0.#"),1)=".",TRUE,FALSE)</formula>
    </cfRule>
  </conditionalFormatting>
  <conditionalFormatting sqref="AI119">
    <cfRule type="expression" dxfId="2623" priority="13191">
      <formula>IF(RIGHT(TEXT(AI119,"0.#"),1)=".",FALSE,TRUE)</formula>
    </cfRule>
    <cfRule type="expression" dxfId="2622" priority="13192">
      <formula>IF(RIGHT(TEXT(AI119,"0.#"),1)=".",TRUE,FALSE)</formula>
    </cfRule>
  </conditionalFormatting>
  <conditionalFormatting sqref="AM119">
    <cfRule type="expression" dxfId="2621" priority="13189">
      <formula>IF(RIGHT(TEXT(AM119,"0.#"),1)=".",FALSE,TRUE)</formula>
    </cfRule>
    <cfRule type="expression" dxfId="2620" priority="13190">
      <formula>IF(RIGHT(TEXT(AM119,"0.#"),1)=".",TRUE,FALSE)</formula>
    </cfRule>
  </conditionalFormatting>
  <conditionalFormatting sqref="AQ120">
    <cfRule type="expression" dxfId="2619" priority="13181">
      <formula>IF(RIGHT(TEXT(AQ120,"0.#"),1)=".",FALSE,TRUE)</formula>
    </cfRule>
    <cfRule type="expression" dxfId="2618" priority="13182">
      <formula>IF(RIGHT(TEXT(AQ120,"0.#"),1)=".",TRUE,FALSE)</formula>
    </cfRule>
  </conditionalFormatting>
  <conditionalFormatting sqref="AE122 AQ122">
    <cfRule type="expression" dxfId="2617" priority="13179">
      <formula>IF(RIGHT(TEXT(AE122,"0.#"),1)=".",FALSE,TRUE)</formula>
    </cfRule>
    <cfRule type="expression" dxfId="2616" priority="13180">
      <formula>IF(RIGHT(TEXT(AE122,"0.#"),1)=".",TRUE,FALSE)</formula>
    </cfRule>
  </conditionalFormatting>
  <conditionalFormatting sqref="AI122">
    <cfRule type="expression" dxfId="2615" priority="13177">
      <formula>IF(RIGHT(TEXT(AI122,"0.#"),1)=".",FALSE,TRUE)</formula>
    </cfRule>
    <cfRule type="expression" dxfId="2614" priority="13178">
      <formula>IF(RIGHT(TEXT(AI122,"0.#"),1)=".",TRUE,FALSE)</formula>
    </cfRule>
  </conditionalFormatting>
  <conditionalFormatting sqref="AM122">
    <cfRule type="expression" dxfId="2613" priority="13175">
      <formula>IF(RIGHT(TEXT(AM122,"0.#"),1)=".",FALSE,TRUE)</formula>
    </cfRule>
    <cfRule type="expression" dxfId="2612" priority="13176">
      <formula>IF(RIGHT(TEXT(AM122,"0.#"),1)=".",TRUE,FALSE)</formula>
    </cfRule>
  </conditionalFormatting>
  <conditionalFormatting sqref="AQ123">
    <cfRule type="expression" dxfId="2611" priority="13167">
      <formula>IF(RIGHT(TEXT(AQ123,"0.#"),1)=".",FALSE,TRUE)</formula>
    </cfRule>
    <cfRule type="expression" dxfId="2610" priority="13168">
      <formula>IF(RIGHT(TEXT(AQ123,"0.#"),1)=".",TRUE,FALSE)</formula>
    </cfRule>
  </conditionalFormatting>
  <conditionalFormatting sqref="AE125 AQ125">
    <cfRule type="expression" dxfId="2609" priority="13165">
      <formula>IF(RIGHT(TEXT(AE125,"0.#"),1)=".",FALSE,TRUE)</formula>
    </cfRule>
    <cfRule type="expression" dxfId="2608" priority="13166">
      <formula>IF(RIGHT(TEXT(AE125,"0.#"),1)=".",TRUE,FALSE)</formula>
    </cfRule>
  </conditionalFormatting>
  <conditionalFormatting sqref="AI125">
    <cfRule type="expression" dxfId="2607" priority="13163">
      <formula>IF(RIGHT(TEXT(AI125,"0.#"),1)=".",FALSE,TRUE)</formula>
    </cfRule>
    <cfRule type="expression" dxfId="2606" priority="13164">
      <formula>IF(RIGHT(TEXT(AI125,"0.#"),1)=".",TRUE,FALSE)</formula>
    </cfRule>
  </conditionalFormatting>
  <conditionalFormatting sqref="AM125">
    <cfRule type="expression" dxfId="2605" priority="13161">
      <formula>IF(RIGHT(TEXT(AM125,"0.#"),1)=".",FALSE,TRUE)</formula>
    </cfRule>
    <cfRule type="expression" dxfId="2604" priority="13162">
      <formula>IF(RIGHT(TEXT(AM125,"0.#"),1)=".",TRUE,FALSE)</formula>
    </cfRule>
  </conditionalFormatting>
  <conditionalFormatting sqref="AQ126">
    <cfRule type="expression" dxfId="2603" priority="13153">
      <formula>IF(RIGHT(TEXT(AQ126,"0.#"),1)=".",FALSE,TRUE)</formula>
    </cfRule>
    <cfRule type="expression" dxfId="2602" priority="13154">
      <formula>IF(RIGHT(TEXT(AQ126,"0.#"),1)=".",TRUE,FALSE)</formula>
    </cfRule>
  </conditionalFormatting>
  <conditionalFormatting sqref="AE128 AQ128">
    <cfRule type="expression" dxfId="2601" priority="13151">
      <formula>IF(RIGHT(TEXT(AE128,"0.#"),1)=".",FALSE,TRUE)</formula>
    </cfRule>
    <cfRule type="expression" dxfId="2600" priority="13152">
      <formula>IF(RIGHT(TEXT(AE128,"0.#"),1)=".",TRUE,FALSE)</formula>
    </cfRule>
  </conditionalFormatting>
  <conditionalFormatting sqref="AI128">
    <cfRule type="expression" dxfId="2599" priority="13149">
      <formula>IF(RIGHT(TEXT(AI128,"0.#"),1)=".",FALSE,TRUE)</formula>
    </cfRule>
    <cfRule type="expression" dxfId="2598" priority="13150">
      <formula>IF(RIGHT(TEXT(AI128,"0.#"),1)=".",TRUE,FALSE)</formula>
    </cfRule>
  </conditionalFormatting>
  <conditionalFormatting sqref="AM128">
    <cfRule type="expression" dxfId="2597" priority="13147">
      <formula>IF(RIGHT(TEXT(AM128,"0.#"),1)=".",FALSE,TRUE)</formula>
    </cfRule>
    <cfRule type="expression" dxfId="2596" priority="13148">
      <formula>IF(RIGHT(TEXT(AM128,"0.#"),1)=".",TRUE,FALSE)</formula>
    </cfRule>
  </conditionalFormatting>
  <conditionalFormatting sqref="AQ129">
    <cfRule type="expression" dxfId="2595" priority="13139">
      <formula>IF(RIGHT(TEXT(AQ129,"0.#"),1)=".",FALSE,TRUE)</formula>
    </cfRule>
    <cfRule type="expression" dxfId="2594" priority="13140">
      <formula>IF(RIGHT(TEXT(AQ129,"0.#"),1)=".",TRUE,FALSE)</formula>
    </cfRule>
  </conditionalFormatting>
  <conditionalFormatting sqref="AE75">
    <cfRule type="expression" dxfId="2593" priority="13137">
      <formula>IF(RIGHT(TEXT(AE75,"0.#"),1)=".",FALSE,TRUE)</formula>
    </cfRule>
    <cfRule type="expression" dxfId="2592" priority="13138">
      <formula>IF(RIGHT(TEXT(AE75,"0.#"),1)=".",TRUE,FALSE)</formula>
    </cfRule>
  </conditionalFormatting>
  <conditionalFormatting sqref="AE76">
    <cfRule type="expression" dxfId="2591" priority="13135">
      <formula>IF(RIGHT(TEXT(AE76,"0.#"),1)=".",FALSE,TRUE)</formula>
    </cfRule>
    <cfRule type="expression" dxfId="2590" priority="13136">
      <formula>IF(RIGHT(TEXT(AE76,"0.#"),1)=".",TRUE,FALSE)</formula>
    </cfRule>
  </conditionalFormatting>
  <conditionalFormatting sqref="AE77">
    <cfRule type="expression" dxfId="2589" priority="13133">
      <formula>IF(RIGHT(TEXT(AE77,"0.#"),1)=".",FALSE,TRUE)</formula>
    </cfRule>
    <cfRule type="expression" dxfId="2588" priority="13134">
      <formula>IF(RIGHT(TEXT(AE77,"0.#"),1)=".",TRUE,FALSE)</formula>
    </cfRule>
  </conditionalFormatting>
  <conditionalFormatting sqref="AI77">
    <cfRule type="expression" dxfId="2587" priority="13131">
      <formula>IF(RIGHT(TEXT(AI77,"0.#"),1)=".",FALSE,TRUE)</formula>
    </cfRule>
    <cfRule type="expression" dxfId="2586" priority="13132">
      <formula>IF(RIGHT(TEXT(AI77,"0.#"),1)=".",TRUE,FALSE)</formula>
    </cfRule>
  </conditionalFormatting>
  <conditionalFormatting sqref="AI76">
    <cfRule type="expression" dxfId="2585" priority="13129">
      <formula>IF(RIGHT(TEXT(AI76,"0.#"),1)=".",FALSE,TRUE)</formula>
    </cfRule>
    <cfRule type="expression" dxfId="2584" priority="13130">
      <formula>IF(RIGHT(TEXT(AI76,"0.#"),1)=".",TRUE,FALSE)</formula>
    </cfRule>
  </conditionalFormatting>
  <conditionalFormatting sqref="AI75">
    <cfRule type="expression" dxfId="2583" priority="13127">
      <formula>IF(RIGHT(TEXT(AI75,"0.#"),1)=".",FALSE,TRUE)</formula>
    </cfRule>
    <cfRule type="expression" dxfId="2582" priority="13128">
      <formula>IF(RIGHT(TEXT(AI75,"0.#"),1)=".",TRUE,FALSE)</formula>
    </cfRule>
  </conditionalFormatting>
  <conditionalFormatting sqref="AM75">
    <cfRule type="expression" dxfId="2581" priority="13125">
      <formula>IF(RIGHT(TEXT(AM75,"0.#"),1)=".",FALSE,TRUE)</formula>
    </cfRule>
    <cfRule type="expression" dxfId="2580" priority="13126">
      <formula>IF(RIGHT(TEXT(AM75,"0.#"),1)=".",TRUE,FALSE)</formula>
    </cfRule>
  </conditionalFormatting>
  <conditionalFormatting sqref="AM76">
    <cfRule type="expression" dxfId="2579" priority="13123">
      <formula>IF(RIGHT(TEXT(AM76,"0.#"),1)=".",FALSE,TRUE)</formula>
    </cfRule>
    <cfRule type="expression" dxfId="2578" priority="13124">
      <formula>IF(RIGHT(TEXT(AM76,"0.#"),1)=".",TRUE,FALSE)</formula>
    </cfRule>
  </conditionalFormatting>
  <conditionalFormatting sqref="AM77">
    <cfRule type="expression" dxfId="2577" priority="13121">
      <formula>IF(RIGHT(TEXT(AM77,"0.#"),1)=".",FALSE,TRUE)</formula>
    </cfRule>
    <cfRule type="expression" dxfId="2576" priority="13122">
      <formula>IF(RIGHT(TEXT(AM77,"0.#"),1)=".",TRUE,FALSE)</formula>
    </cfRule>
  </conditionalFormatting>
  <conditionalFormatting sqref="AE134:AE135 AI134:AI135 AM134:AM135 AQ134:AQ135 AU134:AU135">
    <cfRule type="expression" dxfId="2575" priority="13107">
      <formula>IF(RIGHT(TEXT(AE134,"0.#"),1)=".",FALSE,TRUE)</formula>
    </cfRule>
    <cfRule type="expression" dxfId="2574" priority="13108">
      <formula>IF(RIGHT(TEXT(AE134,"0.#"),1)=".",TRUE,FALSE)</formula>
    </cfRule>
  </conditionalFormatting>
  <conditionalFormatting sqref="AE433">
    <cfRule type="expression" dxfId="2573" priority="13077">
      <formula>IF(RIGHT(TEXT(AE433,"0.#"),1)=".",FALSE,TRUE)</formula>
    </cfRule>
    <cfRule type="expression" dxfId="2572" priority="13078">
      <formula>IF(RIGHT(TEXT(AE433,"0.#"),1)=".",TRUE,FALSE)</formula>
    </cfRule>
  </conditionalFormatting>
  <conditionalFormatting sqref="AM435">
    <cfRule type="expression" dxfId="2571" priority="13061">
      <formula>IF(RIGHT(TEXT(AM435,"0.#"),1)=".",FALSE,TRUE)</formula>
    </cfRule>
    <cfRule type="expression" dxfId="2570" priority="13062">
      <formula>IF(RIGHT(TEXT(AM435,"0.#"),1)=".",TRUE,FALSE)</formula>
    </cfRule>
  </conditionalFormatting>
  <conditionalFormatting sqref="AE434">
    <cfRule type="expression" dxfId="2569" priority="13075">
      <formula>IF(RIGHT(TEXT(AE434,"0.#"),1)=".",FALSE,TRUE)</formula>
    </cfRule>
    <cfRule type="expression" dxfId="2568" priority="13076">
      <formula>IF(RIGHT(TEXT(AE434,"0.#"),1)=".",TRUE,FALSE)</formula>
    </cfRule>
  </conditionalFormatting>
  <conditionalFormatting sqref="AE435">
    <cfRule type="expression" dxfId="2567" priority="13073">
      <formula>IF(RIGHT(TEXT(AE435,"0.#"),1)=".",FALSE,TRUE)</formula>
    </cfRule>
    <cfRule type="expression" dxfId="2566" priority="13074">
      <formula>IF(RIGHT(TEXT(AE435,"0.#"),1)=".",TRUE,FALSE)</formula>
    </cfRule>
  </conditionalFormatting>
  <conditionalFormatting sqref="AM433">
    <cfRule type="expression" dxfId="2565" priority="13065">
      <formula>IF(RIGHT(TEXT(AM433,"0.#"),1)=".",FALSE,TRUE)</formula>
    </cfRule>
    <cfRule type="expression" dxfId="2564" priority="13066">
      <formula>IF(RIGHT(TEXT(AM433,"0.#"),1)=".",TRUE,FALSE)</formula>
    </cfRule>
  </conditionalFormatting>
  <conditionalFormatting sqref="AM434">
    <cfRule type="expression" dxfId="2563" priority="13063">
      <formula>IF(RIGHT(TEXT(AM434,"0.#"),1)=".",FALSE,TRUE)</formula>
    </cfRule>
    <cfRule type="expression" dxfId="2562" priority="13064">
      <formula>IF(RIGHT(TEXT(AM434,"0.#"),1)=".",TRUE,FALSE)</formula>
    </cfRule>
  </conditionalFormatting>
  <conditionalFormatting sqref="AU433">
    <cfRule type="expression" dxfId="2561" priority="13053">
      <formula>IF(RIGHT(TEXT(AU433,"0.#"),1)=".",FALSE,TRUE)</formula>
    </cfRule>
    <cfRule type="expression" dxfId="2560" priority="13054">
      <formula>IF(RIGHT(TEXT(AU433,"0.#"),1)=".",TRUE,FALSE)</formula>
    </cfRule>
  </conditionalFormatting>
  <conditionalFormatting sqref="AU434">
    <cfRule type="expression" dxfId="2559" priority="13051">
      <formula>IF(RIGHT(TEXT(AU434,"0.#"),1)=".",FALSE,TRUE)</formula>
    </cfRule>
    <cfRule type="expression" dxfId="2558" priority="13052">
      <formula>IF(RIGHT(TEXT(AU434,"0.#"),1)=".",TRUE,FALSE)</formula>
    </cfRule>
  </conditionalFormatting>
  <conditionalFormatting sqref="AU435">
    <cfRule type="expression" dxfId="2557" priority="13049">
      <formula>IF(RIGHT(TEXT(AU435,"0.#"),1)=".",FALSE,TRUE)</formula>
    </cfRule>
    <cfRule type="expression" dxfId="2556" priority="13050">
      <formula>IF(RIGHT(TEXT(AU435,"0.#"),1)=".",TRUE,FALSE)</formula>
    </cfRule>
  </conditionalFormatting>
  <conditionalFormatting sqref="AI435">
    <cfRule type="expression" dxfId="2555" priority="12983">
      <formula>IF(RIGHT(TEXT(AI435,"0.#"),1)=".",FALSE,TRUE)</formula>
    </cfRule>
    <cfRule type="expression" dxfId="2554" priority="12984">
      <formula>IF(RIGHT(TEXT(AI435,"0.#"),1)=".",TRUE,FALSE)</formula>
    </cfRule>
  </conditionalFormatting>
  <conditionalFormatting sqref="AI433">
    <cfRule type="expression" dxfId="2553" priority="12987">
      <formula>IF(RIGHT(TEXT(AI433,"0.#"),1)=".",FALSE,TRUE)</formula>
    </cfRule>
    <cfRule type="expression" dxfId="2552" priority="12988">
      <formula>IF(RIGHT(TEXT(AI433,"0.#"),1)=".",TRUE,FALSE)</formula>
    </cfRule>
  </conditionalFormatting>
  <conditionalFormatting sqref="AI434">
    <cfRule type="expression" dxfId="2551" priority="12985">
      <formula>IF(RIGHT(TEXT(AI434,"0.#"),1)=".",FALSE,TRUE)</formula>
    </cfRule>
    <cfRule type="expression" dxfId="2550" priority="12986">
      <formula>IF(RIGHT(TEXT(AI434,"0.#"),1)=".",TRUE,FALSE)</formula>
    </cfRule>
  </conditionalFormatting>
  <conditionalFormatting sqref="AQ434">
    <cfRule type="expression" dxfId="2549" priority="12969">
      <formula>IF(RIGHT(TEXT(AQ434,"0.#"),1)=".",FALSE,TRUE)</formula>
    </cfRule>
    <cfRule type="expression" dxfId="2548" priority="12970">
      <formula>IF(RIGHT(TEXT(AQ434,"0.#"),1)=".",TRUE,FALSE)</formula>
    </cfRule>
  </conditionalFormatting>
  <conditionalFormatting sqref="AQ435">
    <cfRule type="expression" dxfId="2547" priority="12955">
      <formula>IF(RIGHT(TEXT(AQ435,"0.#"),1)=".",FALSE,TRUE)</formula>
    </cfRule>
    <cfRule type="expression" dxfId="2546" priority="12956">
      <formula>IF(RIGHT(TEXT(AQ435,"0.#"),1)=".",TRUE,FALSE)</formula>
    </cfRule>
  </conditionalFormatting>
  <conditionalFormatting sqref="AQ433">
    <cfRule type="expression" dxfId="2545" priority="12953">
      <formula>IF(RIGHT(TEXT(AQ433,"0.#"),1)=".",FALSE,TRUE)</formula>
    </cfRule>
    <cfRule type="expression" dxfId="2544" priority="12954">
      <formula>IF(RIGHT(TEXT(AQ433,"0.#"),1)=".",TRUE,FALSE)</formula>
    </cfRule>
  </conditionalFormatting>
  <conditionalFormatting sqref="AL839:AO866">
    <cfRule type="expression" dxfId="2543" priority="6677">
      <formula>IF(AND(AL839&gt;=0, RIGHT(TEXT(AL839,"0.#"),1)&lt;&gt;"."),TRUE,FALSE)</formula>
    </cfRule>
    <cfRule type="expression" dxfId="2542" priority="6678">
      <formula>IF(AND(AL839&gt;=0, RIGHT(TEXT(AL839,"0.#"),1)="."),TRUE,FALSE)</formula>
    </cfRule>
    <cfRule type="expression" dxfId="2541" priority="6679">
      <formula>IF(AND(AL839&lt;0, RIGHT(TEXT(AL839,"0.#"),1)&lt;&gt;"."),TRUE,FALSE)</formula>
    </cfRule>
    <cfRule type="expression" dxfId="2540" priority="6680">
      <formula>IF(AND(AL839&lt;0, RIGHT(TEXT(AL839,"0.#"),1)="."),TRUE,FALSE)</formula>
    </cfRule>
  </conditionalFormatting>
  <conditionalFormatting sqref="AQ53:AQ55">
    <cfRule type="expression" dxfId="2539" priority="4699">
      <formula>IF(RIGHT(TEXT(AQ53,"0.#"),1)=".",FALSE,TRUE)</formula>
    </cfRule>
    <cfRule type="expression" dxfId="2538" priority="4700">
      <formula>IF(RIGHT(TEXT(AQ53,"0.#"),1)=".",TRUE,FALSE)</formula>
    </cfRule>
  </conditionalFormatting>
  <conditionalFormatting sqref="AU53:AU55">
    <cfRule type="expression" dxfId="2537" priority="4697">
      <formula>IF(RIGHT(TEXT(AU53,"0.#"),1)=".",FALSE,TRUE)</formula>
    </cfRule>
    <cfRule type="expression" dxfId="2536" priority="4698">
      <formula>IF(RIGHT(TEXT(AU53,"0.#"),1)=".",TRUE,FALSE)</formula>
    </cfRule>
  </conditionalFormatting>
  <conditionalFormatting sqref="AQ60:AQ62">
    <cfRule type="expression" dxfId="2535" priority="4695">
      <formula>IF(RIGHT(TEXT(AQ60,"0.#"),1)=".",FALSE,TRUE)</formula>
    </cfRule>
    <cfRule type="expression" dxfId="2534" priority="4696">
      <formula>IF(RIGHT(TEXT(AQ60,"0.#"),1)=".",TRUE,FALSE)</formula>
    </cfRule>
  </conditionalFormatting>
  <conditionalFormatting sqref="AU60:AU62">
    <cfRule type="expression" dxfId="2533" priority="4693">
      <formula>IF(RIGHT(TEXT(AU60,"0.#"),1)=".",FALSE,TRUE)</formula>
    </cfRule>
    <cfRule type="expression" dxfId="2532" priority="4694">
      <formula>IF(RIGHT(TEXT(AU60,"0.#"),1)=".",TRUE,FALSE)</formula>
    </cfRule>
  </conditionalFormatting>
  <conditionalFormatting sqref="AQ75:AQ77">
    <cfRule type="expression" dxfId="2531" priority="4691">
      <formula>IF(RIGHT(TEXT(AQ75,"0.#"),1)=".",FALSE,TRUE)</formula>
    </cfRule>
    <cfRule type="expression" dxfId="2530" priority="4692">
      <formula>IF(RIGHT(TEXT(AQ75,"0.#"),1)=".",TRUE,FALSE)</formula>
    </cfRule>
  </conditionalFormatting>
  <conditionalFormatting sqref="AU75:AU77">
    <cfRule type="expression" dxfId="2529" priority="4689">
      <formula>IF(RIGHT(TEXT(AU75,"0.#"),1)=".",FALSE,TRUE)</formula>
    </cfRule>
    <cfRule type="expression" dxfId="2528" priority="4690">
      <formula>IF(RIGHT(TEXT(AU75,"0.#"),1)=".",TRUE,FALSE)</formula>
    </cfRule>
  </conditionalFormatting>
  <conditionalFormatting sqref="AQ87:AQ89">
    <cfRule type="expression" dxfId="2527" priority="4687">
      <formula>IF(RIGHT(TEXT(AQ87,"0.#"),1)=".",FALSE,TRUE)</formula>
    </cfRule>
    <cfRule type="expression" dxfId="2526" priority="4688">
      <formula>IF(RIGHT(TEXT(AQ87,"0.#"),1)=".",TRUE,FALSE)</formula>
    </cfRule>
  </conditionalFormatting>
  <conditionalFormatting sqref="AU87:AU89">
    <cfRule type="expression" dxfId="2525" priority="4685">
      <formula>IF(RIGHT(TEXT(AU87,"0.#"),1)=".",FALSE,TRUE)</formula>
    </cfRule>
    <cfRule type="expression" dxfId="2524" priority="4686">
      <formula>IF(RIGHT(TEXT(AU87,"0.#"),1)=".",TRUE,FALSE)</formula>
    </cfRule>
  </conditionalFormatting>
  <conditionalFormatting sqref="AQ92:AQ94">
    <cfRule type="expression" dxfId="2523" priority="4683">
      <formula>IF(RIGHT(TEXT(AQ92,"0.#"),1)=".",FALSE,TRUE)</formula>
    </cfRule>
    <cfRule type="expression" dxfId="2522" priority="4684">
      <formula>IF(RIGHT(TEXT(AQ92,"0.#"),1)=".",TRUE,FALSE)</formula>
    </cfRule>
  </conditionalFormatting>
  <conditionalFormatting sqref="AU92:AU94">
    <cfRule type="expression" dxfId="2521" priority="4681">
      <formula>IF(RIGHT(TEXT(AU92,"0.#"),1)=".",FALSE,TRUE)</formula>
    </cfRule>
    <cfRule type="expression" dxfId="2520" priority="4682">
      <formula>IF(RIGHT(TEXT(AU92,"0.#"),1)=".",TRUE,FALSE)</formula>
    </cfRule>
  </conditionalFormatting>
  <conditionalFormatting sqref="AQ97:AQ99">
    <cfRule type="expression" dxfId="2519" priority="4679">
      <formula>IF(RIGHT(TEXT(AQ97,"0.#"),1)=".",FALSE,TRUE)</formula>
    </cfRule>
    <cfRule type="expression" dxfId="2518" priority="4680">
      <formula>IF(RIGHT(TEXT(AQ97,"0.#"),1)=".",TRUE,FALSE)</formula>
    </cfRule>
  </conditionalFormatting>
  <conditionalFormatting sqref="AU97:AU99">
    <cfRule type="expression" dxfId="2517" priority="4677">
      <formula>IF(RIGHT(TEXT(AU97,"0.#"),1)=".",FALSE,TRUE)</formula>
    </cfRule>
    <cfRule type="expression" dxfId="2516" priority="4678">
      <formula>IF(RIGHT(TEXT(AU97,"0.#"),1)=".",TRUE,FALSE)</formula>
    </cfRule>
  </conditionalFormatting>
  <conditionalFormatting sqref="AE458">
    <cfRule type="expression" dxfId="2515" priority="4371">
      <formula>IF(RIGHT(TEXT(AE458,"0.#"),1)=".",FALSE,TRUE)</formula>
    </cfRule>
    <cfRule type="expression" dxfId="2514" priority="4372">
      <formula>IF(RIGHT(TEXT(AE458,"0.#"),1)=".",TRUE,FALSE)</formula>
    </cfRule>
  </conditionalFormatting>
  <conditionalFormatting sqref="AM460">
    <cfRule type="expression" dxfId="2513" priority="4361">
      <formula>IF(RIGHT(TEXT(AM460,"0.#"),1)=".",FALSE,TRUE)</formula>
    </cfRule>
    <cfRule type="expression" dxfId="2512" priority="4362">
      <formula>IF(RIGHT(TEXT(AM460,"0.#"),1)=".",TRUE,FALSE)</formula>
    </cfRule>
  </conditionalFormatting>
  <conditionalFormatting sqref="AE459">
    <cfRule type="expression" dxfId="2511" priority="4369">
      <formula>IF(RIGHT(TEXT(AE459,"0.#"),1)=".",FALSE,TRUE)</formula>
    </cfRule>
    <cfRule type="expression" dxfId="2510" priority="4370">
      <formula>IF(RIGHT(TEXT(AE459,"0.#"),1)=".",TRUE,FALSE)</formula>
    </cfRule>
  </conditionalFormatting>
  <conditionalFormatting sqref="AE460">
    <cfRule type="expression" dxfId="2509" priority="4367">
      <formula>IF(RIGHT(TEXT(AE460,"0.#"),1)=".",FALSE,TRUE)</formula>
    </cfRule>
    <cfRule type="expression" dxfId="2508" priority="4368">
      <formula>IF(RIGHT(TEXT(AE460,"0.#"),1)=".",TRUE,FALSE)</formula>
    </cfRule>
  </conditionalFormatting>
  <conditionalFormatting sqref="AM458">
    <cfRule type="expression" dxfId="2507" priority="4365">
      <formula>IF(RIGHT(TEXT(AM458,"0.#"),1)=".",FALSE,TRUE)</formula>
    </cfRule>
    <cfRule type="expression" dxfId="2506" priority="4366">
      <formula>IF(RIGHT(TEXT(AM458,"0.#"),1)=".",TRUE,FALSE)</formula>
    </cfRule>
  </conditionalFormatting>
  <conditionalFormatting sqref="AM459">
    <cfRule type="expression" dxfId="2505" priority="4363">
      <formula>IF(RIGHT(TEXT(AM459,"0.#"),1)=".",FALSE,TRUE)</formula>
    </cfRule>
    <cfRule type="expression" dxfId="2504" priority="4364">
      <formula>IF(RIGHT(TEXT(AM459,"0.#"),1)=".",TRUE,FALSE)</formula>
    </cfRule>
  </conditionalFormatting>
  <conditionalFormatting sqref="AU458">
    <cfRule type="expression" dxfId="2503" priority="4359">
      <formula>IF(RIGHT(TEXT(AU458,"0.#"),1)=".",FALSE,TRUE)</formula>
    </cfRule>
    <cfRule type="expression" dxfId="2502" priority="4360">
      <formula>IF(RIGHT(TEXT(AU458,"0.#"),1)=".",TRUE,FALSE)</formula>
    </cfRule>
  </conditionalFormatting>
  <conditionalFormatting sqref="AU459">
    <cfRule type="expression" dxfId="2501" priority="4357">
      <formula>IF(RIGHT(TEXT(AU459,"0.#"),1)=".",FALSE,TRUE)</formula>
    </cfRule>
    <cfRule type="expression" dxfId="2500" priority="4358">
      <formula>IF(RIGHT(TEXT(AU459,"0.#"),1)=".",TRUE,FALSE)</formula>
    </cfRule>
  </conditionalFormatting>
  <conditionalFormatting sqref="AU460">
    <cfRule type="expression" dxfId="2499" priority="4355">
      <formula>IF(RIGHT(TEXT(AU460,"0.#"),1)=".",FALSE,TRUE)</formula>
    </cfRule>
    <cfRule type="expression" dxfId="2498" priority="4356">
      <formula>IF(RIGHT(TEXT(AU460,"0.#"),1)=".",TRUE,FALSE)</formula>
    </cfRule>
  </conditionalFormatting>
  <conditionalFormatting sqref="AI460">
    <cfRule type="expression" dxfId="2497" priority="4349">
      <formula>IF(RIGHT(TEXT(AI460,"0.#"),1)=".",FALSE,TRUE)</formula>
    </cfRule>
    <cfRule type="expression" dxfId="2496" priority="4350">
      <formula>IF(RIGHT(TEXT(AI460,"0.#"),1)=".",TRUE,FALSE)</formula>
    </cfRule>
  </conditionalFormatting>
  <conditionalFormatting sqref="AI458">
    <cfRule type="expression" dxfId="2495" priority="4353">
      <formula>IF(RIGHT(TEXT(AI458,"0.#"),1)=".",FALSE,TRUE)</formula>
    </cfRule>
    <cfRule type="expression" dxfId="2494" priority="4354">
      <formula>IF(RIGHT(TEXT(AI458,"0.#"),1)=".",TRUE,FALSE)</formula>
    </cfRule>
  </conditionalFormatting>
  <conditionalFormatting sqref="AI459">
    <cfRule type="expression" dxfId="2493" priority="4351">
      <formula>IF(RIGHT(TEXT(AI459,"0.#"),1)=".",FALSE,TRUE)</formula>
    </cfRule>
    <cfRule type="expression" dxfId="2492" priority="4352">
      <formula>IF(RIGHT(TEXT(AI459,"0.#"),1)=".",TRUE,FALSE)</formula>
    </cfRule>
  </conditionalFormatting>
  <conditionalFormatting sqref="AQ459">
    <cfRule type="expression" dxfId="2491" priority="4347">
      <formula>IF(RIGHT(TEXT(AQ459,"0.#"),1)=".",FALSE,TRUE)</formula>
    </cfRule>
    <cfRule type="expression" dxfId="2490" priority="4348">
      <formula>IF(RIGHT(TEXT(AQ459,"0.#"),1)=".",TRUE,FALSE)</formula>
    </cfRule>
  </conditionalFormatting>
  <conditionalFormatting sqref="AQ460">
    <cfRule type="expression" dxfId="2489" priority="4345">
      <formula>IF(RIGHT(TEXT(AQ460,"0.#"),1)=".",FALSE,TRUE)</formula>
    </cfRule>
    <cfRule type="expression" dxfId="2488" priority="4346">
      <formula>IF(RIGHT(TEXT(AQ460,"0.#"),1)=".",TRUE,FALSE)</formula>
    </cfRule>
  </conditionalFormatting>
  <conditionalFormatting sqref="AQ458">
    <cfRule type="expression" dxfId="2487" priority="4343">
      <formula>IF(RIGHT(TEXT(AQ458,"0.#"),1)=".",FALSE,TRUE)</formula>
    </cfRule>
    <cfRule type="expression" dxfId="2486" priority="4344">
      <formula>IF(RIGHT(TEXT(AQ458,"0.#"),1)=".",TRUE,FALSE)</formula>
    </cfRule>
  </conditionalFormatting>
  <conditionalFormatting sqref="AE120 AM120">
    <cfRule type="expression" dxfId="2485" priority="3021">
      <formula>IF(RIGHT(TEXT(AE120,"0.#"),1)=".",FALSE,TRUE)</formula>
    </cfRule>
    <cfRule type="expression" dxfId="2484" priority="3022">
      <formula>IF(RIGHT(TEXT(AE120,"0.#"),1)=".",TRUE,FALSE)</formula>
    </cfRule>
  </conditionalFormatting>
  <conditionalFormatting sqref="AI126">
    <cfRule type="expression" dxfId="2483" priority="3011">
      <formula>IF(RIGHT(TEXT(AI126,"0.#"),1)=".",FALSE,TRUE)</formula>
    </cfRule>
    <cfRule type="expression" dxfId="2482" priority="3012">
      <formula>IF(RIGHT(TEXT(AI126,"0.#"),1)=".",TRUE,FALSE)</formula>
    </cfRule>
  </conditionalFormatting>
  <conditionalFormatting sqref="AI120">
    <cfRule type="expression" dxfId="2481" priority="3019">
      <formula>IF(RIGHT(TEXT(AI120,"0.#"),1)=".",FALSE,TRUE)</formula>
    </cfRule>
    <cfRule type="expression" dxfId="2480" priority="3020">
      <formula>IF(RIGHT(TEXT(AI120,"0.#"),1)=".",TRUE,FALSE)</formula>
    </cfRule>
  </conditionalFormatting>
  <conditionalFormatting sqref="AE123 AM123">
    <cfRule type="expression" dxfId="2479" priority="3017">
      <formula>IF(RIGHT(TEXT(AE123,"0.#"),1)=".",FALSE,TRUE)</formula>
    </cfRule>
    <cfRule type="expression" dxfId="2478" priority="3018">
      <formula>IF(RIGHT(TEXT(AE123,"0.#"),1)=".",TRUE,FALSE)</formula>
    </cfRule>
  </conditionalFormatting>
  <conditionalFormatting sqref="AI123">
    <cfRule type="expression" dxfId="2477" priority="3015">
      <formula>IF(RIGHT(TEXT(AI123,"0.#"),1)=".",FALSE,TRUE)</formula>
    </cfRule>
    <cfRule type="expression" dxfId="2476" priority="3016">
      <formula>IF(RIGHT(TEXT(AI123,"0.#"),1)=".",TRUE,FALSE)</formula>
    </cfRule>
  </conditionalFormatting>
  <conditionalFormatting sqref="AE126 AM126">
    <cfRule type="expression" dxfId="2475" priority="3013">
      <formula>IF(RIGHT(TEXT(AE126,"0.#"),1)=".",FALSE,TRUE)</formula>
    </cfRule>
    <cfRule type="expression" dxfId="2474" priority="3014">
      <formula>IF(RIGHT(TEXT(AE126,"0.#"),1)=".",TRUE,FALSE)</formula>
    </cfRule>
  </conditionalFormatting>
  <conditionalFormatting sqref="AE129 AM129">
    <cfRule type="expression" dxfId="2473" priority="3009">
      <formula>IF(RIGHT(TEXT(AE129,"0.#"),1)=".",FALSE,TRUE)</formula>
    </cfRule>
    <cfRule type="expression" dxfId="2472" priority="3010">
      <formula>IF(RIGHT(TEXT(AE129,"0.#"),1)=".",TRUE,FALSE)</formula>
    </cfRule>
  </conditionalFormatting>
  <conditionalFormatting sqref="AI129">
    <cfRule type="expression" dxfId="2471" priority="3007">
      <formula>IF(RIGHT(TEXT(AI129,"0.#"),1)=".",FALSE,TRUE)</formula>
    </cfRule>
    <cfRule type="expression" dxfId="2470" priority="3008">
      <formula>IF(RIGHT(TEXT(AI129,"0.#"),1)=".",TRUE,FALSE)</formula>
    </cfRule>
  </conditionalFormatting>
  <conditionalFormatting sqref="Y839:Y866">
    <cfRule type="expression" dxfId="2469" priority="3005">
      <formula>IF(RIGHT(TEXT(Y839,"0.#"),1)=".",FALSE,TRUE)</formula>
    </cfRule>
    <cfRule type="expression" dxfId="2468" priority="3006">
      <formula>IF(RIGHT(TEXT(Y839,"0.#"),1)=".",TRUE,FALSE)</formula>
    </cfRule>
  </conditionalFormatting>
  <conditionalFormatting sqref="AU518">
    <cfRule type="expression" dxfId="2467" priority="1515">
      <formula>IF(RIGHT(TEXT(AU518,"0.#"),1)=".",FALSE,TRUE)</formula>
    </cfRule>
    <cfRule type="expression" dxfId="2466" priority="1516">
      <formula>IF(RIGHT(TEXT(AU518,"0.#"),1)=".",TRUE,FALSE)</formula>
    </cfRule>
  </conditionalFormatting>
  <conditionalFormatting sqref="AQ551">
    <cfRule type="expression" dxfId="2465" priority="1291">
      <formula>IF(RIGHT(TEXT(AQ551,"0.#"),1)=".",FALSE,TRUE)</formula>
    </cfRule>
    <cfRule type="expression" dxfId="2464" priority="1292">
      <formula>IF(RIGHT(TEXT(AQ551,"0.#"),1)=".",TRUE,FALSE)</formula>
    </cfRule>
  </conditionalFormatting>
  <conditionalFormatting sqref="AE556">
    <cfRule type="expression" dxfId="2463" priority="1289">
      <formula>IF(RIGHT(TEXT(AE556,"0.#"),1)=".",FALSE,TRUE)</formula>
    </cfRule>
    <cfRule type="expression" dxfId="2462" priority="1290">
      <formula>IF(RIGHT(TEXT(AE556,"0.#"),1)=".",TRUE,FALSE)</formula>
    </cfRule>
  </conditionalFormatting>
  <conditionalFormatting sqref="AE557">
    <cfRule type="expression" dxfId="2461" priority="1287">
      <formula>IF(RIGHT(TEXT(AE557,"0.#"),1)=".",FALSE,TRUE)</formula>
    </cfRule>
    <cfRule type="expression" dxfId="2460" priority="1288">
      <formula>IF(RIGHT(TEXT(AE557,"0.#"),1)=".",TRUE,FALSE)</formula>
    </cfRule>
  </conditionalFormatting>
  <conditionalFormatting sqref="AE558">
    <cfRule type="expression" dxfId="2459" priority="1285">
      <formula>IF(RIGHT(TEXT(AE558,"0.#"),1)=".",FALSE,TRUE)</formula>
    </cfRule>
    <cfRule type="expression" dxfId="2458" priority="1286">
      <formula>IF(RIGHT(TEXT(AE558,"0.#"),1)=".",TRUE,FALSE)</formula>
    </cfRule>
  </conditionalFormatting>
  <conditionalFormatting sqref="AU556">
    <cfRule type="expression" dxfId="2457" priority="1277">
      <formula>IF(RIGHT(TEXT(AU556,"0.#"),1)=".",FALSE,TRUE)</formula>
    </cfRule>
    <cfRule type="expression" dxfId="2456" priority="1278">
      <formula>IF(RIGHT(TEXT(AU556,"0.#"),1)=".",TRUE,FALSE)</formula>
    </cfRule>
  </conditionalFormatting>
  <conditionalFormatting sqref="AU557">
    <cfRule type="expression" dxfId="2455" priority="1275">
      <formula>IF(RIGHT(TEXT(AU557,"0.#"),1)=".",FALSE,TRUE)</formula>
    </cfRule>
    <cfRule type="expression" dxfId="2454" priority="1276">
      <formula>IF(RIGHT(TEXT(AU557,"0.#"),1)=".",TRUE,FALSE)</formula>
    </cfRule>
  </conditionalFormatting>
  <conditionalFormatting sqref="AU558">
    <cfRule type="expression" dxfId="2453" priority="1273">
      <formula>IF(RIGHT(TEXT(AU558,"0.#"),1)=".",FALSE,TRUE)</formula>
    </cfRule>
    <cfRule type="expression" dxfId="2452" priority="1274">
      <formula>IF(RIGHT(TEXT(AU558,"0.#"),1)=".",TRUE,FALSE)</formula>
    </cfRule>
  </conditionalFormatting>
  <conditionalFormatting sqref="AQ557">
    <cfRule type="expression" dxfId="2451" priority="1265">
      <formula>IF(RIGHT(TEXT(AQ557,"0.#"),1)=".",FALSE,TRUE)</formula>
    </cfRule>
    <cfRule type="expression" dxfId="2450" priority="1266">
      <formula>IF(RIGHT(TEXT(AQ557,"0.#"),1)=".",TRUE,FALSE)</formula>
    </cfRule>
  </conditionalFormatting>
  <conditionalFormatting sqref="AQ558">
    <cfRule type="expression" dxfId="2449" priority="1263">
      <formula>IF(RIGHT(TEXT(AQ558,"0.#"),1)=".",FALSE,TRUE)</formula>
    </cfRule>
    <cfRule type="expression" dxfId="2448" priority="1264">
      <formula>IF(RIGHT(TEXT(AQ558,"0.#"),1)=".",TRUE,FALSE)</formula>
    </cfRule>
  </conditionalFormatting>
  <conditionalFormatting sqref="AQ556">
    <cfRule type="expression" dxfId="2447" priority="1261">
      <formula>IF(RIGHT(TEXT(AQ556,"0.#"),1)=".",FALSE,TRUE)</formula>
    </cfRule>
    <cfRule type="expression" dxfId="2446" priority="1262">
      <formula>IF(RIGHT(TEXT(AQ556,"0.#"),1)=".",TRUE,FALSE)</formula>
    </cfRule>
  </conditionalFormatting>
  <conditionalFormatting sqref="AE561">
    <cfRule type="expression" dxfId="2445" priority="1259">
      <formula>IF(RIGHT(TEXT(AE561,"0.#"),1)=".",FALSE,TRUE)</formula>
    </cfRule>
    <cfRule type="expression" dxfId="2444" priority="1260">
      <formula>IF(RIGHT(TEXT(AE561,"0.#"),1)=".",TRUE,FALSE)</formula>
    </cfRule>
  </conditionalFormatting>
  <conditionalFormatting sqref="AE562">
    <cfRule type="expression" dxfId="2443" priority="1257">
      <formula>IF(RIGHT(TEXT(AE562,"0.#"),1)=".",FALSE,TRUE)</formula>
    </cfRule>
    <cfRule type="expression" dxfId="2442" priority="1258">
      <formula>IF(RIGHT(TEXT(AE562,"0.#"),1)=".",TRUE,FALSE)</formula>
    </cfRule>
  </conditionalFormatting>
  <conditionalFormatting sqref="AE563">
    <cfRule type="expression" dxfId="2441" priority="1255">
      <formula>IF(RIGHT(TEXT(AE563,"0.#"),1)=".",FALSE,TRUE)</formula>
    </cfRule>
    <cfRule type="expression" dxfId="2440" priority="1256">
      <formula>IF(RIGHT(TEXT(AE563,"0.#"),1)=".",TRUE,FALSE)</formula>
    </cfRule>
  </conditionalFormatting>
  <conditionalFormatting sqref="AL1102:AO1131">
    <cfRule type="expression" dxfId="2439" priority="2911">
      <formula>IF(AND(AL1102&gt;=0, RIGHT(TEXT(AL1102,"0.#"),1)&lt;&gt;"."),TRUE,FALSE)</formula>
    </cfRule>
    <cfRule type="expression" dxfId="2438" priority="2912">
      <formula>IF(AND(AL1102&gt;=0, RIGHT(TEXT(AL1102,"0.#"),1)="."),TRUE,FALSE)</formula>
    </cfRule>
    <cfRule type="expression" dxfId="2437" priority="2913">
      <formula>IF(AND(AL1102&lt;0, RIGHT(TEXT(AL1102,"0.#"),1)&lt;&gt;"."),TRUE,FALSE)</formula>
    </cfRule>
    <cfRule type="expression" dxfId="2436" priority="2914">
      <formula>IF(AND(AL1102&lt;0, RIGHT(TEXT(AL1102,"0.#"),1)="."),TRUE,FALSE)</formula>
    </cfRule>
  </conditionalFormatting>
  <conditionalFormatting sqref="Y1102:Y1131">
    <cfRule type="expression" dxfId="2435" priority="2909">
      <formula>IF(RIGHT(TEXT(Y1102,"0.#"),1)=".",FALSE,TRUE)</formula>
    </cfRule>
    <cfRule type="expression" dxfId="2434" priority="2910">
      <formula>IF(RIGHT(TEXT(Y1102,"0.#"),1)=".",TRUE,FALSE)</formula>
    </cfRule>
  </conditionalFormatting>
  <conditionalFormatting sqref="AQ553">
    <cfRule type="expression" dxfId="2433" priority="1293">
      <formula>IF(RIGHT(TEXT(AQ553,"0.#"),1)=".",FALSE,TRUE)</formula>
    </cfRule>
    <cfRule type="expression" dxfId="2432" priority="1294">
      <formula>IF(RIGHT(TEXT(AQ553,"0.#"),1)=".",TRUE,FALSE)</formula>
    </cfRule>
  </conditionalFormatting>
  <conditionalFormatting sqref="AU552">
    <cfRule type="expression" dxfId="2431" priority="1305">
      <formula>IF(RIGHT(TEXT(AU552,"0.#"),1)=".",FALSE,TRUE)</formula>
    </cfRule>
    <cfRule type="expression" dxfId="2430" priority="1306">
      <formula>IF(RIGHT(TEXT(AU552,"0.#"),1)=".",TRUE,FALSE)</formula>
    </cfRule>
  </conditionalFormatting>
  <conditionalFormatting sqref="AE552">
    <cfRule type="expression" dxfId="2429" priority="1317">
      <formula>IF(RIGHT(TEXT(AE552,"0.#"),1)=".",FALSE,TRUE)</formula>
    </cfRule>
    <cfRule type="expression" dxfId="2428" priority="1318">
      <formula>IF(RIGHT(TEXT(AE552,"0.#"),1)=".",TRUE,FALSE)</formula>
    </cfRule>
  </conditionalFormatting>
  <conditionalFormatting sqref="AQ548">
    <cfRule type="expression" dxfId="2427" priority="1323">
      <formula>IF(RIGHT(TEXT(AQ548,"0.#"),1)=".",FALSE,TRUE)</formula>
    </cfRule>
    <cfRule type="expression" dxfId="2426" priority="1324">
      <formula>IF(RIGHT(TEXT(AQ548,"0.#"),1)=".",TRUE,FALSE)</formula>
    </cfRule>
  </conditionalFormatting>
  <conditionalFormatting sqref="AL838:AO838">
    <cfRule type="expression" dxfId="2425" priority="2863">
      <formula>IF(AND(AL838&gt;=0, RIGHT(TEXT(AL838,"0.#"),1)&lt;&gt;"."),TRUE,FALSE)</formula>
    </cfRule>
    <cfRule type="expression" dxfId="2424" priority="2864">
      <formula>IF(AND(AL838&gt;=0, RIGHT(TEXT(AL838,"0.#"),1)="."),TRUE,FALSE)</formula>
    </cfRule>
    <cfRule type="expression" dxfId="2423" priority="2865">
      <formula>IF(AND(AL838&lt;0, RIGHT(TEXT(AL838,"0.#"),1)&lt;&gt;"."),TRUE,FALSE)</formula>
    </cfRule>
    <cfRule type="expression" dxfId="2422" priority="2866">
      <formula>IF(AND(AL838&lt;0, RIGHT(TEXT(AL838,"0.#"),1)="."),TRUE,FALSE)</formula>
    </cfRule>
  </conditionalFormatting>
  <conditionalFormatting sqref="Y838">
    <cfRule type="expression" dxfId="2421" priority="2861">
      <formula>IF(RIGHT(TEXT(Y838,"0.#"),1)=".",FALSE,TRUE)</formula>
    </cfRule>
    <cfRule type="expression" dxfId="2420" priority="2862">
      <formula>IF(RIGHT(TEXT(Y838,"0.#"),1)=".",TRUE,FALSE)</formula>
    </cfRule>
  </conditionalFormatting>
  <conditionalFormatting sqref="AE492">
    <cfRule type="expression" dxfId="2419" priority="1649">
      <formula>IF(RIGHT(TEXT(AE492,"0.#"),1)=".",FALSE,TRUE)</formula>
    </cfRule>
    <cfRule type="expression" dxfId="2418" priority="1650">
      <formula>IF(RIGHT(TEXT(AE492,"0.#"),1)=".",TRUE,FALSE)</formula>
    </cfRule>
  </conditionalFormatting>
  <conditionalFormatting sqref="AE493">
    <cfRule type="expression" dxfId="2417" priority="1647">
      <formula>IF(RIGHT(TEXT(AE493,"0.#"),1)=".",FALSE,TRUE)</formula>
    </cfRule>
    <cfRule type="expression" dxfId="2416" priority="1648">
      <formula>IF(RIGHT(TEXT(AE493,"0.#"),1)=".",TRUE,FALSE)</formula>
    </cfRule>
  </conditionalFormatting>
  <conditionalFormatting sqref="AE494">
    <cfRule type="expression" dxfId="2415" priority="1645">
      <formula>IF(RIGHT(TEXT(AE494,"0.#"),1)=".",FALSE,TRUE)</formula>
    </cfRule>
    <cfRule type="expression" dxfId="2414" priority="1646">
      <formula>IF(RIGHT(TEXT(AE494,"0.#"),1)=".",TRUE,FALSE)</formula>
    </cfRule>
  </conditionalFormatting>
  <conditionalFormatting sqref="AQ493">
    <cfRule type="expression" dxfId="2413" priority="1625">
      <formula>IF(RIGHT(TEXT(AQ493,"0.#"),1)=".",FALSE,TRUE)</formula>
    </cfRule>
    <cfRule type="expression" dxfId="2412" priority="1626">
      <formula>IF(RIGHT(TEXT(AQ493,"0.#"),1)=".",TRUE,FALSE)</formula>
    </cfRule>
  </conditionalFormatting>
  <conditionalFormatting sqref="AQ494">
    <cfRule type="expression" dxfId="2411" priority="1623">
      <formula>IF(RIGHT(TEXT(AQ494,"0.#"),1)=".",FALSE,TRUE)</formula>
    </cfRule>
    <cfRule type="expression" dxfId="2410" priority="1624">
      <formula>IF(RIGHT(TEXT(AQ494,"0.#"),1)=".",TRUE,FALSE)</formula>
    </cfRule>
  </conditionalFormatting>
  <conditionalFormatting sqref="AQ492">
    <cfRule type="expression" dxfId="2409" priority="1621">
      <formula>IF(RIGHT(TEXT(AQ492,"0.#"),1)=".",FALSE,TRUE)</formula>
    </cfRule>
    <cfRule type="expression" dxfId="2408" priority="1622">
      <formula>IF(RIGHT(TEXT(AQ492,"0.#"),1)=".",TRUE,FALSE)</formula>
    </cfRule>
  </conditionalFormatting>
  <conditionalFormatting sqref="AU494">
    <cfRule type="expression" dxfId="2407" priority="1633">
      <formula>IF(RIGHT(TEXT(AU494,"0.#"),1)=".",FALSE,TRUE)</formula>
    </cfRule>
    <cfRule type="expression" dxfId="2406" priority="1634">
      <formula>IF(RIGHT(TEXT(AU494,"0.#"),1)=".",TRUE,FALSE)</formula>
    </cfRule>
  </conditionalFormatting>
  <conditionalFormatting sqref="AU492">
    <cfRule type="expression" dxfId="2405" priority="1637">
      <formula>IF(RIGHT(TEXT(AU492,"0.#"),1)=".",FALSE,TRUE)</formula>
    </cfRule>
    <cfRule type="expression" dxfId="2404" priority="1638">
      <formula>IF(RIGHT(TEXT(AU492,"0.#"),1)=".",TRUE,FALSE)</formula>
    </cfRule>
  </conditionalFormatting>
  <conditionalFormatting sqref="AU493">
    <cfRule type="expression" dxfId="2403" priority="1635">
      <formula>IF(RIGHT(TEXT(AU493,"0.#"),1)=".",FALSE,TRUE)</formula>
    </cfRule>
    <cfRule type="expression" dxfId="2402" priority="1636">
      <formula>IF(RIGHT(TEXT(AU493,"0.#"),1)=".",TRUE,FALSE)</formula>
    </cfRule>
  </conditionalFormatting>
  <conditionalFormatting sqref="AU583">
    <cfRule type="expression" dxfId="2401" priority="1153">
      <formula>IF(RIGHT(TEXT(AU583,"0.#"),1)=".",FALSE,TRUE)</formula>
    </cfRule>
    <cfRule type="expression" dxfId="2400" priority="1154">
      <formula>IF(RIGHT(TEXT(AU583,"0.#"),1)=".",TRUE,FALSE)</formula>
    </cfRule>
  </conditionalFormatting>
  <conditionalFormatting sqref="AU582">
    <cfRule type="expression" dxfId="2399" priority="1155">
      <formula>IF(RIGHT(TEXT(AU582,"0.#"),1)=".",FALSE,TRUE)</formula>
    </cfRule>
    <cfRule type="expression" dxfId="2398" priority="1156">
      <formula>IF(RIGHT(TEXT(AU582,"0.#"),1)=".",TRUE,FALSE)</formula>
    </cfRule>
  </conditionalFormatting>
  <conditionalFormatting sqref="AE499">
    <cfRule type="expression" dxfId="2397" priority="1615">
      <formula>IF(RIGHT(TEXT(AE499,"0.#"),1)=".",FALSE,TRUE)</formula>
    </cfRule>
    <cfRule type="expression" dxfId="2396" priority="1616">
      <formula>IF(RIGHT(TEXT(AE499,"0.#"),1)=".",TRUE,FALSE)</formula>
    </cfRule>
  </conditionalFormatting>
  <conditionalFormatting sqref="AE497">
    <cfRule type="expression" dxfId="2395" priority="1619">
      <formula>IF(RIGHT(TEXT(AE497,"0.#"),1)=".",FALSE,TRUE)</formula>
    </cfRule>
    <cfRule type="expression" dxfId="2394" priority="1620">
      <formula>IF(RIGHT(TEXT(AE497,"0.#"),1)=".",TRUE,FALSE)</formula>
    </cfRule>
  </conditionalFormatting>
  <conditionalFormatting sqref="AE498">
    <cfRule type="expression" dxfId="2393" priority="1617">
      <formula>IF(RIGHT(TEXT(AE498,"0.#"),1)=".",FALSE,TRUE)</formula>
    </cfRule>
    <cfRule type="expression" dxfId="2392" priority="1618">
      <formula>IF(RIGHT(TEXT(AE498,"0.#"),1)=".",TRUE,FALSE)</formula>
    </cfRule>
  </conditionalFormatting>
  <conditionalFormatting sqref="AU499">
    <cfRule type="expression" dxfId="2391" priority="1603">
      <formula>IF(RIGHT(TEXT(AU499,"0.#"),1)=".",FALSE,TRUE)</formula>
    </cfRule>
    <cfRule type="expression" dxfId="2390" priority="1604">
      <formula>IF(RIGHT(TEXT(AU499,"0.#"),1)=".",TRUE,FALSE)</formula>
    </cfRule>
  </conditionalFormatting>
  <conditionalFormatting sqref="AU497">
    <cfRule type="expression" dxfId="2389" priority="1607">
      <formula>IF(RIGHT(TEXT(AU497,"0.#"),1)=".",FALSE,TRUE)</formula>
    </cfRule>
    <cfRule type="expression" dxfId="2388" priority="1608">
      <formula>IF(RIGHT(TEXT(AU497,"0.#"),1)=".",TRUE,FALSE)</formula>
    </cfRule>
  </conditionalFormatting>
  <conditionalFormatting sqref="AU498">
    <cfRule type="expression" dxfId="2387" priority="1605">
      <formula>IF(RIGHT(TEXT(AU498,"0.#"),1)=".",FALSE,TRUE)</formula>
    </cfRule>
    <cfRule type="expression" dxfId="2386" priority="1606">
      <formula>IF(RIGHT(TEXT(AU498,"0.#"),1)=".",TRUE,FALSE)</formula>
    </cfRule>
  </conditionalFormatting>
  <conditionalFormatting sqref="AQ497">
    <cfRule type="expression" dxfId="2385" priority="1591">
      <formula>IF(RIGHT(TEXT(AQ497,"0.#"),1)=".",FALSE,TRUE)</formula>
    </cfRule>
    <cfRule type="expression" dxfId="2384" priority="1592">
      <formula>IF(RIGHT(TEXT(AQ497,"0.#"),1)=".",TRUE,FALSE)</formula>
    </cfRule>
  </conditionalFormatting>
  <conditionalFormatting sqref="AQ498">
    <cfRule type="expression" dxfId="2383" priority="1595">
      <formula>IF(RIGHT(TEXT(AQ498,"0.#"),1)=".",FALSE,TRUE)</formula>
    </cfRule>
    <cfRule type="expression" dxfId="2382" priority="1596">
      <formula>IF(RIGHT(TEXT(AQ498,"0.#"),1)=".",TRUE,FALSE)</formula>
    </cfRule>
  </conditionalFormatting>
  <conditionalFormatting sqref="AQ499">
    <cfRule type="expression" dxfId="2381" priority="1593">
      <formula>IF(RIGHT(TEXT(AQ499,"0.#"),1)=".",FALSE,TRUE)</formula>
    </cfRule>
    <cfRule type="expression" dxfId="2380" priority="1594">
      <formula>IF(RIGHT(TEXT(AQ499,"0.#"),1)=".",TRUE,FALSE)</formula>
    </cfRule>
  </conditionalFormatting>
  <conditionalFormatting sqref="AE504">
    <cfRule type="expression" dxfId="2379" priority="1585">
      <formula>IF(RIGHT(TEXT(AE504,"0.#"),1)=".",FALSE,TRUE)</formula>
    </cfRule>
    <cfRule type="expression" dxfId="2378" priority="1586">
      <formula>IF(RIGHT(TEXT(AE504,"0.#"),1)=".",TRUE,FALSE)</formula>
    </cfRule>
  </conditionalFormatting>
  <conditionalFormatting sqref="AE502">
    <cfRule type="expression" dxfId="2377" priority="1589">
      <formula>IF(RIGHT(TEXT(AE502,"0.#"),1)=".",FALSE,TRUE)</formula>
    </cfRule>
    <cfRule type="expression" dxfId="2376" priority="1590">
      <formula>IF(RIGHT(TEXT(AE502,"0.#"),1)=".",TRUE,FALSE)</formula>
    </cfRule>
  </conditionalFormatting>
  <conditionalFormatting sqref="AE503">
    <cfRule type="expression" dxfId="2375" priority="1587">
      <formula>IF(RIGHT(TEXT(AE503,"0.#"),1)=".",FALSE,TRUE)</formula>
    </cfRule>
    <cfRule type="expression" dxfId="2374" priority="1588">
      <formula>IF(RIGHT(TEXT(AE503,"0.#"),1)=".",TRUE,FALSE)</formula>
    </cfRule>
  </conditionalFormatting>
  <conditionalFormatting sqref="AU504">
    <cfRule type="expression" dxfId="2373" priority="1573">
      <formula>IF(RIGHT(TEXT(AU504,"0.#"),1)=".",FALSE,TRUE)</formula>
    </cfRule>
    <cfRule type="expression" dxfId="2372" priority="1574">
      <formula>IF(RIGHT(TEXT(AU504,"0.#"),1)=".",TRUE,FALSE)</formula>
    </cfRule>
  </conditionalFormatting>
  <conditionalFormatting sqref="AU502">
    <cfRule type="expression" dxfId="2371" priority="1577">
      <formula>IF(RIGHT(TEXT(AU502,"0.#"),1)=".",FALSE,TRUE)</formula>
    </cfRule>
    <cfRule type="expression" dxfId="2370" priority="1578">
      <formula>IF(RIGHT(TEXT(AU502,"0.#"),1)=".",TRUE,FALSE)</formula>
    </cfRule>
  </conditionalFormatting>
  <conditionalFormatting sqref="AU503">
    <cfRule type="expression" dxfId="2369" priority="1575">
      <formula>IF(RIGHT(TEXT(AU503,"0.#"),1)=".",FALSE,TRUE)</formula>
    </cfRule>
    <cfRule type="expression" dxfId="2368" priority="1576">
      <formula>IF(RIGHT(TEXT(AU503,"0.#"),1)=".",TRUE,FALSE)</formula>
    </cfRule>
  </conditionalFormatting>
  <conditionalFormatting sqref="AQ502">
    <cfRule type="expression" dxfId="2367" priority="1561">
      <formula>IF(RIGHT(TEXT(AQ502,"0.#"),1)=".",FALSE,TRUE)</formula>
    </cfRule>
    <cfRule type="expression" dxfId="2366" priority="1562">
      <formula>IF(RIGHT(TEXT(AQ502,"0.#"),1)=".",TRUE,FALSE)</formula>
    </cfRule>
  </conditionalFormatting>
  <conditionalFormatting sqref="AQ503">
    <cfRule type="expression" dxfId="2365" priority="1565">
      <formula>IF(RIGHT(TEXT(AQ503,"0.#"),1)=".",FALSE,TRUE)</formula>
    </cfRule>
    <cfRule type="expression" dxfId="2364" priority="1566">
      <formula>IF(RIGHT(TEXT(AQ503,"0.#"),1)=".",TRUE,FALSE)</formula>
    </cfRule>
  </conditionalFormatting>
  <conditionalFormatting sqref="AQ504">
    <cfRule type="expression" dxfId="2363" priority="1563">
      <formula>IF(RIGHT(TEXT(AQ504,"0.#"),1)=".",FALSE,TRUE)</formula>
    </cfRule>
    <cfRule type="expression" dxfId="2362" priority="1564">
      <formula>IF(RIGHT(TEXT(AQ504,"0.#"),1)=".",TRUE,FALSE)</formula>
    </cfRule>
  </conditionalFormatting>
  <conditionalFormatting sqref="AE509">
    <cfRule type="expression" dxfId="2361" priority="1555">
      <formula>IF(RIGHT(TEXT(AE509,"0.#"),1)=".",FALSE,TRUE)</formula>
    </cfRule>
    <cfRule type="expression" dxfId="2360" priority="1556">
      <formula>IF(RIGHT(TEXT(AE509,"0.#"),1)=".",TRUE,FALSE)</formula>
    </cfRule>
  </conditionalFormatting>
  <conditionalFormatting sqref="AE507">
    <cfRule type="expression" dxfId="2359" priority="1559">
      <formula>IF(RIGHT(TEXT(AE507,"0.#"),1)=".",FALSE,TRUE)</formula>
    </cfRule>
    <cfRule type="expression" dxfId="2358" priority="1560">
      <formula>IF(RIGHT(TEXT(AE507,"0.#"),1)=".",TRUE,FALSE)</formula>
    </cfRule>
  </conditionalFormatting>
  <conditionalFormatting sqref="AE508">
    <cfRule type="expression" dxfId="2357" priority="1557">
      <formula>IF(RIGHT(TEXT(AE508,"0.#"),1)=".",FALSE,TRUE)</formula>
    </cfRule>
    <cfRule type="expression" dxfId="2356" priority="1558">
      <formula>IF(RIGHT(TEXT(AE508,"0.#"),1)=".",TRUE,FALSE)</formula>
    </cfRule>
  </conditionalFormatting>
  <conditionalFormatting sqref="AU509">
    <cfRule type="expression" dxfId="2355" priority="1543">
      <formula>IF(RIGHT(TEXT(AU509,"0.#"),1)=".",FALSE,TRUE)</formula>
    </cfRule>
    <cfRule type="expression" dxfId="2354" priority="1544">
      <formula>IF(RIGHT(TEXT(AU509,"0.#"),1)=".",TRUE,FALSE)</formula>
    </cfRule>
  </conditionalFormatting>
  <conditionalFormatting sqref="AU507">
    <cfRule type="expression" dxfId="2353" priority="1547">
      <formula>IF(RIGHT(TEXT(AU507,"0.#"),1)=".",FALSE,TRUE)</formula>
    </cfRule>
    <cfRule type="expression" dxfId="2352" priority="1548">
      <formula>IF(RIGHT(TEXT(AU507,"0.#"),1)=".",TRUE,FALSE)</formula>
    </cfRule>
  </conditionalFormatting>
  <conditionalFormatting sqref="AU508">
    <cfRule type="expression" dxfId="2351" priority="1545">
      <formula>IF(RIGHT(TEXT(AU508,"0.#"),1)=".",FALSE,TRUE)</formula>
    </cfRule>
    <cfRule type="expression" dxfId="2350" priority="1546">
      <formula>IF(RIGHT(TEXT(AU508,"0.#"),1)=".",TRUE,FALSE)</formula>
    </cfRule>
  </conditionalFormatting>
  <conditionalFormatting sqref="AQ507">
    <cfRule type="expression" dxfId="2349" priority="1531">
      <formula>IF(RIGHT(TEXT(AQ507,"0.#"),1)=".",FALSE,TRUE)</formula>
    </cfRule>
    <cfRule type="expression" dxfId="2348" priority="1532">
      <formula>IF(RIGHT(TEXT(AQ507,"0.#"),1)=".",TRUE,FALSE)</formula>
    </cfRule>
  </conditionalFormatting>
  <conditionalFormatting sqref="AQ508">
    <cfRule type="expression" dxfId="2347" priority="1535">
      <formula>IF(RIGHT(TEXT(AQ508,"0.#"),1)=".",FALSE,TRUE)</formula>
    </cfRule>
    <cfRule type="expression" dxfId="2346" priority="1536">
      <formula>IF(RIGHT(TEXT(AQ508,"0.#"),1)=".",TRUE,FALSE)</formula>
    </cfRule>
  </conditionalFormatting>
  <conditionalFormatting sqref="AQ509">
    <cfRule type="expression" dxfId="2345" priority="1533">
      <formula>IF(RIGHT(TEXT(AQ509,"0.#"),1)=".",FALSE,TRUE)</formula>
    </cfRule>
    <cfRule type="expression" dxfId="2344" priority="1534">
      <formula>IF(RIGHT(TEXT(AQ509,"0.#"),1)=".",TRUE,FALSE)</formula>
    </cfRule>
  </conditionalFormatting>
  <conditionalFormatting sqref="AE465">
    <cfRule type="expression" dxfId="2343" priority="1825">
      <formula>IF(RIGHT(TEXT(AE465,"0.#"),1)=".",FALSE,TRUE)</formula>
    </cfRule>
    <cfRule type="expression" dxfId="2342" priority="1826">
      <formula>IF(RIGHT(TEXT(AE465,"0.#"),1)=".",TRUE,FALSE)</formula>
    </cfRule>
  </conditionalFormatting>
  <conditionalFormatting sqref="AE463">
    <cfRule type="expression" dxfId="2341" priority="1829">
      <formula>IF(RIGHT(TEXT(AE463,"0.#"),1)=".",FALSE,TRUE)</formula>
    </cfRule>
    <cfRule type="expression" dxfId="2340" priority="1830">
      <formula>IF(RIGHT(TEXT(AE463,"0.#"),1)=".",TRUE,FALSE)</formula>
    </cfRule>
  </conditionalFormatting>
  <conditionalFormatting sqref="AE464">
    <cfRule type="expression" dxfId="2339" priority="1827">
      <formula>IF(RIGHT(TEXT(AE464,"0.#"),1)=".",FALSE,TRUE)</formula>
    </cfRule>
    <cfRule type="expression" dxfId="2338" priority="1828">
      <formula>IF(RIGHT(TEXT(AE464,"0.#"),1)=".",TRUE,FALSE)</formula>
    </cfRule>
  </conditionalFormatting>
  <conditionalFormatting sqref="AM465">
    <cfRule type="expression" dxfId="2337" priority="1819">
      <formula>IF(RIGHT(TEXT(AM465,"0.#"),1)=".",FALSE,TRUE)</formula>
    </cfRule>
    <cfRule type="expression" dxfId="2336" priority="1820">
      <formula>IF(RIGHT(TEXT(AM465,"0.#"),1)=".",TRUE,FALSE)</formula>
    </cfRule>
  </conditionalFormatting>
  <conditionalFormatting sqref="AM463">
    <cfRule type="expression" dxfId="2335" priority="1823">
      <formula>IF(RIGHT(TEXT(AM463,"0.#"),1)=".",FALSE,TRUE)</formula>
    </cfRule>
    <cfRule type="expression" dxfId="2334" priority="1824">
      <formula>IF(RIGHT(TEXT(AM463,"0.#"),1)=".",TRUE,FALSE)</formula>
    </cfRule>
  </conditionalFormatting>
  <conditionalFormatting sqref="AM464">
    <cfRule type="expression" dxfId="2333" priority="1821">
      <formula>IF(RIGHT(TEXT(AM464,"0.#"),1)=".",FALSE,TRUE)</formula>
    </cfRule>
    <cfRule type="expression" dxfId="2332" priority="1822">
      <formula>IF(RIGHT(TEXT(AM464,"0.#"),1)=".",TRUE,FALSE)</formula>
    </cfRule>
  </conditionalFormatting>
  <conditionalFormatting sqref="AU465">
    <cfRule type="expression" dxfId="2331" priority="1813">
      <formula>IF(RIGHT(TEXT(AU465,"0.#"),1)=".",FALSE,TRUE)</formula>
    </cfRule>
    <cfRule type="expression" dxfId="2330" priority="1814">
      <formula>IF(RIGHT(TEXT(AU465,"0.#"),1)=".",TRUE,FALSE)</formula>
    </cfRule>
  </conditionalFormatting>
  <conditionalFormatting sqref="AU463">
    <cfRule type="expression" dxfId="2329" priority="1817">
      <formula>IF(RIGHT(TEXT(AU463,"0.#"),1)=".",FALSE,TRUE)</formula>
    </cfRule>
    <cfRule type="expression" dxfId="2328" priority="1818">
      <formula>IF(RIGHT(TEXT(AU463,"0.#"),1)=".",TRUE,FALSE)</formula>
    </cfRule>
  </conditionalFormatting>
  <conditionalFormatting sqref="AU464">
    <cfRule type="expression" dxfId="2327" priority="1815">
      <formula>IF(RIGHT(TEXT(AU464,"0.#"),1)=".",FALSE,TRUE)</formula>
    </cfRule>
    <cfRule type="expression" dxfId="2326" priority="1816">
      <formula>IF(RIGHT(TEXT(AU464,"0.#"),1)=".",TRUE,FALSE)</formula>
    </cfRule>
  </conditionalFormatting>
  <conditionalFormatting sqref="AI465">
    <cfRule type="expression" dxfId="2325" priority="1807">
      <formula>IF(RIGHT(TEXT(AI465,"0.#"),1)=".",FALSE,TRUE)</formula>
    </cfRule>
    <cfRule type="expression" dxfId="2324" priority="1808">
      <formula>IF(RIGHT(TEXT(AI465,"0.#"),1)=".",TRUE,FALSE)</formula>
    </cfRule>
  </conditionalFormatting>
  <conditionalFormatting sqref="AI463">
    <cfRule type="expression" dxfId="2323" priority="1811">
      <formula>IF(RIGHT(TEXT(AI463,"0.#"),1)=".",FALSE,TRUE)</formula>
    </cfRule>
    <cfRule type="expression" dxfId="2322" priority="1812">
      <formula>IF(RIGHT(TEXT(AI463,"0.#"),1)=".",TRUE,FALSE)</formula>
    </cfRule>
  </conditionalFormatting>
  <conditionalFormatting sqref="AI464">
    <cfRule type="expression" dxfId="2321" priority="1809">
      <formula>IF(RIGHT(TEXT(AI464,"0.#"),1)=".",FALSE,TRUE)</formula>
    </cfRule>
    <cfRule type="expression" dxfId="2320" priority="1810">
      <formula>IF(RIGHT(TEXT(AI464,"0.#"),1)=".",TRUE,FALSE)</formula>
    </cfRule>
  </conditionalFormatting>
  <conditionalFormatting sqref="AQ463">
    <cfRule type="expression" dxfId="2319" priority="1801">
      <formula>IF(RIGHT(TEXT(AQ463,"0.#"),1)=".",FALSE,TRUE)</formula>
    </cfRule>
    <cfRule type="expression" dxfId="2318" priority="1802">
      <formula>IF(RIGHT(TEXT(AQ463,"0.#"),1)=".",TRUE,FALSE)</formula>
    </cfRule>
  </conditionalFormatting>
  <conditionalFormatting sqref="AQ464">
    <cfRule type="expression" dxfId="2317" priority="1805">
      <formula>IF(RIGHT(TEXT(AQ464,"0.#"),1)=".",FALSE,TRUE)</formula>
    </cfRule>
    <cfRule type="expression" dxfId="2316" priority="1806">
      <formula>IF(RIGHT(TEXT(AQ464,"0.#"),1)=".",TRUE,FALSE)</formula>
    </cfRule>
  </conditionalFormatting>
  <conditionalFormatting sqref="AQ465">
    <cfRule type="expression" dxfId="2315" priority="1803">
      <formula>IF(RIGHT(TEXT(AQ465,"0.#"),1)=".",FALSE,TRUE)</formula>
    </cfRule>
    <cfRule type="expression" dxfId="2314" priority="1804">
      <formula>IF(RIGHT(TEXT(AQ465,"0.#"),1)=".",TRUE,FALSE)</formula>
    </cfRule>
  </conditionalFormatting>
  <conditionalFormatting sqref="AE470">
    <cfRule type="expression" dxfId="2313" priority="1795">
      <formula>IF(RIGHT(TEXT(AE470,"0.#"),1)=".",FALSE,TRUE)</formula>
    </cfRule>
    <cfRule type="expression" dxfId="2312" priority="1796">
      <formula>IF(RIGHT(TEXT(AE470,"0.#"),1)=".",TRUE,FALSE)</formula>
    </cfRule>
  </conditionalFormatting>
  <conditionalFormatting sqref="AE468">
    <cfRule type="expression" dxfId="2311" priority="1799">
      <formula>IF(RIGHT(TEXT(AE468,"0.#"),1)=".",FALSE,TRUE)</formula>
    </cfRule>
    <cfRule type="expression" dxfId="2310" priority="1800">
      <formula>IF(RIGHT(TEXT(AE468,"0.#"),1)=".",TRUE,FALSE)</formula>
    </cfRule>
  </conditionalFormatting>
  <conditionalFormatting sqref="AE469">
    <cfRule type="expression" dxfId="2309" priority="1797">
      <formula>IF(RIGHT(TEXT(AE469,"0.#"),1)=".",FALSE,TRUE)</formula>
    </cfRule>
    <cfRule type="expression" dxfId="2308" priority="1798">
      <formula>IF(RIGHT(TEXT(AE469,"0.#"),1)=".",TRUE,FALSE)</formula>
    </cfRule>
  </conditionalFormatting>
  <conditionalFormatting sqref="AM470">
    <cfRule type="expression" dxfId="2307" priority="1789">
      <formula>IF(RIGHT(TEXT(AM470,"0.#"),1)=".",FALSE,TRUE)</formula>
    </cfRule>
    <cfRule type="expression" dxfId="2306" priority="1790">
      <formula>IF(RIGHT(TEXT(AM470,"0.#"),1)=".",TRUE,FALSE)</formula>
    </cfRule>
  </conditionalFormatting>
  <conditionalFormatting sqref="AM468">
    <cfRule type="expression" dxfId="2305" priority="1793">
      <formula>IF(RIGHT(TEXT(AM468,"0.#"),1)=".",FALSE,TRUE)</formula>
    </cfRule>
    <cfRule type="expression" dxfId="2304" priority="1794">
      <formula>IF(RIGHT(TEXT(AM468,"0.#"),1)=".",TRUE,FALSE)</formula>
    </cfRule>
  </conditionalFormatting>
  <conditionalFormatting sqref="AM469">
    <cfRule type="expression" dxfId="2303" priority="1791">
      <formula>IF(RIGHT(TEXT(AM469,"0.#"),1)=".",FALSE,TRUE)</formula>
    </cfRule>
    <cfRule type="expression" dxfId="2302" priority="1792">
      <formula>IF(RIGHT(TEXT(AM469,"0.#"),1)=".",TRUE,FALSE)</formula>
    </cfRule>
  </conditionalFormatting>
  <conditionalFormatting sqref="AU470">
    <cfRule type="expression" dxfId="2301" priority="1783">
      <formula>IF(RIGHT(TEXT(AU470,"0.#"),1)=".",FALSE,TRUE)</formula>
    </cfRule>
    <cfRule type="expression" dxfId="2300" priority="1784">
      <formula>IF(RIGHT(TEXT(AU470,"0.#"),1)=".",TRUE,FALSE)</formula>
    </cfRule>
  </conditionalFormatting>
  <conditionalFormatting sqref="AU468">
    <cfRule type="expression" dxfId="2299" priority="1787">
      <formula>IF(RIGHT(TEXT(AU468,"0.#"),1)=".",FALSE,TRUE)</formula>
    </cfRule>
    <cfRule type="expression" dxfId="2298" priority="1788">
      <formula>IF(RIGHT(TEXT(AU468,"0.#"),1)=".",TRUE,FALSE)</formula>
    </cfRule>
  </conditionalFormatting>
  <conditionalFormatting sqref="AU469">
    <cfRule type="expression" dxfId="2297" priority="1785">
      <formula>IF(RIGHT(TEXT(AU469,"0.#"),1)=".",FALSE,TRUE)</formula>
    </cfRule>
    <cfRule type="expression" dxfId="2296" priority="1786">
      <formula>IF(RIGHT(TEXT(AU469,"0.#"),1)=".",TRUE,FALSE)</formula>
    </cfRule>
  </conditionalFormatting>
  <conditionalFormatting sqref="AI470">
    <cfRule type="expression" dxfId="2295" priority="1777">
      <formula>IF(RIGHT(TEXT(AI470,"0.#"),1)=".",FALSE,TRUE)</formula>
    </cfRule>
    <cfRule type="expression" dxfId="2294" priority="1778">
      <formula>IF(RIGHT(TEXT(AI470,"0.#"),1)=".",TRUE,FALSE)</formula>
    </cfRule>
  </conditionalFormatting>
  <conditionalFormatting sqref="AI468">
    <cfRule type="expression" dxfId="2293" priority="1781">
      <formula>IF(RIGHT(TEXT(AI468,"0.#"),1)=".",FALSE,TRUE)</formula>
    </cfRule>
    <cfRule type="expression" dxfId="2292" priority="1782">
      <formula>IF(RIGHT(TEXT(AI468,"0.#"),1)=".",TRUE,FALSE)</formula>
    </cfRule>
  </conditionalFormatting>
  <conditionalFormatting sqref="AI469">
    <cfRule type="expression" dxfId="2291" priority="1779">
      <formula>IF(RIGHT(TEXT(AI469,"0.#"),1)=".",FALSE,TRUE)</formula>
    </cfRule>
    <cfRule type="expression" dxfId="2290" priority="1780">
      <formula>IF(RIGHT(TEXT(AI469,"0.#"),1)=".",TRUE,FALSE)</formula>
    </cfRule>
  </conditionalFormatting>
  <conditionalFormatting sqref="AQ468">
    <cfRule type="expression" dxfId="2289" priority="1771">
      <formula>IF(RIGHT(TEXT(AQ468,"0.#"),1)=".",FALSE,TRUE)</formula>
    </cfRule>
    <cfRule type="expression" dxfId="2288" priority="1772">
      <formula>IF(RIGHT(TEXT(AQ468,"0.#"),1)=".",TRUE,FALSE)</formula>
    </cfRule>
  </conditionalFormatting>
  <conditionalFormatting sqref="AQ469">
    <cfRule type="expression" dxfId="2287" priority="1775">
      <formula>IF(RIGHT(TEXT(AQ469,"0.#"),1)=".",FALSE,TRUE)</formula>
    </cfRule>
    <cfRule type="expression" dxfId="2286" priority="1776">
      <formula>IF(RIGHT(TEXT(AQ469,"0.#"),1)=".",TRUE,FALSE)</formula>
    </cfRule>
  </conditionalFormatting>
  <conditionalFormatting sqref="AQ470">
    <cfRule type="expression" dxfId="2285" priority="1773">
      <formula>IF(RIGHT(TEXT(AQ470,"0.#"),1)=".",FALSE,TRUE)</formula>
    </cfRule>
    <cfRule type="expression" dxfId="2284" priority="1774">
      <formula>IF(RIGHT(TEXT(AQ470,"0.#"),1)=".",TRUE,FALSE)</formula>
    </cfRule>
  </conditionalFormatting>
  <conditionalFormatting sqref="AE475">
    <cfRule type="expression" dxfId="2283" priority="1765">
      <formula>IF(RIGHT(TEXT(AE475,"0.#"),1)=".",FALSE,TRUE)</formula>
    </cfRule>
    <cfRule type="expression" dxfId="2282" priority="1766">
      <formula>IF(RIGHT(TEXT(AE475,"0.#"),1)=".",TRUE,FALSE)</formula>
    </cfRule>
  </conditionalFormatting>
  <conditionalFormatting sqref="AE473">
    <cfRule type="expression" dxfId="2281" priority="1769">
      <formula>IF(RIGHT(TEXT(AE473,"0.#"),1)=".",FALSE,TRUE)</formula>
    </cfRule>
    <cfRule type="expression" dxfId="2280" priority="1770">
      <formula>IF(RIGHT(TEXT(AE473,"0.#"),1)=".",TRUE,FALSE)</formula>
    </cfRule>
  </conditionalFormatting>
  <conditionalFormatting sqref="AE474">
    <cfRule type="expression" dxfId="2279" priority="1767">
      <formula>IF(RIGHT(TEXT(AE474,"0.#"),1)=".",FALSE,TRUE)</formula>
    </cfRule>
    <cfRule type="expression" dxfId="2278" priority="1768">
      <formula>IF(RIGHT(TEXT(AE474,"0.#"),1)=".",TRUE,FALSE)</formula>
    </cfRule>
  </conditionalFormatting>
  <conditionalFormatting sqref="AM475">
    <cfRule type="expression" dxfId="2277" priority="1759">
      <formula>IF(RIGHT(TEXT(AM475,"0.#"),1)=".",FALSE,TRUE)</formula>
    </cfRule>
    <cfRule type="expression" dxfId="2276" priority="1760">
      <formula>IF(RIGHT(TEXT(AM475,"0.#"),1)=".",TRUE,FALSE)</formula>
    </cfRule>
  </conditionalFormatting>
  <conditionalFormatting sqref="AM473">
    <cfRule type="expression" dxfId="2275" priority="1763">
      <formula>IF(RIGHT(TEXT(AM473,"0.#"),1)=".",FALSE,TRUE)</formula>
    </cfRule>
    <cfRule type="expression" dxfId="2274" priority="1764">
      <formula>IF(RIGHT(TEXT(AM473,"0.#"),1)=".",TRUE,FALSE)</formula>
    </cfRule>
  </conditionalFormatting>
  <conditionalFormatting sqref="AM474">
    <cfRule type="expression" dxfId="2273" priority="1761">
      <formula>IF(RIGHT(TEXT(AM474,"0.#"),1)=".",FALSE,TRUE)</formula>
    </cfRule>
    <cfRule type="expression" dxfId="2272" priority="1762">
      <formula>IF(RIGHT(TEXT(AM474,"0.#"),1)=".",TRUE,FALSE)</formula>
    </cfRule>
  </conditionalFormatting>
  <conditionalFormatting sqref="AU475">
    <cfRule type="expression" dxfId="2271" priority="1753">
      <formula>IF(RIGHT(TEXT(AU475,"0.#"),1)=".",FALSE,TRUE)</formula>
    </cfRule>
    <cfRule type="expression" dxfId="2270" priority="1754">
      <formula>IF(RIGHT(TEXT(AU475,"0.#"),1)=".",TRUE,FALSE)</formula>
    </cfRule>
  </conditionalFormatting>
  <conditionalFormatting sqref="AU473">
    <cfRule type="expression" dxfId="2269" priority="1757">
      <formula>IF(RIGHT(TEXT(AU473,"0.#"),1)=".",FALSE,TRUE)</formula>
    </cfRule>
    <cfRule type="expression" dxfId="2268" priority="1758">
      <formula>IF(RIGHT(TEXT(AU473,"0.#"),1)=".",TRUE,FALSE)</formula>
    </cfRule>
  </conditionalFormatting>
  <conditionalFormatting sqref="AU474">
    <cfRule type="expression" dxfId="2267" priority="1755">
      <formula>IF(RIGHT(TEXT(AU474,"0.#"),1)=".",FALSE,TRUE)</formula>
    </cfRule>
    <cfRule type="expression" dxfId="2266" priority="1756">
      <formula>IF(RIGHT(TEXT(AU474,"0.#"),1)=".",TRUE,FALSE)</formula>
    </cfRule>
  </conditionalFormatting>
  <conditionalFormatting sqref="AI475">
    <cfRule type="expression" dxfId="2265" priority="1747">
      <formula>IF(RIGHT(TEXT(AI475,"0.#"),1)=".",FALSE,TRUE)</formula>
    </cfRule>
    <cfRule type="expression" dxfId="2264" priority="1748">
      <formula>IF(RIGHT(TEXT(AI475,"0.#"),1)=".",TRUE,FALSE)</formula>
    </cfRule>
  </conditionalFormatting>
  <conditionalFormatting sqref="AI473">
    <cfRule type="expression" dxfId="2263" priority="1751">
      <formula>IF(RIGHT(TEXT(AI473,"0.#"),1)=".",FALSE,TRUE)</formula>
    </cfRule>
    <cfRule type="expression" dxfId="2262" priority="1752">
      <formula>IF(RIGHT(TEXT(AI473,"0.#"),1)=".",TRUE,FALSE)</formula>
    </cfRule>
  </conditionalFormatting>
  <conditionalFormatting sqref="AI474">
    <cfRule type="expression" dxfId="2261" priority="1749">
      <formula>IF(RIGHT(TEXT(AI474,"0.#"),1)=".",FALSE,TRUE)</formula>
    </cfRule>
    <cfRule type="expression" dxfId="2260" priority="1750">
      <formula>IF(RIGHT(TEXT(AI474,"0.#"),1)=".",TRUE,FALSE)</formula>
    </cfRule>
  </conditionalFormatting>
  <conditionalFormatting sqref="AQ473">
    <cfRule type="expression" dxfId="2259" priority="1741">
      <formula>IF(RIGHT(TEXT(AQ473,"0.#"),1)=".",FALSE,TRUE)</formula>
    </cfRule>
    <cfRule type="expression" dxfId="2258" priority="1742">
      <formula>IF(RIGHT(TEXT(AQ473,"0.#"),1)=".",TRUE,FALSE)</formula>
    </cfRule>
  </conditionalFormatting>
  <conditionalFormatting sqref="AQ474">
    <cfRule type="expression" dxfId="2257" priority="1745">
      <formula>IF(RIGHT(TEXT(AQ474,"0.#"),1)=".",FALSE,TRUE)</formula>
    </cfRule>
    <cfRule type="expression" dxfId="2256" priority="1746">
      <formula>IF(RIGHT(TEXT(AQ474,"0.#"),1)=".",TRUE,FALSE)</formula>
    </cfRule>
  </conditionalFormatting>
  <conditionalFormatting sqref="AQ475">
    <cfRule type="expression" dxfId="2255" priority="1743">
      <formula>IF(RIGHT(TEXT(AQ475,"0.#"),1)=".",FALSE,TRUE)</formula>
    </cfRule>
    <cfRule type="expression" dxfId="2254" priority="1744">
      <formula>IF(RIGHT(TEXT(AQ475,"0.#"),1)=".",TRUE,FALSE)</formula>
    </cfRule>
  </conditionalFormatting>
  <conditionalFormatting sqref="AE480">
    <cfRule type="expression" dxfId="2253" priority="1735">
      <formula>IF(RIGHT(TEXT(AE480,"0.#"),1)=".",FALSE,TRUE)</formula>
    </cfRule>
    <cfRule type="expression" dxfId="2252" priority="1736">
      <formula>IF(RIGHT(TEXT(AE480,"0.#"),1)=".",TRUE,FALSE)</formula>
    </cfRule>
  </conditionalFormatting>
  <conditionalFormatting sqref="AE478">
    <cfRule type="expression" dxfId="2251" priority="1739">
      <formula>IF(RIGHT(TEXT(AE478,"0.#"),1)=".",FALSE,TRUE)</formula>
    </cfRule>
    <cfRule type="expression" dxfId="2250" priority="1740">
      <formula>IF(RIGHT(TEXT(AE478,"0.#"),1)=".",TRUE,FALSE)</formula>
    </cfRule>
  </conditionalFormatting>
  <conditionalFormatting sqref="AE479">
    <cfRule type="expression" dxfId="2249" priority="1737">
      <formula>IF(RIGHT(TEXT(AE479,"0.#"),1)=".",FALSE,TRUE)</formula>
    </cfRule>
    <cfRule type="expression" dxfId="2248" priority="1738">
      <formula>IF(RIGHT(TEXT(AE479,"0.#"),1)=".",TRUE,FALSE)</formula>
    </cfRule>
  </conditionalFormatting>
  <conditionalFormatting sqref="AM480">
    <cfRule type="expression" dxfId="2247" priority="1729">
      <formula>IF(RIGHT(TEXT(AM480,"0.#"),1)=".",FALSE,TRUE)</formula>
    </cfRule>
    <cfRule type="expression" dxfId="2246" priority="1730">
      <formula>IF(RIGHT(TEXT(AM480,"0.#"),1)=".",TRUE,FALSE)</formula>
    </cfRule>
  </conditionalFormatting>
  <conditionalFormatting sqref="AM478">
    <cfRule type="expression" dxfId="2245" priority="1733">
      <formula>IF(RIGHT(TEXT(AM478,"0.#"),1)=".",FALSE,TRUE)</formula>
    </cfRule>
    <cfRule type="expression" dxfId="2244" priority="1734">
      <formula>IF(RIGHT(TEXT(AM478,"0.#"),1)=".",TRUE,FALSE)</formula>
    </cfRule>
  </conditionalFormatting>
  <conditionalFormatting sqref="AM479">
    <cfRule type="expression" dxfId="2243" priority="1731">
      <formula>IF(RIGHT(TEXT(AM479,"0.#"),1)=".",FALSE,TRUE)</formula>
    </cfRule>
    <cfRule type="expression" dxfId="2242" priority="1732">
      <formula>IF(RIGHT(TEXT(AM479,"0.#"),1)=".",TRUE,FALSE)</formula>
    </cfRule>
  </conditionalFormatting>
  <conditionalFormatting sqref="AU480">
    <cfRule type="expression" dxfId="2241" priority="1723">
      <formula>IF(RIGHT(TEXT(AU480,"0.#"),1)=".",FALSE,TRUE)</formula>
    </cfRule>
    <cfRule type="expression" dxfId="2240" priority="1724">
      <formula>IF(RIGHT(TEXT(AU480,"0.#"),1)=".",TRUE,FALSE)</formula>
    </cfRule>
  </conditionalFormatting>
  <conditionalFormatting sqref="AU478">
    <cfRule type="expression" dxfId="2239" priority="1727">
      <formula>IF(RIGHT(TEXT(AU478,"0.#"),1)=".",FALSE,TRUE)</formula>
    </cfRule>
    <cfRule type="expression" dxfId="2238" priority="1728">
      <formula>IF(RIGHT(TEXT(AU478,"0.#"),1)=".",TRUE,FALSE)</formula>
    </cfRule>
  </conditionalFormatting>
  <conditionalFormatting sqref="AU479">
    <cfRule type="expression" dxfId="2237" priority="1725">
      <formula>IF(RIGHT(TEXT(AU479,"0.#"),1)=".",FALSE,TRUE)</formula>
    </cfRule>
    <cfRule type="expression" dxfId="2236" priority="1726">
      <formula>IF(RIGHT(TEXT(AU479,"0.#"),1)=".",TRUE,FALSE)</formula>
    </cfRule>
  </conditionalFormatting>
  <conditionalFormatting sqref="AI480">
    <cfRule type="expression" dxfId="2235" priority="1717">
      <formula>IF(RIGHT(TEXT(AI480,"0.#"),1)=".",FALSE,TRUE)</formula>
    </cfRule>
    <cfRule type="expression" dxfId="2234" priority="1718">
      <formula>IF(RIGHT(TEXT(AI480,"0.#"),1)=".",TRUE,FALSE)</formula>
    </cfRule>
  </conditionalFormatting>
  <conditionalFormatting sqref="AI478">
    <cfRule type="expression" dxfId="2233" priority="1721">
      <formula>IF(RIGHT(TEXT(AI478,"0.#"),1)=".",FALSE,TRUE)</formula>
    </cfRule>
    <cfRule type="expression" dxfId="2232" priority="1722">
      <formula>IF(RIGHT(TEXT(AI478,"0.#"),1)=".",TRUE,FALSE)</formula>
    </cfRule>
  </conditionalFormatting>
  <conditionalFormatting sqref="AI479">
    <cfRule type="expression" dxfId="2231" priority="1719">
      <formula>IF(RIGHT(TEXT(AI479,"0.#"),1)=".",FALSE,TRUE)</formula>
    </cfRule>
    <cfRule type="expression" dxfId="2230" priority="1720">
      <formula>IF(RIGHT(TEXT(AI479,"0.#"),1)=".",TRUE,FALSE)</formula>
    </cfRule>
  </conditionalFormatting>
  <conditionalFormatting sqref="AQ478">
    <cfRule type="expression" dxfId="2229" priority="1711">
      <formula>IF(RIGHT(TEXT(AQ478,"0.#"),1)=".",FALSE,TRUE)</formula>
    </cfRule>
    <cfRule type="expression" dxfId="2228" priority="1712">
      <formula>IF(RIGHT(TEXT(AQ478,"0.#"),1)=".",TRUE,FALSE)</formula>
    </cfRule>
  </conditionalFormatting>
  <conditionalFormatting sqref="AQ479">
    <cfRule type="expression" dxfId="2227" priority="1715">
      <formula>IF(RIGHT(TEXT(AQ479,"0.#"),1)=".",FALSE,TRUE)</formula>
    </cfRule>
    <cfRule type="expression" dxfId="2226" priority="1716">
      <formula>IF(RIGHT(TEXT(AQ479,"0.#"),1)=".",TRUE,FALSE)</formula>
    </cfRule>
  </conditionalFormatting>
  <conditionalFormatting sqref="AQ480">
    <cfRule type="expression" dxfId="2225" priority="1713">
      <formula>IF(RIGHT(TEXT(AQ480,"0.#"),1)=".",FALSE,TRUE)</formula>
    </cfRule>
    <cfRule type="expression" dxfId="2224" priority="1714">
      <formula>IF(RIGHT(TEXT(AQ480,"0.#"),1)=".",TRUE,FALSE)</formula>
    </cfRule>
  </conditionalFormatting>
  <conditionalFormatting sqref="AM47">
    <cfRule type="expression" dxfId="2223" priority="2005">
      <formula>IF(RIGHT(TEXT(AM47,"0.#"),1)=".",FALSE,TRUE)</formula>
    </cfRule>
    <cfRule type="expression" dxfId="2222" priority="2006">
      <formula>IF(RIGHT(TEXT(AM47,"0.#"),1)=".",TRUE,FALSE)</formula>
    </cfRule>
  </conditionalFormatting>
  <conditionalFormatting sqref="AI46">
    <cfRule type="expression" dxfId="2221" priority="2009">
      <formula>IF(RIGHT(TEXT(AI46,"0.#"),1)=".",FALSE,TRUE)</formula>
    </cfRule>
    <cfRule type="expression" dxfId="2220" priority="2010">
      <formula>IF(RIGHT(TEXT(AI46,"0.#"),1)=".",TRUE,FALSE)</formula>
    </cfRule>
  </conditionalFormatting>
  <conditionalFormatting sqref="AM46">
    <cfRule type="expression" dxfId="2219" priority="2007">
      <formula>IF(RIGHT(TEXT(AM46,"0.#"),1)=".",FALSE,TRUE)</formula>
    </cfRule>
    <cfRule type="expression" dxfId="2218" priority="2008">
      <formula>IF(RIGHT(TEXT(AM46,"0.#"),1)=".",TRUE,FALSE)</formula>
    </cfRule>
  </conditionalFormatting>
  <conditionalFormatting sqref="AU46:AU48">
    <cfRule type="expression" dxfId="2217" priority="1999">
      <formula>IF(RIGHT(TEXT(AU46,"0.#"),1)=".",FALSE,TRUE)</formula>
    </cfRule>
    <cfRule type="expression" dxfId="2216" priority="2000">
      <formula>IF(RIGHT(TEXT(AU46,"0.#"),1)=".",TRUE,FALSE)</formula>
    </cfRule>
  </conditionalFormatting>
  <conditionalFormatting sqref="AM48">
    <cfRule type="expression" dxfId="2215" priority="2003">
      <formula>IF(RIGHT(TEXT(AM48,"0.#"),1)=".",FALSE,TRUE)</formula>
    </cfRule>
    <cfRule type="expression" dxfId="2214" priority="2004">
      <formula>IF(RIGHT(TEXT(AM48,"0.#"),1)=".",TRUE,FALSE)</formula>
    </cfRule>
  </conditionalFormatting>
  <conditionalFormatting sqref="AQ46:AQ48">
    <cfRule type="expression" dxfId="2213" priority="2001">
      <formula>IF(RIGHT(TEXT(AQ46,"0.#"),1)=".",FALSE,TRUE)</formula>
    </cfRule>
    <cfRule type="expression" dxfId="2212" priority="2002">
      <formula>IF(RIGHT(TEXT(AQ46,"0.#"),1)=".",TRUE,FALSE)</formula>
    </cfRule>
  </conditionalFormatting>
  <conditionalFormatting sqref="AE146:AE147 AI146:AI147 AM146:AM147 AQ146:AQ147 AU146:AU147">
    <cfRule type="expression" dxfId="2211" priority="1993">
      <formula>IF(RIGHT(TEXT(AE146,"0.#"),1)=".",FALSE,TRUE)</formula>
    </cfRule>
    <cfRule type="expression" dxfId="2210" priority="1994">
      <formula>IF(RIGHT(TEXT(AE146,"0.#"),1)=".",TRUE,FALSE)</formula>
    </cfRule>
  </conditionalFormatting>
  <conditionalFormatting sqref="AE138:AE139 AI138:AI139 AM138:AM139 AQ138:AQ139 AU138:AU139">
    <cfRule type="expression" dxfId="2209" priority="1997">
      <formula>IF(RIGHT(TEXT(AE138,"0.#"),1)=".",FALSE,TRUE)</formula>
    </cfRule>
    <cfRule type="expression" dxfId="2208" priority="1998">
      <formula>IF(RIGHT(TEXT(AE138,"0.#"),1)=".",TRUE,FALSE)</formula>
    </cfRule>
  </conditionalFormatting>
  <conditionalFormatting sqref="AE142:AE143 AI142:AI143 AM142:AM143 AQ142:AQ143 AU142:AU143">
    <cfRule type="expression" dxfId="2207" priority="1995">
      <formula>IF(RIGHT(TEXT(AE142,"0.#"),1)=".",FALSE,TRUE)</formula>
    </cfRule>
    <cfRule type="expression" dxfId="2206" priority="1996">
      <formula>IF(RIGHT(TEXT(AE142,"0.#"),1)=".",TRUE,FALSE)</formula>
    </cfRule>
  </conditionalFormatting>
  <conditionalFormatting sqref="AE198:AE199 AI198:AI199 AM198:AM199 AQ198:AQ199 AU198:AU199">
    <cfRule type="expression" dxfId="2205" priority="1987">
      <formula>IF(RIGHT(TEXT(AE198,"0.#"),1)=".",FALSE,TRUE)</formula>
    </cfRule>
    <cfRule type="expression" dxfId="2204" priority="1988">
      <formula>IF(RIGHT(TEXT(AE198,"0.#"),1)=".",TRUE,FALSE)</formula>
    </cfRule>
  </conditionalFormatting>
  <conditionalFormatting sqref="AE150:AE151 AI150:AI151 AM150:AM151 AQ150:AQ151 AU150:AU151">
    <cfRule type="expression" dxfId="2203" priority="1991">
      <formula>IF(RIGHT(TEXT(AE150,"0.#"),1)=".",FALSE,TRUE)</formula>
    </cfRule>
    <cfRule type="expression" dxfId="2202" priority="1992">
      <formula>IF(RIGHT(TEXT(AE150,"0.#"),1)=".",TRUE,FALSE)</formula>
    </cfRule>
  </conditionalFormatting>
  <conditionalFormatting sqref="AE194:AE195 AI194:AI195 AM194:AM195 AQ194:AQ195 AU194:AU195">
    <cfRule type="expression" dxfId="2201" priority="1989">
      <formula>IF(RIGHT(TEXT(AE194,"0.#"),1)=".",FALSE,TRUE)</formula>
    </cfRule>
    <cfRule type="expression" dxfId="2200" priority="1990">
      <formula>IF(RIGHT(TEXT(AE194,"0.#"),1)=".",TRUE,FALSE)</formula>
    </cfRule>
  </conditionalFormatting>
  <conditionalFormatting sqref="AE210:AE211 AI210:AI211 AM210:AM211 AQ210:AQ211 AU210:AU211">
    <cfRule type="expression" dxfId="2199" priority="1981">
      <formula>IF(RIGHT(TEXT(AE210,"0.#"),1)=".",FALSE,TRUE)</formula>
    </cfRule>
    <cfRule type="expression" dxfId="2198" priority="1982">
      <formula>IF(RIGHT(TEXT(AE210,"0.#"),1)=".",TRUE,FALSE)</formula>
    </cfRule>
  </conditionalFormatting>
  <conditionalFormatting sqref="AE202:AE203 AI202:AI203 AM202:AM203 AQ202:AQ203 AU202:AU203">
    <cfRule type="expression" dxfId="2197" priority="1985">
      <formula>IF(RIGHT(TEXT(AE202,"0.#"),1)=".",FALSE,TRUE)</formula>
    </cfRule>
    <cfRule type="expression" dxfId="2196" priority="1986">
      <formula>IF(RIGHT(TEXT(AE202,"0.#"),1)=".",TRUE,FALSE)</formula>
    </cfRule>
  </conditionalFormatting>
  <conditionalFormatting sqref="AE206:AE207 AI206:AI207 AM206:AM207 AQ206:AQ207 AU206:AU207">
    <cfRule type="expression" dxfId="2195" priority="1983">
      <formula>IF(RIGHT(TEXT(AE206,"0.#"),1)=".",FALSE,TRUE)</formula>
    </cfRule>
    <cfRule type="expression" dxfId="2194" priority="1984">
      <formula>IF(RIGHT(TEXT(AE206,"0.#"),1)=".",TRUE,FALSE)</formula>
    </cfRule>
  </conditionalFormatting>
  <conditionalFormatting sqref="AE262:AE263 AI262:AI263 AM262:AM263 AQ262:AQ263 AU262:AU263">
    <cfRule type="expression" dxfId="2193" priority="1975">
      <formula>IF(RIGHT(TEXT(AE262,"0.#"),1)=".",FALSE,TRUE)</formula>
    </cfRule>
    <cfRule type="expression" dxfId="2192" priority="1976">
      <formula>IF(RIGHT(TEXT(AE262,"0.#"),1)=".",TRUE,FALSE)</formula>
    </cfRule>
  </conditionalFormatting>
  <conditionalFormatting sqref="AE254:AE255 AI254:AI255 AM254:AM255 AQ254:AQ255 AU254:AU255">
    <cfRule type="expression" dxfId="2191" priority="1979">
      <formula>IF(RIGHT(TEXT(AE254,"0.#"),1)=".",FALSE,TRUE)</formula>
    </cfRule>
    <cfRule type="expression" dxfId="2190" priority="1980">
      <formula>IF(RIGHT(TEXT(AE254,"0.#"),1)=".",TRUE,FALSE)</formula>
    </cfRule>
  </conditionalFormatting>
  <conditionalFormatting sqref="AE258:AE259 AI258:AI259 AM258:AM259 AQ258:AQ259 AU258:AU259">
    <cfRule type="expression" dxfId="2189" priority="1977">
      <formula>IF(RIGHT(TEXT(AE258,"0.#"),1)=".",FALSE,TRUE)</formula>
    </cfRule>
    <cfRule type="expression" dxfId="2188" priority="1978">
      <formula>IF(RIGHT(TEXT(AE258,"0.#"),1)=".",TRUE,FALSE)</formula>
    </cfRule>
  </conditionalFormatting>
  <conditionalFormatting sqref="AE314:AE315 AI314:AI315 AM314:AM315 AQ314:AQ315 AU314:AU315">
    <cfRule type="expression" dxfId="2187" priority="1969">
      <formula>IF(RIGHT(TEXT(AE314,"0.#"),1)=".",FALSE,TRUE)</formula>
    </cfRule>
    <cfRule type="expression" dxfId="2186" priority="1970">
      <formula>IF(RIGHT(TEXT(AE314,"0.#"),1)=".",TRUE,FALSE)</formula>
    </cfRule>
  </conditionalFormatting>
  <conditionalFormatting sqref="AE266:AE267 AI266:AI267 AM266:AM267 AQ266:AQ267 AU266:AU267">
    <cfRule type="expression" dxfId="2185" priority="1973">
      <formula>IF(RIGHT(TEXT(AE266,"0.#"),1)=".",FALSE,TRUE)</formula>
    </cfRule>
    <cfRule type="expression" dxfId="2184" priority="1974">
      <formula>IF(RIGHT(TEXT(AE266,"0.#"),1)=".",TRUE,FALSE)</formula>
    </cfRule>
  </conditionalFormatting>
  <conditionalFormatting sqref="AE270:AE271 AI270:AI271 AM270:AM271 AQ270:AQ271 AU270:AU271">
    <cfRule type="expression" dxfId="2183" priority="1971">
      <formula>IF(RIGHT(TEXT(AE270,"0.#"),1)=".",FALSE,TRUE)</formula>
    </cfRule>
    <cfRule type="expression" dxfId="2182" priority="1972">
      <formula>IF(RIGHT(TEXT(AE270,"0.#"),1)=".",TRUE,FALSE)</formula>
    </cfRule>
  </conditionalFormatting>
  <conditionalFormatting sqref="AE326:AE327 AI326:AI327 AM326:AM327 AQ326:AQ327 AU326:AU327">
    <cfRule type="expression" dxfId="2181" priority="1963">
      <formula>IF(RIGHT(TEXT(AE326,"0.#"),1)=".",FALSE,TRUE)</formula>
    </cfRule>
    <cfRule type="expression" dxfId="2180" priority="1964">
      <formula>IF(RIGHT(TEXT(AE326,"0.#"),1)=".",TRUE,FALSE)</formula>
    </cfRule>
  </conditionalFormatting>
  <conditionalFormatting sqref="AE318:AE319 AI318:AI319 AM318:AM319 AQ318:AQ319 AU318:AU319">
    <cfRule type="expression" dxfId="2179" priority="1967">
      <formula>IF(RIGHT(TEXT(AE318,"0.#"),1)=".",FALSE,TRUE)</formula>
    </cfRule>
    <cfRule type="expression" dxfId="2178" priority="1968">
      <formula>IF(RIGHT(TEXT(AE318,"0.#"),1)=".",TRUE,FALSE)</formula>
    </cfRule>
  </conditionalFormatting>
  <conditionalFormatting sqref="AE322:AE323 AI322:AI323 AM322:AM323 AQ322:AQ323 AU322:AU323">
    <cfRule type="expression" dxfId="2177" priority="1965">
      <formula>IF(RIGHT(TEXT(AE322,"0.#"),1)=".",FALSE,TRUE)</formula>
    </cfRule>
    <cfRule type="expression" dxfId="2176" priority="1966">
      <formula>IF(RIGHT(TEXT(AE322,"0.#"),1)=".",TRUE,FALSE)</formula>
    </cfRule>
  </conditionalFormatting>
  <conditionalFormatting sqref="AE378:AE379 AI378:AI379 AM378:AM379 AQ378:AQ379 AU378:AU379">
    <cfRule type="expression" dxfId="2175" priority="1957">
      <formula>IF(RIGHT(TEXT(AE378,"0.#"),1)=".",FALSE,TRUE)</formula>
    </cfRule>
    <cfRule type="expression" dxfId="2174" priority="1958">
      <formula>IF(RIGHT(TEXT(AE378,"0.#"),1)=".",TRUE,FALSE)</formula>
    </cfRule>
  </conditionalFormatting>
  <conditionalFormatting sqref="AE330:AE331 AI330:AI331 AM330:AM331 AQ330:AQ331 AU330:AU331">
    <cfRule type="expression" dxfId="2173" priority="1961">
      <formula>IF(RIGHT(TEXT(AE330,"0.#"),1)=".",FALSE,TRUE)</formula>
    </cfRule>
    <cfRule type="expression" dxfId="2172" priority="1962">
      <formula>IF(RIGHT(TEXT(AE330,"0.#"),1)=".",TRUE,FALSE)</formula>
    </cfRule>
  </conditionalFormatting>
  <conditionalFormatting sqref="AE374:AE375 AI374:AI375 AM374:AM375 AQ374:AQ375 AU374:AU375">
    <cfRule type="expression" dxfId="2171" priority="1959">
      <formula>IF(RIGHT(TEXT(AE374,"0.#"),1)=".",FALSE,TRUE)</formula>
    </cfRule>
    <cfRule type="expression" dxfId="2170" priority="1960">
      <formula>IF(RIGHT(TEXT(AE374,"0.#"),1)=".",TRUE,FALSE)</formula>
    </cfRule>
  </conditionalFormatting>
  <conditionalFormatting sqref="AE390:AE391 AI390:AI391 AM390:AM391 AQ390:AQ391 AU390:AU391">
    <cfRule type="expression" dxfId="2169" priority="1951">
      <formula>IF(RIGHT(TEXT(AE390,"0.#"),1)=".",FALSE,TRUE)</formula>
    </cfRule>
    <cfRule type="expression" dxfId="2168" priority="1952">
      <formula>IF(RIGHT(TEXT(AE390,"0.#"),1)=".",TRUE,FALSE)</formula>
    </cfRule>
  </conditionalFormatting>
  <conditionalFormatting sqref="AE382:AE383 AI382:AI383 AM382:AM383 AQ382:AQ383 AU382:AU383">
    <cfRule type="expression" dxfId="2167" priority="1955">
      <formula>IF(RIGHT(TEXT(AE382,"0.#"),1)=".",FALSE,TRUE)</formula>
    </cfRule>
    <cfRule type="expression" dxfId="2166" priority="1956">
      <formula>IF(RIGHT(TEXT(AE382,"0.#"),1)=".",TRUE,FALSE)</formula>
    </cfRule>
  </conditionalFormatting>
  <conditionalFormatting sqref="AE386:AE387 AI386:AI387 AM386:AM387 AQ386:AQ387 AU386:AU387">
    <cfRule type="expression" dxfId="2165" priority="1953">
      <formula>IF(RIGHT(TEXT(AE386,"0.#"),1)=".",FALSE,TRUE)</formula>
    </cfRule>
    <cfRule type="expression" dxfId="2164" priority="1954">
      <formula>IF(RIGHT(TEXT(AE386,"0.#"),1)=".",TRUE,FALSE)</formula>
    </cfRule>
  </conditionalFormatting>
  <conditionalFormatting sqref="AE440">
    <cfRule type="expression" dxfId="2163" priority="1945">
      <formula>IF(RIGHT(TEXT(AE440,"0.#"),1)=".",FALSE,TRUE)</formula>
    </cfRule>
    <cfRule type="expression" dxfId="2162" priority="1946">
      <formula>IF(RIGHT(TEXT(AE440,"0.#"),1)=".",TRUE,FALSE)</formula>
    </cfRule>
  </conditionalFormatting>
  <conditionalFormatting sqref="AE438">
    <cfRule type="expression" dxfId="2161" priority="1949">
      <formula>IF(RIGHT(TEXT(AE438,"0.#"),1)=".",FALSE,TRUE)</formula>
    </cfRule>
    <cfRule type="expression" dxfId="2160" priority="1950">
      <formula>IF(RIGHT(TEXT(AE438,"0.#"),1)=".",TRUE,FALSE)</formula>
    </cfRule>
  </conditionalFormatting>
  <conditionalFormatting sqref="AE439">
    <cfRule type="expression" dxfId="2159" priority="1947">
      <formula>IF(RIGHT(TEXT(AE439,"0.#"),1)=".",FALSE,TRUE)</formula>
    </cfRule>
    <cfRule type="expression" dxfId="2158" priority="1948">
      <formula>IF(RIGHT(TEXT(AE439,"0.#"),1)=".",TRUE,FALSE)</formula>
    </cfRule>
  </conditionalFormatting>
  <conditionalFormatting sqref="AM440">
    <cfRule type="expression" dxfId="2157" priority="1939">
      <formula>IF(RIGHT(TEXT(AM440,"0.#"),1)=".",FALSE,TRUE)</formula>
    </cfRule>
    <cfRule type="expression" dxfId="2156" priority="1940">
      <formula>IF(RIGHT(TEXT(AM440,"0.#"),1)=".",TRUE,FALSE)</formula>
    </cfRule>
  </conditionalFormatting>
  <conditionalFormatting sqref="AM438">
    <cfRule type="expression" dxfId="2155" priority="1943">
      <formula>IF(RIGHT(TEXT(AM438,"0.#"),1)=".",FALSE,TRUE)</formula>
    </cfRule>
    <cfRule type="expression" dxfId="2154" priority="1944">
      <formula>IF(RIGHT(TEXT(AM438,"0.#"),1)=".",TRUE,FALSE)</formula>
    </cfRule>
  </conditionalFormatting>
  <conditionalFormatting sqref="AM439">
    <cfRule type="expression" dxfId="2153" priority="1941">
      <formula>IF(RIGHT(TEXT(AM439,"0.#"),1)=".",FALSE,TRUE)</formula>
    </cfRule>
    <cfRule type="expression" dxfId="2152" priority="1942">
      <formula>IF(RIGHT(TEXT(AM439,"0.#"),1)=".",TRUE,FALSE)</formula>
    </cfRule>
  </conditionalFormatting>
  <conditionalFormatting sqref="AU440">
    <cfRule type="expression" dxfId="2151" priority="1933">
      <formula>IF(RIGHT(TEXT(AU440,"0.#"),1)=".",FALSE,TRUE)</formula>
    </cfRule>
    <cfRule type="expression" dxfId="2150" priority="1934">
      <formula>IF(RIGHT(TEXT(AU440,"0.#"),1)=".",TRUE,FALSE)</formula>
    </cfRule>
  </conditionalFormatting>
  <conditionalFormatting sqref="AU438">
    <cfRule type="expression" dxfId="2149" priority="1937">
      <formula>IF(RIGHT(TEXT(AU438,"0.#"),1)=".",FALSE,TRUE)</formula>
    </cfRule>
    <cfRule type="expression" dxfId="2148" priority="1938">
      <formula>IF(RIGHT(TEXT(AU438,"0.#"),1)=".",TRUE,FALSE)</formula>
    </cfRule>
  </conditionalFormatting>
  <conditionalFormatting sqref="AU439">
    <cfRule type="expression" dxfId="2147" priority="1935">
      <formula>IF(RIGHT(TEXT(AU439,"0.#"),1)=".",FALSE,TRUE)</formula>
    </cfRule>
    <cfRule type="expression" dxfId="2146" priority="1936">
      <formula>IF(RIGHT(TEXT(AU439,"0.#"),1)=".",TRUE,FALSE)</formula>
    </cfRule>
  </conditionalFormatting>
  <conditionalFormatting sqref="AI440">
    <cfRule type="expression" dxfId="2145" priority="1927">
      <formula>IF(RIGHT(TEXT(AI440,"0.#"),1)=".",FALSE,TRUE)</formula>
    </cfRule>
    <cfRule type="expression" dxfId="2144" priority="1928">
      <formula>IF(RIGHT(TEXT(AI440,"0.#"),1)=".",TRUE,FALSE)</formula>
    </cfRule>
  </conditionalFormatting>
  <conditionalFormatting sqref="AI438">
    <cfRule type="expression" dxfId="2143" priority="1931">
      <formula>IF(RIGHT(TEXT(AI438,"0.#"),1)=".",FALSE,TRUE)</formula>
    </cfRule>
    <cfRule type="expression" dxfId="2142" priority="1932">
      <formula>IF(RIGHT(TEXT(AI438,"0.#"),1)=".",TRUE,FALSE)</formula>
    </cfRule>
  </conditionalFormatting>
  <conditionalFormatting sqref="AI439">
    <cfRule type="expression" dxfId="2141" priority="1929">
      <formula>IF(RIGHT(TEXT(AI439,"0.#"),1)=".",FALSE,TRUE)</formula>
    </cfRule>
    <cfRule type="expression" dxfId="2140" priority="1930">
      <formula>IF(RIGHT(TEXT(AI439,"0.#"),1)=".",TRUE,FALSE)</formula>
    </cfRule>
  </conditionalFormatting>
  <conditionalFormatting sqref="AQ438">
    <cfRule type="expression" dxfId="2139" priority="1921">
      <formula>IF(RIGHT(TEXT(AQ438,"0.#"),1)=".",FALSE,TRUE)</formula>
    </cfRule>
    <cfRule type="expression" dxfId="2138" priority="1922">
      <formula>IF(RIGHT(TEXT(AQ438,"0.#"),1)=".",TRUE,FALSE)</formula>
    </cfRule>
  </conditionalFormatting>
  <conditionalFormatting sqref="AQ439">
    <cfRule type="expression" dxfId="2137" priority="1925">
      <formula>IF(RIGHT(TEXT(AQ439,"0.#"),1)=".",FALSE,TRUE)</formula>
    </cfRule>
    <cfRule type="expression" dxfId="2136" priority="1926">
      <formula>IF(RIGHT(TEXT(AQ439,"0.#"),1)=".",TRUE,FALSE)</formula>
    </cfRule>
  </conditionalFormatting>
  <conditionalFormatting sqref="AQ440">
    <cfRule type="expression" dxfId="2135" priority="1923">
      <formula>IF(RIGHT(TEXT(AQ440,"0.#"),1)=".",FALSE,TRUE)</formula>
    </cfRule>
    <cfRule type="expression" dxfId="2134" priority="1924">
      <formula>IF(RIGHT(TEXT(AQ440,"0.#"),1)=".",TRUE,FALSE)</formula>
    </cfRule>
  </conditionalFormatting>
  <conditionalFormatting sqref="AE445">
    <cfRule type="expression" dxfId="2133" priority="1915">
      <formula>IF(RIGHT(TEXT(AE445,"0.#"),1)=".",FALSE,TRUE)</formula>
    </cfRule>
    <cfRule type="expression" dxfId="2132" priority="1916">
      <formula>IF(RIGHT(TEXT(AE445,"0.#"),1)=".",TRUE,FALSE)</formula>
    </cfRule>
  </conditionalFormatting>
  <conditionalFormatting sqref="AE443">
    <cfRule type="expression" dxfId="2131" priority="1919">
      <formula>IF(RIGHT(TEXT(AE443,"0.#"),1)=".",FALSE,TRUE)</formula>
    </cfRule>
    <cfRule type="expression" dxfId="2130" priority="1920">
      <formula>IF(RIGHT(TEXT(AE443,"0.#"),1)=".",TRUE,FALSE)</formula>
    </cfRule>
  </conditionalFormatting>
  <conditionalFormatting sqref="AE444">
    <cfRule type="expression" dxfId="2129" priority="1917">
      <formula>IF(RIGHT(TEXT(AE444,"0.#"),1)=".",FALSE,TRUE)</formula>
    </cfRule>
    <cfRule type="expression" dxfId="2128" priority="1918">
      <formula>IF(RIGHT(TEXT(AE444,"0.#"),1)=".",TRUE,FALSE)</formula>
    </cfRule>
  </conditionalFormatting>
  <conditionalFormatting sqref="AM445">
    <cfRule type="expression" dxfId="2127" priority="1909">
      <formula>IF(RIGHT(TEXT(AM445,"0.#"),1)=".",FALSE,TRUE)</formula>
    </cfRule>
    <cfRule type="expression" dxfId="2126" priority="1910">
      <formula>IF(RIGHT(TEXT(AM445,"0.#"),1)=".",TRUE,FALSE)</formula>
    </cfRule>
  </conditionalFormatting>
  <conditionalFormatting sqref="AM443">
    <cfRule type="expression" dxfId="2125" priority="1913">
      <formula>IF(RIGHT(TEXT(AM443,"0.#"),1)=".",FALSE,TRUE)</formula>
    </cfRule>
    <cfRule type="expression" dxfId="2124" priority="1914">
      <formula>IF(RIGHT(TEXT(AM443,"0.#"),1)=".",TRUE,FALSE)</formula>
    </cfRule>
  </conditionalFormatting>
  <conditionalFormatting sqref="AM444">
    <cfRule type="expression" dxfId="2123" priority="1911">
      <formula>IF(RIGHT(TEXT(AM444,"0.#"),1)=".",FALSE,TRUE)</formula>
    </cfRule>
    <cfRule type="expression" dxfId="2122" priority="1912">
      <formula>IF(RIGHT(TEXT(AM444,"0.#"),1)=".",TRUE,FALSE)</formula>
    </cfRule>
  </conditionalFormatting>
  <conditionalFormatting sqref="AU445">
    <cfRule type="expression" dxfId="2121" priority="1903">
      <formula>IF(RIGHT(TEXT(AU445,"0.#"),1)=".",FALSE,TRUE)</formula>
    </cfRule>
    <cfRule type="expression" dxfId="2120" priority="1904">
      <formula>IF(RIGHT(TEXT(AU445,"0.#"),1)=".",TRUE,FALSE)</formula>
    </cfRule>
  </conditionalFormatting>
  <conditionalFormatting sqref="AU443">
    <cfRule type="expression" dxfId="2119" priority="1907">
      <formula>IF(RIGHT(TEXT(AU443,"0.#"),1)=".",FALSE,TRUE)</formula>
    </cfRule>
    <cfRule type="expression" dxfId="2118" priority="1908">
      <formula>IF(RIGHT(TEXT(AU443,"0.#"),1)=".",TRUE,FALSE)</formula>
    </cfRule>
  </conditionalFormatting>
  <conditionalFormatting sqref="AU444">
    <cfRule type="expression" dxfId="2117" priority="1905">
      <formula>IF(RIGHT(TEXT(AU444,"0.#"),1)=".",FALSE,TRUE)</formula>
    </cfRule>
    <cfRule type="expression" dxfId="2116" priority="1906">
      <formula>IF(RIGHT(TEXT(AU444,"0.#"),1)=".",TRUE,FALSE)</formula>
    </cfRule>
  </conditionalFormatting>
  <conditionalFormatting sqref="AI445">
    <cfRule type="expression" dxfId="2115" priority="1897">
      <formula>IF(RIGHT(TEXT(AI445,"0.#"),1)=".",FALSE,TRUE)</formula>
    </cfRule>
    <cfRule type="expression" dxfId="2114" priority="1898">
      <formula>IF(RIGHT(TEXT(AI445,"0.#"),1)=".",TRUE,FALSE)</formula>
    </cfRule>
  </conditionalFormatting>
  <conditionalFormatting sqref="AI443">
    <cfRule type="expression" dxfId="2113" priority="1901">
      <formula>IF(RIGHT(TEXT(AI443,"0.#"),1)=".",FALSE,TRUE)</formula>
    </cfRule>
    <cfRule type="expression" dxfId="2112" priority="1902">
      <formula>IF(RIGHT(TEXT(AI443,"0.#"),1)=".",TRUE,FALSE)</formula>
    </cfRule>
  </conditionalFormatting>
  <conditionalFormatting sqref="AI444">
    <cfRule type="expression" dxfId="2111" priority="1899">
      <formula>IF(RIGHT(TEXT(AI444,"0.#"),1)=".",FALSE,TRUE)</formula>
    </cfRule>
    <cfRule type="expression" dxfId="2110" priority="1900">
      <formula>IF(RIGHT(TEXT(AI444,"0.#"),1)=".",TRUE,FALSE)</formula>
    </cfRule>
  </conditionalFormatting>
  <conditionalFormatting sqref="AQ443">
    <cfRule type="expression" dxfId="2109" priority="1891">
      <formula>IF(RIGHT(TEXT(AQ443,"0.#"),1)=".",FALSE,TRUE)</formula>
    </cfRule>
    <cfRule type="expression" dxfId="2108" priority="1892">
      <formula>IF(RIGHT(TEXT(AQ443,"0.#"),1)=".",TRUE,FALSE)</formula>
    </cfRule>
  </conditionalFormatting>
  <conditionalFormatting sqref="AQ444">
    <cfRule type="expression" dxfId="2107" priority="1895">
      <formula>IF(RIGHT(TEXT(AQ444,"0.#"),1)=".",FALSE,TRUE)</formula>
    </cfRule>
    <cfRule type="expression" dxfId="2106" priority="1896">
      <formula>IF(RIGHT(TEXT(AQ444,"0.#"),1)=".",TRUE,FALSE)</formula>
    </cfRule>
  </conditionalFormatting>
  <conditionalFormatting sqref="AQ445">
    <cfRule type="expression" dxfId="2105" priority="1893">
      <formula>IF(RIGHT(TEXT(AQ445,"0.#"),1)=".",FALSE,TRUE)</formula>
    </cfRule>
    <cfRule type="expression" dxfId="2104" priority="1894">
      <formula>IF(RIGHT(TEXT(AQ445,"0.#"),1)=".",TRUE,FALSE)</formula>
    </cfRule>
  </conditionalFormatting>
  <conditionalFormatting sqref="Y877:Y899">
    <cfRule type="expression" dxfId="2103" priority="2121">
      <formula>IF(RIGHT(TEXT(Y877,"0.#"),1)=".",FALSE,TRUE)</formula>
    </cfRule>
    <cfRule type="expression" dxfId="2102" priority="2122">
      <formula>IF(RIGHT(TEXT(Y877,"0.#"),1)=".",TRUE,FALSE)</formula>
    </cfRule>
  </conditionalFormatting>
  <conditionalFormatting sqref="Y905:Y932">
    <cfRule type="expression" dxfId="2101" priority="2109">
      <formula>IF(RIGHT(TEXT(Y905,"0.#"),1)=".",FALSE,TRUE)</formula>
    </cfRule>
    <cfRule type="expression" dxfId="2100" priority="2110">
      <formula>IF(RIGHT(TEXT(Y905,"0.#"),1)=".",TRUE,FALSE)</formula>
    </cfRule>
  </conditionalFormatting>
  <conditionalFormatting sqref="Y903:Y904">
    <cfRule type="expression" dxfId="2099" priority="2103">
      <formula>IF(RIGHT(TEXT(Y903,"0.#"),1)=".",FALSE,TRUE)</formula>
    </cfRule>
    <cfRule type="expression" dxfId="2098" priority="2104">
      <formula>IF(RIGHT(TEXT(Y903,"0.#"),1)=".",TRUE,FALSE)</formula>
    </cfRule>
  </conditionalFormatting>
  <conditionalFormatting sqref="Y938:Y965">
    <cfRule type="expression" dxfId="2097" priority="2097">
      <formula>IF(RIGHT(TEXT(Y938,"0.#"),1)=".",FALSE,TRUE)</formula>
    </cfRule>
    <cfRule type="expression" dxfId="2096" priority="2098">
      <formula>IF(RIGHT(TEXT(Y938,"0.#"),1)=".",TRUE,FALSE)</formula>
    </cfRule>
  </conditionalFormatting>
  <conditionalFormatting sqref="Y936:Y937">
    <cfRule type="expression" dxfId="2095" priority="2091">
      <formula>IF(RIGHT(TEXT(Y936,"0.#"),1)=".",FALSE,TRUE)</formula>
    </cfRule>
    <cfRule type="expression" dxfId="2094" priority="2092">
      <formula>IF(RIGHT(TEXT(Y936,"0.#"),1)=".",TRUE,FALSE)</formula>
    </cfRule>
  </conditionalFormatting>
  <conditionalFormatting sqref="Y971:Y998">
    <cfRule type="expression" dxfId="2093" priority="2085">
      <formula>IF(RIGHT(TEXT(Y971,"0.#"),1)=".",FALSE,TRUE)</formula>
    </cfRule>
    <cfRule type="expression" dxfId="2092" priority="2086">
      <formula>IF(RIGHT(TEXT(Y971,"0.#"),1)=".",TRUE,FALSE)</formula>
    </cfRule>
  </conditionalFormatting>
  <conditionalFormatting sqref="Y969:Y970">
    <cfRule type="expression" dxfId="2091" priority="2079">
      <formula>IF(RIGHT(TEXT(Y969,"0.#"),1)=".",FALSE,TRUE)</formula>
    </cfRule>
    <cfRule type="expression" dxfId="2090" priority="2080">
      <formula>IF(RIGHT(TEXT(Y969,"0.#"),1)=".",TRUE,FALSE)</formula>
    </cfRule>
  </conditionalFormatting>
  <conditionalFormatting sqref="Y1004:Y1031">
    <cfRule type="expression" dxfId="2089" priority="2073">
      <formula>IF(RIGHT(TEXT(Y1004,"0.#"),1)=".",FALSE,TRUE)</formula>
    </cfRule>
    <cfRule type="expression" dxfId="2088" priority="2074">
      <formula>IF(RIGHT(TEXT(Y1004,"0.#"),1)=".",TRUE,FALSE)</formula>
    </cfRule>
  </conditionalFormatting>
  <conditionalFormatting sqref="W23">
    <cfRule type="expression" dxfId="2087" priority="2357">
      <formula>IF(RIGHT(TEXT(W23,"0.#"),1)=".",FALSE,TRUE)</formula>
    </cfRule>
    <cfRule type="expression" dxfId="2086" priority="2358">
      <formula>IF(RIGHT(TEXT(W23,"0.#"),1)=".",TRUE,FALSE)</formula>
    </cfRule>
  </conditionalFormatting>
  <conditionalFormatting sqref="W24:W27">
    <cfRule type="expression" dxfId="2085" priority="2355">
      <formula>IF(RIGHT(TEXT(W24,"0.#"),1)=".",FALSE,TRUE)</formula>
    </cfRule>
    <cfRule type="expression" dxfId="2084" priority="2356">
      <formula>IF(RIGHT(TEXT(W24,"0.#"),1)=".",TRUE,FALSE)</formula>
    </cfRule>
  </conditionalFormatting>
  <conditionalFormatting sqref="W28">
    <cfRule type="expression" dxfId="2083" priority="2347">
      <formula>IF(RIGHT(TEXT(W28,"0.#"),1)=".",FALSE,TRUE)</formula>
    </cfRule>
    <cfRule type="expression" dxfId="2082" priority="2348">
      <formula>IF(RIGHT(TEXT(W28,"0.#"),1)=".",TRUE,FALSE)</formula>
    </cfRule>
  </conditionalFormatting>
  <conditionalFormatting sqref="P23">
    <cfRule type="expression" dxfId="2081" priority="2345">
      <formula>IF(RIGHT(TEXT(P23,"0.#"),1)=".",FALSE,TRUE)</formula>
    </cfRule>
    <cfRule type="expression" dxfId="2080" priority="2346">
      <formula>IF(RIGHT(TEXT(P23,"0.#"),1)=".",TRUE,FALSE)</formula>
    </cfRule>
  </conditionalFormatting>
  <conditionalFormatting sqref="P24:P27">
    <cfRule type="expression" dxfId="2079" priority="2343">
      <formula>IF(RIGHT(TEXT(P24,"0.#"),1)=".",FALSE,TRUE)</formula>
    </cfRule>
    <cfRule type="expression" dxfId="2078" priority="2344">
      <formula>IF(RIGHT(TEXT(P24,"0.#"),1)=".",TRUE,FALSE)</formula>
    </cfRule>
  </conditionalFormatting>
  <conditionalFormatting sqref="P28">
    <cfRule type="expression" dxfId="2077" priority="2341">
      <formula>IF(RIGHT(TEXT(P28,"0.#"),1)=".",FALSE,TRUE)</formula>
    </cfRule>
    <cfRule type="expression" dxfId="2076" priority="2342">
      <formula>IF(RIGHT(TEXT(P28,"0.#"),1)=".",TRUE,FALSE)</formula>
    </cfRule>
  </conditionalFormatting>
  <conditionalFormatting sqref="AQ114">
    <cfRule type="expression" dxfId="2075" priority="2325">
      <formula>IF(RIGHT(TEXT(AQ114,"0.#"),1)=".",FALSE,TRUE)</formula>
    </cfRule>
    <cfRule type="expression" dxfId="2074" priority="2326">
      <formula>IF(RIGHT(TEXT(AQ114,"0.#"),1)=".",TRUE,FALSE)</formula>
    </cfRule>
  </conditionalFormatting>
  <conditionalFormatting sqref="AQ104">
    <cfRule type="expression" dxfId="2073" priority="2339">
      <formula>IF(RIGHT(TEXT(AQ104,"0.#"),1)=".",FALSE,TRUE)</formula>
    </cfRule>
    <cfRule type="expression" dxfId="2072" priority="2340">
      <formula>IF(RIGHT(TEXT(AQ104,"0.#"),1)=".",TRUE,FALSE)</formula>
    </cfRule>
  </conditionalFormatting>
  <conditionalFormatting sqref="AQ105">
    <cfRule type="expression" dxfId="2071" priority="2337">
      <formula>IF(RIGHT(TEXT(AQ105,"0.#"),1)=".",FALSE,TRUE)</formula>
    </cfRule>
    <cfRule type="expression" dxfId="2070" priority="2338">
      <formula>IF(RIGHT(TEXT(AQ105,"0.#"),1)=".",TRUE,FALSE)</formula>
    </cfRule>
  </conditionalFormatting>
  <conditionalFormatting sqref="AQ107">
    <cfRule type="expression" dxfId="2069" priority="2335">
      <formula>IF(RIGHT(TEXT(AQ107,"0.#"),1)=".",FALSE,TRUE)</formula>
    </cfRule>
    <cfRule type="expression" dxfId="2068" priority="2336">
      <formula>IF(RIGHT(TEXT(AQ107,"0.#"),1)=".",TRUE,FALSE)</formula>
    </cfRule>
  </conditionalFormatting>
  <conditionalFormatting sqref="AQ108">
    <cfRule type="expression" dxfId="2067" priority="2333">
      <formula>IF(RIGHT(TEXT(AQ108,"0.#"),1)=".",FALSE,TRUE)</formula>
    </cfRule>
    <cfRule type="expression" dxfId="2066" priority="2334">
      <formula>IF(RIGHT(TEXT(AQ108,"0.#"),1)=".",TRUE,FALSE)</formula>
    </cfRule>
  </conditionalFormatting>
  <conditionalFormatting sqref="AQ110">
    <cfRule type="expression" dxfId="2065" priority="2331">
      <formula>IF(RIGHT(TEXT(AQ110,"0.#"),1)=".",FALSE,TRUE)</formula>
    </cfRule>
    <cfRule type="expression" dxfId="2064" priority="2332">
      <formula>IF(RIGHT(TEXT(AQ110,"0.#"),1)=".",TRUE,FALSE)</formula>
    </cfRule>
  </conditionalFormatting>
  <conditionalFormatting sqref="AQ111">
    <cfRule type="expression" dxfId="2063" priority="2329">
      <formula>IF(RIGHT(TEXT(AQ111,"0.#"),1)=".",FALSE,TRUE)</formula>
    </cfRule>
    <cfRule type="expression" dxfId="2062" priority="2330">
      <formula>IF(RIGHT(TEXT(AQ111,"0.#"),1)=".",TRUE,FALSE)</formula>
    </cfRule>
  </conditionalFormatting>
  <conditionalFormatting sqref="AQ113">
    <cfRule type="expression" dxfId="2061" priority="2327">
      <formula>IF(RIGHT(TEXT(AQ113,"0.#"),1)=".",FALSE,TRUE)</formula>
    </cfRule>
    <cfRule type="expression" dxfId="2060" priority="2328">
      <formula>IF(RIGHT(TEXT(AQ113,"0.#"),1)=".",TRUE,FALSE)</formula>
    </cfRule>
  </conditionalFormatting>
  <conditionalFormatting sqref="AE67">
    <cfRule type="expression" dxfId="2059" priority="2257">
      <formula>IF(RIGHT(TEXT(AE67,"0.#"),1)=".",FALSE,TRUE)</formula>
    </cfRule>
    <cfRule type="expression" dxfId="2058" priority="2258">
      <formula>IF(RIGHT(TEXT(AE67,"0.#"),1)=".",TRUE,FALSE)</formula>
    </cfRule>
  </conditionalFormatting>
  <conditionalFormatting sqref="AE68">
    <cfRule type="expression" dxfId="2057" priority="2255">
      <formula>IF(RIGHT(TEXT(AE68,"0.#"),1)=".",FALSE,TRUE)</formula>
    </cfRule>
    <cfRule type="expression" dxfId="2056" priority="2256">
      <formula>IF(RIGHT(TEXT(AE68,"0.#"),1)=".",TRUE,FALSE)</formula>
    </cfRule>
  </conditionalFormatting>
  <conditionalFormatting sqref="AE69">
    <cfRule type="expression" dxfId="2055" priority="2253">
      <formula>IF(RIGHT(TEXT(AE69,"0.#"),1)=".",FALSE,TRUE)</formula>
    </cfRule>
    <cfRule type="expression" dxfId="2054" priority="2254">
      <formula>IF(RIGHT(TEXT(AE69,"0.#"),1)=".",TRUE,FALSE)</formula>
    </cfRule>
  </conditionalFormatting>
  <conditionalFormatting sqref="AI69">
    <cfRule type="expression" dxfId="2053" priority="2251">
      <formula>IF(RIGHT(TEXT(AI69,"0.#"),1)=".",FALSE,TRUE)</formula>
    </cfRule>
    <cfRule type="expression" dxfId="2052" priority="2252">
      <formula>IF(RIGHT(TEXT(AI69,"0.#"),1)=".",TRUE,FALSE)</formula>
    </cfRule>
  </conditionalFormatting>
  <conditionalFormatting sqref="AI68">
    <cfRule type="expression" dxfId="2051" priority="2249">
      <formula>IF(RIGHT(TEXT(AI68,"0.#"),1)=".",FALSE,TRUE)</formula>
    </cfRule>
    <cfRule type="expression" dxfId="2050" priority="2250">
      <formula>IF(RIGHT(TEXT(AI68,"0.#"),1)=".",TRUE,FALSE)</formula>
    </cfRule>
  </conditionalFormatting>
  <conditionalFormatting sqref="AI67">
    <cfRule type="expression" dxfId="2049" priority="2247">
      <formula>IF(RIGHT(TEXT(AI67,"0.#"),1)=".",FALSE,TRUE)</formula>
    </cfRule>
    <cfRule type="expression" dxfId="2048" priority="2248">
      <formula>IF(RIGHT(TEXT(AI67,"0.#"),1)=".",TRUE,FALSE)</formula>
    </cfRule>
  </conditionalFormatting>
  <conditionalFormatting sqref="AM67">
    <cfRule type="expression" dxfId="2047" priority="2245">
      <formula>IF(RIGHT(TEXT(AM67,"0.#"),1)=".",FALSE,TRUE)</formula>
    </cfRule>
    <cfRule type="expression" dxfId="2046" priority="2246">
      <formula>IF(RIGHT(TEXT(AM67,"0.#"),1)=".",TRUE,FALSE)</formula>
    </cfRule>
  </conditionalFormatting>
  <conditionalFormatting sqref="AM68">
    <cfRule type="expression" dxfId="2045" priority="2243">
      <formula>IF(RIGHT(TEXT(AM68,"0.#"),1)=".",FALSE,TRUE)</formula>
    </cfRule>
    <cfRule type="expression" dxfId="2044" priority="2244">
      <formula>IF(RIGHT(TEXT(AM68,"0.#"),1)=".",TRUE,FALSE)</formula>
    </cfRule>
  </conditionalFormatting>
  <conditionalFormatting sqref="AM69">
    <cfRule type="expression" dxfId="2043" priority="2241">
      <formula>IF(RIGHT(TEXT(AM69,"0.#"),1)=".",FALSE,TRUE)</formula>
    </cfRule>
    <cfRule type="expression" dxfId="2042" priority="2242">
      <formula>IF(RIGHT(TEXT(AM69,"0.#"),1)=".",TRUE,FALSE)</formula>
    </cfRule>
  </conditionalFormatting>
  <conditionalFormatting sqref="AQ67:AQ69">
    <cfRule type="expression" dxfId="2041" priority="2239">
      <formula>IF(RIGHT(TEXT(AQ67,"0.#"),1)=".",FALSE,TRUE)</formula>
    </cfRule>
    <cfRule type="expression" dxfId="2040" priority="2240">
      <formula>IF(RIGHT(TEXT(AQ67,"0.#"),1)=".",TRUE,FALSE)</formula>
    </cfRule>
  </conditionalFormatting>
  <conditionalFormatting sqref="AU67:AU69">
    <cfRule type="expression" dxfId="2039" priority="2237">
      <formula>IF(RIGHT(TEXT(AU67,"0.#"),1)=".",FALSE,TRUE)</formula>
    </cfRule>
    <cfRule type="expression" dxfId="2038" priority="2238">
      <formula>IF(RIGHT(TEXT(AU67,"0.#"),1)=".",TRUE,FALSE)</formula>
    </cfRule>
  </conditionalFormatting>
  <conditionalFormatting sqref="AE70">
    <cfRule type="expression" dxfId="2037" priority="2235">
      <formula>IF(RIGHT(TEXT(AE70,"0.#"),1)=".",FALSE,TRUE)</formula>
    </cfRule>
    <cfRule type="expression" dxfId="2036" priority="2236">
      <formula>IF(RIGHT(TEXT(AE70,"0.#"),1)=".",TRUE,FALSE)</formula>
    </cfRule>
  </conditionalFormatting>
  <conditionalFormatting sqref="AE71">
    <cfRule type="expression" dxfId="2035" priority="2233">
      <formula>IF(RIGHT(TEXT(AE71,"0.#"),1)=".",FALSE,TRUE)</formula>
    </cfRule>
    <cfRule type="expression" dxfId="2034" priority="2234">
      <formula>IF(RIGHT(TEXT(AE71,"0.#"),1)=".",TRUE,FALSE)</formula>
    </cfRule>
  </conditionalFormatting>
  <conditionalFormatting sqref="AE72">
    <cfRule type="expression" dxfId="2033" priority="2231">
      <formula>IF(RIGHT(TEXT(AE72,"0.#"),1)=".",FALSE,TRUE)</formula>
    </cfRule>
    <cfRule type="expression" dxfId="2032" priority="2232">
      <formula>IF(RIGHT(TEXT(AE72,"0.#"),1)=".",TRUE,FALSE)</formula>
    </cfRule>
  </conditionalFormatting>
  <conditionalFormatting sqref="AI72">
    <cfRule type="expression" dxfId="2031" priority="2229">
      <formula>IF(RIGHT(TEXT(AI72,"0.#"),1)=".",FALSE,TRUE)</formula>
    </cfRule>
    <cfRule type="expression" dxfId="2030" priority="2230">
      <formula>IF(RIGHT(TEXT(AI72,"0.#"),1)=".",TRUE,FALSE)</formula>
    </cfRule>
  </conditionalFormatting>
  <conditionalFormatting sqref="AI71">
    <cfRule type="expression" dxfId="2029" priority="2227">
      <formula>IF(RIGHT(TEXT(AI71,"0.#"),1)=".",FALSE,TRUE)</formula>
    </cfRule>
    <cfRule type="expression" dxfId="2028" priority="2228">
      <formula>IF(RIGHT(TEXT(AI71,"0.#"),1)=".",TRUE,FALSE)</formula>
    </cfRule>
  </conditionalFormatting>
  <conditionalFormatting sqref="AI70">
    <cfRule type="expression" dxfId="2027" priority="2225">
      <formula>IF(RIGHT(TEXT(AI70,"0.#"),1)=".",FALSE,TRUE)</formula>
    </cfRule>
    <cfRule type="expression" dxfId="2026" priority="2226">
      <formula>IF(RIGHT(TEXT(AI70,"0.#"),1)=".",TRUE,FALSE)</formula>
    </cfRule>
  </conditionalFormatting>
  <conditionalFormatting sqref="AM70">
    <cfRule type="expression" dxfId="2025" priority="2223">
      <formula>IF(RIGHT(TEXT(AM70,"0.#"),1)=".",FALSE,TRUE)</formula>
    </cfRule>
    <cfRule type="expression" dxfId="2024" priority="2224">
      <formula>IF(RIGHT(TEXT(AM70,"0.#"),1)=".",TRUE,FALSE)</formula>
    </cfRule>
  </conditionalFormatting>
  <conditionalFormatting sqref="AM71">
    <cfRule type="expression" dxfId="2023" priority="2221">
      <formula>IF(RIGHT(TEXT(AM71,"0.#"),1)=".",FALSE,TRUE)</formula>
    </cfRule>
    <cfRule type="expression" dxfId="2022" priority="2222">
      <formula>IF(RIGHT(TEXT(AM71,"0.#"),1)=".",TRUE,FALSE)</formula>
    </cfRule>
  </conditionalFormatting>
  <conditionalFormatting sqref="AM72">
    <cfRule type="expression" dxfId="2021" priority="2219">
      <formula>IF(RIGHT(TEXT(AM72,"0.#"),1)=".",FALSE,TRUE)</formula>
    </cfRule>
    <cfRule type="expression" dxfId="2020" priority="2220">
      <formula>IF(RIGHT(TEXT(AM72,"0.#"),1)=".",TRUE,FALSE)</formula>
    </cfRule>
  </conditionalFormatting>
  <conditionalFormatting sqref="AQ70:AQ72">
    <cfRule type="expression" dxfId="2019" priority="2217">
      <formula>IF(RIGHT(TEXT(AQ70,"0.#"),1)=".",FALSE,TRUE)</formula>
    </cfRule>
    <cfRule type="expression" dxfId="2018" priority="2218">
      <formula>IF(RIGHT(TEXT(AQ70,"0.#"),1)=".",TRUE,FALSE)</formula>
    </cfRule>
  </conditionalFormatting>
  <conditionalFormatting sqref="AU70:AU72">
    <cfRule type="expression" dxfId="2017" priority="2215">
      <formula>IF(RIGHT(TEXT(AU70,"0.#"),1)=".",FALSE,TRUE)</formula>
    </cfRule>
    <cfRule type="expression" dxfId="2016" priority="2216">
      <formula>IF(RIGHT(TEXT(AU70,"0.#"),1)=".",TRUE,FALSE)</formula>
    </cfRule>
  </conditionalFormatting>
  <conditionalFormatting sqref="AU656">
    <cfRule type="expression" dxfId="2015" priority="733">
      <formula>IF(RIGHT(TEXT(AU656,"0.#"),1)=".",FALSE,TRUE)</formula>
    </cfRule>
    <cfRule type="expression" dxfId="2014" priority="734">
      <formula>IF(RIGHT(TEXT(AU656,"0.#"),1)=".",TRUE,FALSE)</formula>
    </cfRule>
  </conditionalFormatting>
  <conditionalFormatting sqref="AQ655">
    <cfRule type="expression" dxfId="2013" priority="725">
      <formula>IF(RIGHT(TEXT(AQ655,"0.#"),1)=".",FALSE,TRUE)</formula>
    </cfRule>
    <cfRule type="expression" dxfId="2012" priority="726">
      <formula>IF(RIGHT(TEXT(AQ655,"0.#"),1)=".",TRUE,FALSE)</formula>
    </cfRule>
  </conditionalFormatting>
  <conditionalFormatting sqref="AI696">
    <cfRule type="expression" dxfId="2011" priority="517">
      <formula>IF(RIGHT(TEXT(AI696,"0.#"),1)=".",FALSE,TRUE)</formula>
    </cfRule>
    <cfRule type="expression" dxfId="2010" priority="518">
      <formula>IF(RIGHT(TEXT(AI696,"0.#"),1)=".",TRUE,FALSE)</formula>
    </cfRule>
  </conditionalFormatting>
  <conditionalFormatting sqref="AQ694">
    <cfRule type="expression" dxfId="2009" priority="511">
      <formula>IF(RIGHT(TEXT(AQ694,"0.#"),1)=".",FALSE,TRUE)</formula>
    </cfRule>
    <cfRule type="expression" dxfId="2008" priority="512">
      <formula>IF(RIGHT(TEXT(AQ694,"0.#"),1)=".",TRUE,FALSE)</formula>
    </cfRule>
  </conditionalFormatting>
  <conditionalFormatting sqref="AL877:AO899">
    <cfRule type="expression" dxfId="2007" priority="2123">
      <formula>IF(AND(AL877&gt;=0, RIGHT(TEXT(AL877,"0.#"),1)&lt;&gt;"."),TRUE,FALSE)</formula>
    </cfRule>
    <cfRule type="expression" dxfId="2006" priority="2124">
      <formula>IF(AND(AL877&gt;=0, RIGHT(TEXT(AL877,"0.#"),1)="."),TRUE,FALSE)</formula>
    </cfRule>
    <cfRule type="expression" dxfId="2005" priority="2125">
      <formula>IF(AND(AL877&lt;0, RIGHT(TEXT(AL877,"0.#"),1)&lt;&gt;"."),TRUE,FALSE)</formula>
    </cfRule>
    <cfRule type="expression" dxfId="2004" priority="2126">
      <formula>IF(AND(AL877&lt;0, RIGHT(TEXT(AL877,"0.#"),1)="."),TRUE,FALSE)</formula>
    </cfRule>
  </conditionalFormatting>
  <conditionalFormatting sqref="AL905:AO932">
    <cfRule type="expression" dxfId="2003" priority="2111">
      <formula>IF(AND(AL905&gt;=0, RIGHT(TEXT(AL905,"0.#"),1)&lt;&gt;"."),TRUE,FALSE)</formula>
    </cfRule>
    <cfRule type="expression" dxfId="2002" priority="2112">
      <formula>IF(AND(AL905&gt;=0, RIGHT(TEXT(AL905,"0.#"),1)="."),TRUE,FALSE)</formula>
    </cfRule>
    <cfRule type="expression" dxfId="2001" priority="2113">
      <formula>IF(AND(AL905&lt;0, RIGHT(TEXT(AL905,"0.#"),1)&lt;&gt;"."),TRUE,FALSE)</formula>
    </cfRule>
    <cfRule type="expression" dxfId="2000" priority="2114">
      <formula>IF(AND(AL905&lt;0, RIGHT(TEXT(AL905,"0.#"),1)="."),TRUE,FALSE)</formula>
    </cfRule>
  </conditionalFormatting>
  <conditionalFormatting sqref="AL903:AO904">
    <cfRule type="expression" dxfId="1999" priority="2105">
      <formula>IF(AND(AL903&gt;=0, RIGHT(TEXT(AL903,"0.#"),1)&lt;&gt;"."),TRUE,FALSE)</formula>
    </cfRule>
    <cfRule type="expression" dxfId="1998" priority="2106">
      <formula>IF(AND(AL903&gt;=0, RIGHT(TEXT(AL903,"0.#"),1)="."),TRUE,FALSE)</formula>
    </cfRule>
    <cfRule type="expression" dxfId="1997" priority="2107">
      <formula>IF(AND(AL903&lt;0, RIGHT(TEXT(AL903,"0.#"),1)&lt;&gt;"."),TRUE,FALSE)</formula>
    </cfRule>
    <cfRule type="expression" dxfId="1996" priority="2108">
      <formula>IF(AND(AL903&lt;0, RIGHT(TEXT(AL903,"0.#"),1)="."),TRUE,FALSE)</formula>
    </cfRule>
  </conditionalFormatting>
  <conditionalFormatting sqref="AL938:AO965">
    <cfRule type="expression" dxfId="1995" priority="2099">
      <formula>IF(AND(AL938&gt;=0, RIGHT(TEXT(AL938,"0.#"),1)&lt;&gt;"."),TRUE,FALSE)</formula>
    </cfRule>
    <cfRule type="expression" dxfId="1994" priority="2100">
      <formula>IF(AND(AL938&gt;=0, RIGHT(TEXT(AL938,"0.#"),1)="."),TRUE,FALSE)</formula>
    </cfRule>
    <cfRule type="expression" dxfId="1993" priority="2101">
      <formula>IF(AND(AL938&lt;0, RIGHT(TEXT(AL938,"0.#"),1)&lt;&gt;"."),TRUE,FALSE)</formula>
    </cfRule>
    <cfRule type="expression" dxfId="1992" priority="2102">
      <formula>IF(AND(AL938&lt;0, RIGHT(TEXT(AL938,"0.#"),1)="."),TRUE,FALSE)</formula>
    </cfRule>
  </conditionalFormatting>
  <conditionalFormatting sqref="AL936:AO937">
    <cfRule type="expression" dxfId="1991" priority="2093">
      <formula>IF(AND(AL936&gt;=0, RIGHT(TEXT(AL936,"0.#"),1)&lt;&gt;"."),TRUE,FALSE)</formula>
    </cfRule>
    <cfRule type="expression" dxfId="1990" priority="2094">
      <formula>IF(AND(AL936&gt;=0, RIGHT(TEXT(AL936,"0.#"),1)="."),TRUE,FALSE)</formula>
    </cfRule>
    <cfRule type="expression" dxfId="1989" priority="2095">
      <formula>IF(AND(AL936&lt;0, RIGHT(TEXT(AL936,"0.#"),1)&lt;&gt;"."),TRUE,FALSE)</formula>
    </cfRule>
    <cfRule type="expression" dxfId="1988" priority="2096">
      <formula>IF(AND(AL936&lt;0, RIGHT(TEXT(AL936,"0.#"),1)="."),TRUE,FALSE)</formula>
    </cfRule>
  </conditionalFormatting>
  <conditionalFormatting sqref="AL971:AO998">
    <cfRule type="expression" dxfId="1987" priority="2087">
      <formula>IF(AND(AL971&gt;=0, RIGHT(TEXT(AL971,"0.#"),1)&lt;&gt;"."),TRUE,FALSE)</formula>
    </cfRule>
    <cfRule type="expression" dxfId="1986" priority="2088">
      <formula>IF(AND(AL971&gt;=0, RIGHT(TEXT(AL971,"0.#"),1)="."),TRUE,FALSE)</formula>
    </cfRule>
    <cfRule type="expression" dxfId="1985" priority="2089">
      <formula>IF(AND(AL971&lt;0, RIGHT(TEXT(AL971,"0.#"),1)&lt;&gt;"."),TRUE,FALSE)</formula>
    </cfRule>
    <cfRule type="expression" dxfId="1984" priority="2090">
      <formula>IF(AND(AL971&lt;0, RIGHT(TEXT(AL971,"0.#"),1)="."),TRUE,FALSE)</formula>
    </cfRule>
  </conditionalFormatting>
  <conditionalFormatting sqref="AL969:AO970">
    <cfRule type="expression" dxfId="1983" priority="2081">
      <formula>IF(AND(AL969&gt;=0, RIGHT(TEXT(AL969,"0.#"),1)&lt;&gt;"."),TRUE,FALSE)</formula>
    </cfRule>
    <cfRule type="expression" dxfId="1982" priority="2082">
      <formula>IF(AND(AL969&gt;=0, RIGHT(TEXT(AL969,"0.#"),1)="."),TRUE,FALSE)</formula>
    </cfRule>
    <cfRule type="expression" dxfId="1981" priority="2083">
      <formula>IF(AND(AL969&lt;0, RIGHT(TEXT(AL969,"0.#"),1)&lt;&gt;"."),TRUE,FALSE)</formula>
    </cfRule>
    <cfRule type="expression" dxfId="1980" priority="2084">
      <formula>IF(AND(AL969&lt;0, RIGHT(TEXT(AL969,"0.#"),1)="."),TRUE,FALSE)</formula>
    </cfRule>
  </conditionalFormatting>
  <conditionalFormatting sqref="AL1004:AO1031">
    <cfRule type="expression" dxfId="1979" priority="2075">
      <formula>IF(AND(AL1004&gt;=0, RIGHT(TEXT(AL1004,"0.#"),1)&lt;&gt;"."),TRUE,FALSE)</formula>
    </cfRule>
    <cfRule type="expression" dxfId="1978" priority="2076">
      <formula>IF(AND(AL1004&gt;=0, RIGHT(TEXT(AL1004,"0.#"),1)="."),TRUE,FALSE)</formula>
    </cfRule>
    <cfRule type="expression" dxfId="1977" priority="2077">
      <formula>IF(AND(AL1004&lt;0, RIGHT(TEXT(AL1004,"0.#"),1)&lt;&gt;"."),TRUE,FALSE)</formula>
    </cfRule>
    <cfRule type="expression" dxfId="1976" priority="2078">
      <formula>IF(AND(AL1004&lt;0, RIGHT(TEXT(AL1004,"0.#"),1)="."),TRUE,FALSE)</formula>
    </cfRule>
  </conditionalFormatting>
  <conditionalFormatting sqref="AL1002:AO1003">
    <cfRule type="expression" dxfId="1975" priority="2069">
      <formula>IF(AND(AL1002&gt;=0, RIGHT(TEXT(AL1002,"0.#"),1)&lt;&gt;"."),TRUE,FALSE)</formula>
    </cfRule>
    <cfRule type="expression" dxfId="1974" priority="2070">
      <formula>IF(AND(AL1002&gt;=0, RIGHT(TEXT(AL1002,"0.#"),1)="."),TRUE,FALSE)</formula>
    </cfRule>
    <cfRule type="expression" dxfId="1973" priority="2071">
      <formula>IF(AND(AL1002&lt;0, RIGHT(TEXT(AL1002,"0.#"),1)&lt;&gt;"."),TRUE,FALSE)</formula>
    </cfRule>
    <cfRule type="expression" dxfId="1972" priority="2072">
      <formula>IF(AND(AL1002&lt;0, RIGHT(TEXT(AL1002,"0.#"),1)="."),TRUE,FALSE)</formula>
    </cfRule>
  </conditionalFormatting>
  <conditionalFormatting sqref="Y1002:Y1003">
    <cfRule type="expression" dxfId="1971" priority="2067">
      <formula>IF(RIGHT(TEXT(Y1002,"0.#"),1)=".",FALSE,TRUE)</formula>
    </cfRule>
    <cfRule type="expression" dxfId="1970" priority="2068">
      <formula>IF(RIGHT(TEXT(Y1002,"0.#"),1)=".",TRUE,FALSE)</formula>
    </cfRule>
  </conditionalFormatting>
  <conditionalFormatting sqref="AL1037:AO1064">
    <cfRule type="expression" dxfId="1969" priority="2063">
      <formula>IF(AND(AL1037&gt;=0, RIGHT(TEXT(AL1037,"0.#"),1)&lt;&gt;"."),TRUE,FALSE)</formula>
    </cfRule>
    <cfRule type="expression" dxfId="1968" priority="2064">
      <formula>IF(AND(AL1037&gt;=0, RIGHT(TEXT(AL1037,"0.#"),1)="."),TRUE,FALSE)</formula>
    </cfRule>
    <cfRule type="expression" dxfId="1967" priority="2065">
      <formula>IF(AND(AL1037&lt;0, RIGHT(TEXT(AL1037,"0.#"),1)&lt;&gt;"."),TRUE,FALSE)</formula>
    </cfRule>
    <cfRule type="expression" dxfId="1966" priority="2066">
      <formula>IF(AND(AL1037&lt;0, RIGHT(TEXT(AL1037,"0.#"),1)="."),TRUE,FALSE)</formula>
    </cfRule>
  </conditionalFormatting>
  <conditionalFormatting sqref="Y1037:Y1064">
    <cfRule type="expression" dxfId="1965" priority="2061">
      <formula>IF(RIGHT(TEXT(Y1037,"0.#"),1)=".",FALSE,TRUE)</formula>
    </cfRule>
    <cfRule type="expression" dxfId="1964" priority="2062">
      <formula>IF(RIGHT(TEXT(Y1037,"0.#"),1)=".",TRUE,FALSE)</formula>
    </cfRule>
  </conditionalFormatting>
  <conditionalFormatting sqref="AL1035:AO1036">
    <cfRule type="expression" dxfId="1963" priority="2057">
      <formula>IF(AND(AL1035&gt;=0, RIGHT(TEXT(AL1035,"0.#"),1)&lt;&gt;"."),TRUE,FALSE)</formula>
    </cfRule>
    <cfRule type="expression" dxfId="1962" priority="2058">
      <formula>IF(AND(AL1035&gt;=0, RIGHT(TEXT(AL1035,"0.#"),1)="."),TRUE,FALSE)</formula>
    </cfRule>
    <cfRule type="expression" dxfId="1961" priority="2059">
      <formula>IF(AND(AL1035&lt;0, RIGHT(TEXT(AL1035,"0.#"),1)&lt;&gt;"."),TRUE,FALSE)</formula>
    </cfRule>
    <cfRule type="expression" dxfId="1960" priority="2060">
      <formula>IF(AND(AL1035&lt;0, RIGHT(TEXT(AL1035,"0.#"),1)="."),TRUE,FALSE)</formula>
    </cfRule>
  </conditionalFormatting>
  <conditionalFormatting sqref="Y1035:Y1036">
    <cfRule type="expression" dxfId="1959" priority="2055">
      <formula>IF(RIGHT(TEXT(Y1035,"0.#"),1)=".",FALSE,TRUE)</formula>
    </cfRule>
    <cfRule type="expression" dxfId="1958" priority="2056">
      <formula>IF(RIGHT(TEXT(Y1035,"0.#"),1)=".",TRUE,FALSE)</formula>
    </cfRule>
  </conditionalFormatting>
  <conditionalFormatting sqref="AL1070:AO1097">
    <cfRule type="expression" dxfId="1957" priority="2051">
      <formula>IF(AND(AL1070&gt;=0, RIGHT(TEXT(AL1070,"0.#"),1)&lt;&gt;"."),TRUE,FALSE)</formula>
    </cfRule>
    <cfRule type="expression" dxfId="1956" priority="2052">
      <formula>IF(AND(AL1070&gt;=0, RIGHT(TEXT(AL1070,"0.#"),1)="."),TRUE,FALSE)</formula>
    </cfRule>
    <cfRule type="expression" dxfId="1955" priority="2053">
      <formula>IF(AND(AL1070&lt;0, RIGHT(TEXT(AL1070,"0.#"),1)&lt;&gt;"."),TRUE,FALSE)</formula>
    </cfRule>
    <cfRule type="expression" dxfId="1954" priority="2054">
      <formula>IF(AND(AL1070&lt;0, RIGHT(TEXT(AL1070,"0.#"),1)="."),TRUE,FALSE)</formula>
    </cfRule>
  </conditionalFormatting>
  <conditionalFormatting sqref="Y1070:Y1097">
    <cfRule type="expression" dxfId="1953" priority="2049">
      <formula>IF(RIGHT(TEXT(Y1070,"0.#"),1)=".",FALSE,TRUE)</formula>
    </cfRule>
    <cfRule type="expression" dxfId="1952" priority="2050">
      <formula>IF(RIGHT(TEXT(Y1070,"0.#"),1)=".",TRUE,FALSE)</formula>
    </cfRule>
  </conditionalFormatting>
  <conditionalFormatting sqref="AL1068:AO1069">
    <cfRule type="expression" dxfId="1951" priority="2045">
      <formula>IF(AND(AL1068&gt;=0, RIGHT(TEXT(AL1068,"0.#"),1)&lt;&gt;"."),TRUE,FALSE)</formula>
    </cfRule>
    <cfRule type="expression" dxfId="1950" priority="2046">
      <formula>IF(AND(AL1068&gt;=0, RIGHT(TEXT(AL1068,"0.#"),1)="."),TRUE,FALSE)</formula>
    </cfRule>
    <cfRule type="expression" dxfId="1949" priority="2047">
      <formula>IF(AND(AL1068&lt;0, RIGHT(TEXT(AL1068,"0.#"),1)&lt;&gt;"."),TRUE,FALSE)</formula>
    </cfRule>
    <cfRule type="expression" dxfId="1948" priority="2048">
      <formula>IF(AND(AL1068&lt;0, RIGHT(TEXT(AL1068,"0.#"),1)="."),TRUE,FALSE)</formula>
    </cfRule>
  </conditionalFormatting>
  <conditionalFormatting sqref="Y1068:Y1069">
    <cfRule type="expression" dxfId="1947" priority="2043">
      <formula>IF(RIGHT(TEXT(Y1068,"0.#"),1)=".",FALSE,TRUE)</formula>
    </cfRule>
    <cfRule type="expression" dxfId="1946" priority="2044">
      <formula>IF(RIGHT(TEXT(Y1068,"0.#"),1)=".",TRUE,FALSE)</formula>
    </cfRule>
  </conditionalFormatting>
  <conditionalFormatting sqref="AE39">
    <cfRule type="expression" dxfId="1945" priority="2041">
      <formula>IF(RIGHT(TEXT(AE39,"0.#"),1)=".",FALSE,TRUE)</formula>
    </cfRule>
    <cfRule type="expression" dxfId="1944" priority="2042">
      <formula>IF(RIGHT(TEXT(AE39,"0.#"),1)=".",TRUE,FALSE)</formula>
    </cfRule>
  </conditionalFormatting>
  <conditionalFormatting sqref="AM41">
    <cfRule type="expression" dxfId="1943" priority="2025">
      <formula>IF(RIGHT(TEXT(AM41,"0.#"),1)=".",FALSE,TRUE)</formula>
    </cfRule>
    <cfRule type="expression" dxfId="1942" priority="2026">
      <formula>IF(RIGHT(TEXT(AM41,"0.#"),1)=".",TRUE,FALSE)</formula>
    </cfRule>
  </conditionalFormatting>
  <conditionalFormatting sqref="AE40">
    <cfRule type="expression" dxfId="1941" priority="2039">
      <formula>IF(RIGHT(TEXT(AE40,"0.#"),1)=".",FALSE,TRUE)</formula>
    </cfRule>
    <cfRule type="expression" dxfId="1940" priority="2040">
      <formula>IF(RIGHT(TEXT(AE40,"0.#"),1)=".",TRUE,FALSE)</formula>
    </cfRule>
  </conditionalFormatting>
  <conditionalFormatting sqref="AE41">
    <cfRule type="expression" dxfId="1939" priority="2037">
      <formula>IF(RIGHT(TEXT(AE41,"0.#"),1)=".",FALSE,TRUE)</formula>
    </cfRule>
    <cfRule type="expression" dxfId="1938" priority="2038">
      <formula>IF(RIGHT(TEXT(AE41,"0.#"),1)=".",TRUE,FALSE)</formula>
    </cfRule>
  </conditionalFormatting>
  <conditionalFormatting sqref="AI41">
    <cfRule type="expression" dxfId="1937" priority="2035">
      <formula>IF(RIGHT(TEXT(AI41,"0.#"),1)=".",FALSE,TRUE)</formula>
    </cfRule>
    <cfRule type="expression" dxfId="1936" priority="2036">
      <formula>IF(RIGHT(TEXT(AI41,"0.#"),1)=".",TRUE,FALSE)</formula>
    </cfRule>
  </conditionalFormatting>
  <conditionalFormatting sqref="AI40">
    <cfRule type="expression" dxfId="1935" priority="2033">
      <formula>IF(RIGHT(TEXT(AI40,"0.#"),1)=".",FALSE,TRUE)</formula>
    </cfRule>
    <cfRule type="expression" dxfId="1934" priority="2034">
      <formula>IF(RIGHT(TEXT(AI40,"0.#"),1)=".",TRUE,FALSE)</formula>
    </cfRule>
  </conditionalFormatting>
  <conditionalFormatting sqref="AI39">
    <cfRule type="expression" dxfId="1933" priority="2031">
      <formula>IF(RIGHT(TEXT(AI39,"0.#"),1)=".",FALSE,TRUE)</formula>
    </cfRule>
    <cfRule type="expression" dxfId="1932" priority="2032">
      <formula>IF(RIGHT(TEXT(AI39,"0.#"),1)=".",TRUE,FALSE)</formula>
    </cfRule>
  </conditionalFormatting>
  <conditionalFormatting sqref="AM39">
    <cfRule type="expression" dxfId="1931" priority="2029">
      <formula>IF(RIGHT(TEXT(AM39,"0.#"),1)=".",FALSE,TRUE)</formula>
    </cfRule>
    <cfRule type="expression" dxfId="1930" priority="2030">
      <formula>IF(RIGHT(TEXT(AM39,"0.#"),1)=".",TRUE,FALSE)</formula>
    </cfRule>
  </conditionalFormatting>
  <conditionalFormatting sqref="AM40">
    <cfRule type="expression" dxfId="1929" priority="2027">
      <formula>IF(RIGHT(TEXT(AM40,"0.#"),1)=".",FALSE,TRUE)</formula>
    </cfRule>
    <cfRule type="expression" dxfId="1928" priority="2028">
      <formula>IF(RIGHT(TEXT(AM40,"0.#"),1)=".",TRUE,FALSE)</formula>
    </cfRule>
  </conditionalFormatting>
  <conditionalFormatting sqref="AQ39:AQ41">
    <cfRule type="expression" dxfId="1927" priority="2023">
      <formula>IF(RIGHT(TEXT(AQ39,"0.#"),1)=".",FALSE,TRUE)</formula>
    </cfRule>
    <cfRule type="expression" dxfId="1926" priority="2024">
      <formula>IF(RIGHT(TEXT(AQ39,"0.#"),1)=".",TRUE,FALSE)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AE117">
    <cfRule type="expression" dxfId="753" priority="53">
      <formula>IF(RIGHT(TEXT(AE117,"0.#"),1)=".",FALSE,TRUE)</formula>
    </cfRule>
    <cfRule type="expression" dxfId="752" priority="54">
      <formula>IF(RIGHT(TEXT(AE117,"0.#"),1)=".",TRUE,FALSE)</formula>
    </cfRule>
  </conditionalFormatting>
  <conditionalFormatting sqref="Y781">
    <cfRule type="expression" dxfId="751" priority="51">
      <formula>IF(RIGHT(TEXT(Y781,"0.#"),1)=".",FALSE,TRUE)</formula>
    </cfRule>
    <cfRule type="expression" dxfId="750" priority="52">
      <formula>IF(RIGHT(TEXT(Y781,"0.#"),1)=".",TRUE,FALSE)</formula>
    </cfRule>
  </conditionalFormatting>
  <conditionalFormatting sqref="AU781">
    <cfRule type="expression" dxfId="749" priority="49">
      <formula>IF(RIGHT(TEXT(AU781,"0.#"),1)=".",FALSE,TRUE)</formula>
    </cfRule>
    <cfRule type="expression" dxfId="748" priority="50">
      <formula>IF(RIGHT(TEXT(AU781,"0.#"),1)=".",TRUE,FALSE)</formula>
    </cfRule>
  </conditionalFormatting>
  <conditionalFormatting sqref="AL837:AO837">
    <cfRule type="expression" dxfId="747" priority="45">
      <formula>IF(AND(AL837&gt;=0, RIGHT(TEXT(AL837,"0.#"),1)&lt;&gt;"."),TRUE,FALSE)</formula>
    </cfRule>
    <cfRule type="expression" dxfId="746" priority="46">
      <formula>IF(AND(AL837&gt;=0, RIGHT(TEXT(AL837,"0.#"),1)="."),TRUE,FALSE)</formula>
    </cfRule>
    <cfRule type="expression" dxfId="745" priority="47">
      <formula>IF(AND(AL837&lt;0, RIGHT(TEXT(AL837,"0.#"),1)&lt;&gt;"."),TRUE,FALSE)</formula>
    </cfRule>
    <cfRule type="expression" dxfId="744" priority="48">
      <formula>IF(AND(AL837&lt;0, RIGHT(TEXT(AL837,"0.#"),1)="."),TRUE,FALSE)</formula>
    </cfRule>
  </conditionalFormatting>
  <conditionalFormatting sqref="Y837">
    <cfRule type="expression" dxfId="743" priority="43">
      <formula>IF(RIGHT(TEXT(Y837,"0.#"),1)=".",FALSE,TRUE)</formula>
    </cfRule>
    <cfRule type="expression" dxfId="742" priority="44">
      <formula>IF(RIGHT(TEXT(Y837,"0.#"),1)=".",TRUE,FALSE)</formula>
    </cfRule>
  </conditionalFormatting>
  <conditionalFormatting sqref="Y874">
    <cfRule type="expression" dxfId="741" priority="37">
      <formula>IF(RIGHT(TEXT(Y874,"0.#"),1)=".",FALSE,TRUE)</formula>
    </cfRule>
    <cfRule type="expression" dxfId="740" priority="38">
      <formula>IF(RIGHT(TEXT(Y874,"0.#"),1)=".",TRUE,FALSE)</formula>
    </cfRule>
  </conditionalFormatting>
  <conditionalFormatting sqref="AL874:AO874">
    <cfRule type="expression" dxfId="739" priority="39">
      <formula>IF(AND(AL874&gt;=0, RIGHT(TEXT(AL874,"0.#"),1)&lt;&gt;"."),TRUE,FALSE)</formula>
    </cfRule>
    <cfRule type="expression" dxfId="738" priority="40">
      <formula>IF(AND(AL874&gt;=0, RIGHT(TEXT(AL874,"0.#"),1)="."),TRUE,FALSE)</formula>
    </cfRule>
    <cfRule type="expression" dxfId="737" priority="41">
      <formula>IF(AND(AL874&lt;0, RIGHT(TEXT(AL874,"0.#"),1)&lt;&gt;"."),TRUE,FALSE)</formula>
    </cfRule>
    <cfRule type="expression" dxfId="736" priority="42">
      <formula>IF(AND(AL874&lt;0, RIGHT(TEXT(AL874,"0.#"),1)="."),TRUE,FALSE)</formula>
    </cfRule>
  </conditionalFormatting>
  <conditionalFormatting sqref="Y870">
    <cfRule type="expression" dxfId="735" priority="31">
      <formula>IF(RIGHT(TEXT(Y870,"0.#"),1)=".",FALSE,TRUE)</formula>
    </cfRule>
    <cfRule type="expression" dxfId="734" priority="32">
      <formula>IF(RIGHT(TEXT(Y870,"0.#"),1)=".",TRUE,FALSE)</formula>
    </cfRule>
  </conditionalFormatting>
  <conditionalFormatting sqref="AL870:AO870">
    <cfRule type="expression" dxfId="733" priority="33">
      <formula>IF(AND(AL870&gt;=0, RIGHT(TEXT(AL870,"0.#"),1)&lt;&gt;"."),TRUE,FALSE)</formula>
    </cfRule>
    <cfRule type="expression" dxfId="732" priority="34">
      <formula>IF(AND(AL870&gt;=0, RIGHT(TEXT(AL870,"0.#"),1)="."),TRUE,FALSE)</formula>
    </cfRule>
    <cfRule type="expression" dxfId="731" priority="35">
      <formula>IF(AND(AL870&lt;0, RIGHT(TEXT(AL870,"0.#"),1)&lt;&gt;"."),TRUE,FALSE)</formula>
    </cfRule>
    <cfRule type="expression" dxfId="730" priority="36">
      <formula>IF(AND(AL870&lt;0, RIGHT(TEXT(AL870,"0.#"),1)="."),TRUE,FALSE)</formula>
    </cfRule>
  </conditionalFormatting>
  <conditionalFormatting sqref="Y871">
    <cfRule type="expression" dxfId="729" priority="25">
      <formula>IF(RIGHT(TEXT(Y871,"0.#"),1)=".",FALSE,TRUE)</formula>
    </cfRule>
    <cfRule type="expression" dxfId="728" priority="26">
      <formula>IF(RIGHT(TEXT(Y871,"0.#"),1)=".",TRUE,FALSE)</formula>
    </cfRule>
  </conditionalFormatting>
  <conditionalFormatting sqref="AL871:AO871">
    <cfRule type="expression" dxfId="727" priority="27">
      <formula>IF(AND(AL871&gt;=0, RIGHT(TEXT(AL871,"0.#"),1)&lt;&gt;"."),TRUE,FALSE)</formula>
    </cfRule>
    <cfRule type="expression" dxfId="726" priority="28">
      <formula>IF(AND(AL871&gt;=0, RIGHT(TEXT(AL871,"0.#"),1)="."),TRUE,FALSE)</formula>
    </cfRule>
    <cfRule type="expression" dxfId="725" priority="29">
      <formula>IF(AND(AL871&lt;0, RIGHT(TEXT(AL871,"0.#"),1)&lt;&gt;"."),TRUE,FALSE)</formula>
    </cfRule>
    <cfRule type="expression" dxfId="724" priority="30">
      <formula>IF(AND(AL871&lt;0, RIGHT(TEXT(AL871,"0.#"),1)="."),TRUE,FALSE)</formula>
    </cfRule>
  </conditionalFormatting>
  <conditionalFormatting sqref="Y872">
    <cfRule type="expression" dxfId="723" priority="19">
      <formula>IF(RIGHT(TEXT(Y872,"0.#"),1)=".",FALSE,TRUE)</formula>
    </cfRule>
    <cfRule type="expression" dxfId="722" priority="20">
      <formula>IF(RIGHT(TEXT(Y872,"0.#"),1)=".",TRUE,FALSE)</formula>
    </cfRule>
  </conditionalFormatting>
  <conditionalFormatting sqref="AL872:AO872">
    <cfRule type="expression" dxfId="721" priority="21">
      <formula>IF(AND(AL872&gt;=0, RIGHT(TEXT(AL872,"0.#"),1)&lt;&gt;"."),TRUE,FALSE)</formula>
    </cfRule>
    <cfRule type="expression" dxfId="720" priority="22">
      <formula>IF(AND(AL872&gt;=0, RIGHT(TEXT(AL872,"0.#"),1)="."),TRUE,FALSE)</formula>
    </cfRule>
    <cfRule type="expression" dxfId="719" priority="23">
      <formula>IF(AND(AL872&lt;0, RIGHT(TEXT(AL872,"0.#"),1)&lt;&gt;"."),TRUE,FALSE)</formula>
    </cfRule>
    <cfRule type="expression" dxfId="718" priority="24">
      <formula>IF(AND(AL872&lt;0, RIGHT(TEXT(AL872,"0.#"),1)="."),TRUE,FALSE)</formula>
    </cfRule>
  </conditionalFormatting>
  <conditionalFormatting sqref="Y873">
    <cfRule type="expression" dxfId="717" priority="13">
      <formula>IF(RIGHT(TEXT(Y873,"0.#"),1)=".",FALSE,TRUE)</formula>
    </cfRule>
    <cfRule type="expression" dxfId="716" priority="14">
      <formula>IF(RIGHT(TEXT(Y873,"0.#"),1)=".",TRUE,FALSE)</formula>
    </cfRule>
  </conditionalFormatting>
  <conditionalFormatting sqref="AL873:AO873">
    <cfRule type="expression" dxfId="715" priority="15">
      <formula>IF(AND(AL873&gt;=0, RIGHT(TEXT(AL873,"0.#"),1)&lt;&gt;"."),TRUE,FALSE)</formula>
    </cfRule>
    <cfRule type="expression" dxfId="714" priority="16">
      <formula>IF(AND(AL873&gt;=0, RIGHT(TEXT(AL873,"0.#"),1)="."),TRUE,FALSE)</formula>
    </cfRule>
    <cfRule type="expression" dxfId="713" priority="17">
      <formula>IF(AND(AL873&lt;0, RIGHT(TEXT(AL873,"0.#"),1)&lt;&gt;"."),TRUE,FALSE)</formula>
    </cfRule>
    <cfRule type="expression" dxfId="712" priority="18">
      <formula>IF(AND(AL873&lt;0, RIGHT(TEXT(AL873,"0.#"),1)="."),TRUE,FALSE)</formula>
    </cfRule>
  </conditionalFormatting>
  <conditionalFormatting sqref="Y875">
    <cfRule type="expression" dxfId="711" priority="7">
      <formula>IF(RIGHT(TEXT(Y875,"0.#"),1)=".",FALSE,TRUE)</formula>
    </cfRule>
    <cfRule type="expression" dxfId="710" priority="8">
      <formula>IF(RIGHT(TEXT(Y875,"0.#"),1)=".",TRUE,FALSE)</formula>
    </cfRule>
  </conditionalFormatting>
  <conditionalFormatting sqref="AL875:AO875">
    <cfRule type="expression" dxfId="709" priority="9">
      <formula>IF(AND(AL875&gt;=0, RIGHT(TEXT(AL875,"0.#"),1)&lt;&gt;"."),TRUE,FALSE)</formula>
    </cfRule>
    <cfRule type="expression" dxfId="708" priority="10">
      <formula>IF(AND(AL875&gt;=0, RIGHT(TEXT(AL875,"0.#"),1)="."),TRUE,FALSE)</formula>
    </cfRule>
    <cfRule type="expression" dxfId="707" priority="11">
      <formula>IF(AND(AL875&lt;0, RIGHT(TEXT(AL875,"0.#"),1)&lt;&gt;"."),TRUE,FALSE)</formula>
    </cfRule>
    <cfRule type="expression" dxfId="706" priority="12">
      <formula>IF(AND(AL875&lt;0, RIGHT(TEXT(AL875,"0.#"),1)="."),TRUE,FALSE)</formula>
    </cfRule>
  </conditionalFormatting>
  <conditionalFormatting sqref="Y876">
    <cfRule type="expression" dxfId="705" priority="1">
      <formula>IF(RIGHT(TEXT(Y876,"0.#"),1)=".",FALSE,TRUE)</formula>
    </cfRule>
    <cfRule type="expression" dxfId="704" priority="2">
      <formula>IF(RIGHT(TEXT(Y876,"0.#"),1)=".",TRUE,FALSE)</formula>
    </cfRule>
  </conditionalFormatting>
  <conditionalFormatting sqref="AL876:AO876">
    <cfRule type="expression" dxfId="703" priority="3">
      <formula>IF(AND(AL876&gt;=0, RIGHT(TEXT(AL876,"0.#"),1)&lt;&gt;"."),TRUE,FALSE)</formula>
    </cfRule>
    <cfRule type="expression" dxfId="702" priority="4">
      <formula>IF(AND(AL876&gt;=0, RIGHT(TEXT(AL876,"0.#"),1)="."),TRUE,FALSE)</formula>
    </cfRule>
    <cfRule type="expression" dxfId="701" priority="5">
      <formula>IF(AND(AL876&lt;0, RIGHT(TEXT(AL876,"0.#"),1)&lt;&gt;"."),TRUE,FALSE)</formula>
    </cfRule>
    <cfRule type="expression" dxfId="700" priority="6">
      <formula>IF(AND(AL876&lt;0, RIGHT(TEXT(AL876,"0.#"),1)="."),TRUE,FALSE)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699" max="49" man="1"/>
    <brk id="731" max="49" man="1"/>
    <brk id="778"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498</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515</v>
      </c>
      <c r="AI2" s="54" t="s">
        <v>384</v>
      </c>
      <c r="AK2" s="54" t="s">
        <v>393</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516</v>
      </c>
      <c r="AI3" s="54" t="s">
        <v>386</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549</v>
      </c>
      <c r="R4" s="13" t="str">
        <f t="shared" si="3"/>
        <v>補助</v>
      </c>
      <c r="S4" s="13" t="str">
        <f t="shared" si="4"/>
        <v>補助</v>
      </c>
      <c r="T4" s="13"/>
      <c r="U4" s="32" t="s">
        <v>541</v>
      </c>
      <c r="W4" s="32" t="s">
        <v>270</v>
      </c>
      <c r="Y4" s="32" t="s">
        <v>72</v>
      </c>
      <c r="Z4" s="30"/>
      <c r="AA4" s="32" t="s">
        <v>77</v>
      </c>
      <c r="AB4" s="31"/>
      <c r="AC4" s="32" t="s">
        <v>256</v>
      </c>
      <c r="AD4" s="28"/>
      <c r="AE4" s="45" t="s">
        <v>297</v>
      </c>
      <c r="AF4" s="30"/>
      <c r="AG4" s="56" t="s">
        <v>517</v>
      </c>
      <c r="AI4" s="54" t="s">
        <v>503</v>
      </c>
      <c r="AK4" s="54" t="str">
        <f t="shared" ref="AK4:AK49" si="7">CHAR(CODE(AK3)+1)</f>
        <v>C</v>
      </c>
      <c r="AM4" s="88"/>
      <c r="AN4" s="88"/>
      <c r="AP4" s="56" t="s">
        <v>517</v>
      </c>
    </row>
    <row r="5" spans="1:42" ht="13.5" customHeight="1" x14ac:dyDescent="0.15">
      <c r="A5" s="14" t="s">
        <v>205</v>
      </c>
      <c r="B5" s="15" t="s">
        <v>549</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462</v>
      </c>
      <c r="Y5" s="32" t="s">
        <v>74</v>
      </c>
      <c r="Z5" s="30"/>
      <c r="AA5" s="32" t="s">
        <v>79</v>
      </c>
      <c r="AB5" s="31"/>
      <c r="AC5" s="32" t="s">
        <v>298</v>
      </c>
      <c r="AD5" s="31"/>
      <c r="AE5" s="45" t="s">
        <v>528</v>
      </c>
      <c r="AF5" s="30"/>
      <c r="AG5" s="56" t="s">
        <v>518</v>
      </c>
      <c r="AI5" s="56" t="s">
        <v>504</v>
      </c>
      <c r="AK5" s="54" t="str">
        <f t="shared" si="7"/>
        <v>D</v>
      </c>
      <c r="AP5" s="56" t="s">
        <v>518</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540</v>
      </c>
      <c r="W6" s="32" t="s">
        <v>271</v>
      </c>
      <c r="Y6" s="32" t="s">
        <v>76</v>
      </c>
      <c r="Z6" s="30"/>
      <c r="AA6" s="32" t="s">
        <v>81</v>
      </c>
      <c r="AB6" s="31"/>
      <c r="AC6" s="32" t="s">
        <v>257</v>
      </c>
      <c r="AD6" s="31"/>
      <c r="AE6" s="45" t="s">
        <v>525</v>
      </c>
      <c r="AF6" s="30"/>
      <c r="AG6" s="56" t="s">
        <v>519</v>
      </c>
      <c r="AI6" s="54" t="s">
        <v>465</v>
      </c>
      <c r="AK6" s="54" t="str">
        <f t="shared" si="7"/>
        <v>E</v>
      </c>
      <c r="AP6" s="56" t="s">
        <v>519</v>
      </c>
    </row>
    <row r="7" spans="1:42" ht="13.5" customHeight="1" x14ac:dyDescent="0.15">
      <c r="A7" s="14" t="s">
        <v>207</v>
      </c>
      <c r="B7" s="15"/>
      <c r="C7" s="13" t="str">
        <f t="shared" si="0"/>
        <v/>
      </c>
      <c r="D7" s="13" t="str">
        <f t="shared" si="8"/>
        <v>海洋政策</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434</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海洋政策</v>
      </c>
      <c r="F9" s="18" t="s">
        <v>436</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463</v>
      </c>
      <c r="B10" s="15"/>
      <c r="C10" s="13" t="str">
        <f t="shared" si="0"/>
        <v/>
      </c>
      <c r="D10" s="13" t="str">
        <f t="shared" si="8"/>
        <v>海洋政策</v>
      </c>
      <c r="F10" s="18" t="s">
        <v>235</v>
      </c>
      <c r="G10" s="17"/>
      <c r="H10" s="13" t="str">
        <f t="shared" si="1"/>
        <v/>
      </c>
      <c r="I10" s="13" t="str">
        <f t="shared" si="5"/>
        <v>一般会計</v>
      </c>
      <c r="K10" s="14" t="s">
        <v>468</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505</v>
      </c>
      <c r="AK10" s="54" t="str">
        <f t="shared" si="7"/>
        <v>I</v>
      </c>
      <c r="AP10" s="54" t="s">
        <v>499</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8"/>
      <c r="Z2" s="828"/>
      <c r="AA2" s="829"/>
      <c r="AB2" s="1042" t="s">
        <v>11</v>
      </c>
      <c r="AC2" s="1043"/>
      <c r="AD2" s="1044"/>
      <c r="AE2" s="1048" t="s">
        <v>356</v>
      </c>
      <c r="AF2" s="1048"/>
      <c r="AG2" s="1048"/>
      <c r="AH2" s="1048"/>
      <c r="AI2" s="1048" t="s">
        <v>362</v>
      </c>
      <c r="AJ2" s="1048"/>
      <c r="AK2" s="1048"/>
      <c r="AL2" s="1048"/>
      <c r="AM2" s="1048" t="s">
        <v>471</v>
      </c>
      <c r="AN2" s="1048"/>
      <c r="AO2" s="1048"/>
      <c r="AP2" s="553"/>
      <c r="AQ2" s="152" t="s">
        <v>354</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9"/>
      <c r="Z3" s="1040"/>
      <c r="AA3" s="1041"/>
      <c r="AB3" s="1045"/>
      <c r="AC3" s="1046"/>
      <c r="AD3" s="1047"/>
      <c r="AE3" s="244"/>
      <c r="AF3" s="244"/>
      <c r="AG3" s="244"/>
      <c r="AH3" s="244"/>
      <c r="AI3" s="244"/>
      <c r="AJ3" s="244"/>
      <c r="AK3" s="244"/>
      <c r="AL3" s="244"/>
      <c r="AM3" s="244"/>
      <c r="AN3" s="244"/>
      <c r="AO3" s="244"/>
      <c r="AP3" s="240"/>
      <c r="AQ3" s="191"/>
      <c r="AR3" s="192"/>
      <c r="AS3" s="126" t="s">
        <v>355</v>
      </c>
      <c r="AT3" s="127"/>
      <c r="AU3" s="192"/>
      <c r="AV3" s="192"/>
      <c r="AW3" s="394" t="s">
        <v>300</v>
      </c>
      <c r="AX3" s="395"/>
    </row>
    <row r="4" spans="1:50" ht="22.5" customHeight="1" x14ac:dyDescent="0.15">
      <c r="A4" s="399"/>
      <c r="B4" s="397"/>
      <c r="C4" s="397"/>
      <c r="D4" s="397"/>
      <c r="E4" s="397"/>
      <c r="F4" s="398"/>
      <c r="G4" s="560"/>
      <c r="H4" s="1015"/>
      <c r="I4" s="1015"/>
      <c r="J4" s="1015"/>
      <c r="K4" s="1015"/>
      <c r="L4" s="1015"/>
      <c r="M4" s="1015"/>
      <c r="N4" s="1015"/>
      <c r="O4" s="1016"/>
      <c r="P4" s="98"/>
      <c r="Q4" s="1023"/>
      <c r="R4" s="1023"/>
      <c r="S4" s="1023"/>
      <c r="T4" s="1023"/>
      <c r="U4" s="1023"/>
      <c r="V4" s="1023"/>
      <c r="W4" s="1023"/>
      <c r="X4" s="1024"/>
      <c r="Y4" s="1033" t="s">
        <v>12</v>
      </c>
      <c r="Z4" s="1034"/>
      <c r="AA4" s="1035"/>
      <c r="AB4" s="457"/>
      <c r="AC4" s="1037"/>
      <c r="AD4" s="103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7"/>
      <c r="H5" s="1018"/>
      <c r="I5" s="1018"/>
      <c r="J5" s="1018"/>
      <c r="K5" s="1018"/>
      <c r="L5" s="1018"/>
      <c r="M5" s="1018"/>
      <c r="N5" s="1018"/>
      <c r="O5" s="1019"/>
      <c r="P5" s="1025"/>
      <c r="Q5" s="1025"/>
      <c r="R5" s="1025"/>
      <c r="S5" s="1025"/>
      <c r="T5" s="1025"/>
      <c r="U5" s="1025"/>
      <c r="V5" s="1025"/>
      <c r="W5" s="1025"/>
      <c r="X5" s="1026"/>
      <c r="Y5" s="411" t="s">
        <v>54</v>
      </c>
      <c r="Z5" s="1030"/>
      <c r="AA5" s="1031"/>
      <c r="AB5" s="519"/>
      <c r="AC5" s="1036"/>
      <c r="AD5" s="103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20"/>
      <c r="H6" s="1021"/>
      <c r="I6" s="1021"/>
      <c r="J6" s="1021"/>
      <c r="K6" s="1021"/>
      <c r="L6" s="1021"/>
      <c r="M6" s="1021"/>
      <c r="N6" s="1021"/>
      <c r="O6" s="1022"/>
      <c r="P6" s="1027"/>
      <c r="Q6" s="1027"/>
      <c r="R6" s="1027"/>
      <c r="S6" s="1027"/>
      <c r="T6" s="1027"/>
      <c r="U6" s="1027"/>
      <c r="V6" s="1027"/>
      <c r="W6" s="1027"/>
      <c r="X6" s="1028"/>
      <c r="Y6" s="1029" t="s">
        <v>13</v>
      </c>
      <c r="Z6" s="1030"/>
      <c r="AA6" s="1031"/>
      <c r="AB6" s="593" t="s">
        <v>301</v>
      </c>
      <c r="AC6" s="1032"/>
      <c r="AD6" s="103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8"/>
      <c r="Z9" s="828"/>
      <c r="AA9" s="829"/>
      <c r="AB9" s="1042" t="s">
        <v>11</v>
      </c>
      <c r="AC9" s="1043"/>
      <c r="AD9" s="1044"/>
      <c r="AE9" s="1048" t="s">
        <v>356</v>
      </c>
      <c r="AF9" s="1048"/>
      <c r="AG9" s="1048"/>
      <c r="AH9" s="1048"/>
      <c r="AI9" s="1048" t="s">
        <v>362</v>
      </c>
      <c r="AJ9" s="1048"/>
      <c r="AK9" s="1048"/>
      <c r="AL9" s="1048"/>
      <c r="AM9" s="1048" t="s">
        <v>471</v>
      </c>
      <c r="AN9" s="1048"/>
      <c r="AO9" s="1048"/>
      <c r="AP9" s="553"/>
      <c r="AQ9" s="152" t="s">
        <v>354</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9"/>
      <c r="Z10" s="1040"/>
      <c r="AA10" s="1041"/>
      <c r="AB10" s="1045"/>
      <c r="AC10" s="1046"/>
      <c r="AD10" s="1047"/>
      <c r="AE10" s="244"/>
      <c r="AF10" s="244"/>
      <c r="AG10" s="244"/>
      <c r="AH10" s="244"/>
      <c r="AI10" s="244"/>
      <c r="AJ10" s="244"/>
      <c r="AK10" s="244"/>
      <c r="AL10" s="244"/>
      <c r="AM10" s="244"/>
      <c r="AN10" s="244"/>
      <c r="AO10" s="244"/>
      <c r="AP10" s="240"/>
      <c r="AQ10" s="191"/>
      <c r="AR10" s="192"/>
      <c r="AS10" s="126" t="s">
        <v>355</v>
      </c>
      <c r="AT10" s="127"/>
      <c r="AU10" s="192"/>
      <c r="AV10" s="192"/>
      <c r="AW10" s="394" t="s">
        <v>300</v>
      </c>
      <c r="AX10" s="395"/>
    </row>
    <row r="11" spans="1:50" ht="22.5" customHeight="1" x14ac:dyDescent="0.15">
      <c r="A11" s="399"/>
      <c r="B11" s="397"/>
      <c r="C11" s="397"/>
      <c r="D11" s="397"/>
      <c r="E11" s="397"/>
      <c r="F11" s="398"/>
      <c r="G11" s="560"/>
      <c r="H11" s="1015"/>
      <c r="I11" s="1015"/>
      <c r="J11" s="1015"/>
      <c r="K11" s="1015"/>
      <c r="L11" s="1015"/>
      <c r="M11" s="1015"/>
      <c r="N11" s="1015"/>
      <c r="O11" s="1016"/>
      <c r="P11" s="98"/>
      <c r="Q11" s="1023"/>
      <c r="R11" s="1023"/>
      <c r="S11" s="1023"/>
      <c r="T11" s="1023"/>
      <c r="U11" s="1023"/>
      <c r="V11" s="1023"/>
      <c r="W11" s="1023"/>
      <c r="X11" s="1024"/>
      <c r="Y11" s="1033" t="s">
        <v>12</v>
      </c>
      <c r="Z11" s="1034"/>
      <c r="AA11" s="1035"/>
      <c r="AB11" s="457"/>
      <c r="AC11" s="1037"/>
      <c r="AD11" s="103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7"/>
      <c r="H12" s="1018"/>
      <c r="I12" s="1018"/>
      <c r="J12" s="1018"/>
      <c r="K12" s="1018"/>
      <c r="L12" s="1018"/>
      <c r="M12" s="1018"/>
      <c r="N12" s="1018"/>
      <c r="O12" s="1019"/>
      <c r="P12" s="1025"/>
      <c r="Q12" s="1025"/>
      <c r="R12" s="1025"/>
      <c r="S12" s="1025"/>
      <c r="T12" s="1025"/>
      <c r="U12" s="1025"/>
      <c r="V12" s="1025"/>
      <c r="W12" s="1025"/>
      <c r="X12" s="1026"/>
      <c r="Y12" s="411" t="s">
        <v>54</v>
      </c>
      <c r="Z12" s="1030"/>
      <c r="AA12" s="1031"/>
      <c r="AB12" s="519"/>
      <c r="AC12" s="1036"/>
      <c r="AD12" s="103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593" t="s">
        <v>301</v>
      </c>
      <c r="AC13" s="1032"/>
      <c r="AD13" s="103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8"/>
      <c r="Z16" s="828"/>
      <c r="AA16" s="829"/>
      <c r="AB16" s="1042" t="s">
        <v>11</v>
      </c>
      <c r="AC16" s="1043"/>
      <c r="AD16" s="1044"/>
      <c r="AE16" s="1048" t="s">
        <v>356</v>
      </c>
      <c r="AF16" s="1048"/>
      <c r="AG16" s="1048"/>
      <c r="AH16" s="1048"/>
      <c r="AI16" s="1048" t="s">
        <v>362</v>
      </c>
      <c r="AJ16" s="1048"/>
      <c r="AK16" s="1048"/>
      <c r="AL16" s="1048"/>
      <c r="AM16" s="1048" t="s">
        <v>471</v>
      </c>
      <c r="AN16" s="1048"/>
      <c r="AO16" s="1048"/>
      <c r="AP16" s="553"/>
      <c r="AQ16" s="152" t="s">
        <v>354</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9"/>
      <c r="Z17" s="1040"/>
      <c r="AA17" s="1041"/>
      <c r="AB17" s="1045"/>
      <c r="AC17" s="1046"/>
      <c r="AD17" s="1047"/>
      <c r="AE17" s="244"/>
      <c r="AF17" s="244"/>
      <c r="AG17" s="244"/>
      <c r="AH17" s="244"/>
      <c r="AI17" s="244"/>
      <c r="AJ17" s="244"/>
      <c r="AK17" s="244"/>
      <c r="AL17" s="244"/>
      <c r="AM17" s="244"/>
      <c r="AN17" s="244"/>
      <c r="AO17" s="244"/>
      <c r="AP17" s="240"/>
      <c r="AQ17" s="191"/>
      <c r="AR17" s="192"/>
      <c r="AS17" s="126" t="s">
        <v>355</v>
      </c>
      <c r="AT17" s="127"/>
      <c r="AU17" s="192"/>
      <c r="AV17" s="192"/>
      <c r="AW17" s="394" t="s">
        <v>300</v>
      </c>
      <c r="AX17" s="395"/>
    </row>
    <row r="18" spans="1:50" ht="22.5" customHeight="1" x14ac:dyDescent="0.15">
      <c r="A18" s="399"/>
      <c r="B18" s="397"/>
      <c r="C18" s="397"/>
      <c r="D18" s="397"/>
      <c r="E18" s="397"/>
      <c r="F18" s="398"/>
      <c r="G18" s="560"/>
      <c r="H18" s="1015"/>
      <c r="I18" s="1015"/>
      <c r="J18" s="1015"/>
      <c r="K18" s="1015"/>
      <c r="L18" s="1015"/>
      <c r="M18" s="1015"/>
      <c r="N18" s="1015"/>
      <c r="O18" s="1016"/>
      <c r="P18" s="98"/>
      <c r="Q18" s="1023"/>
      <c r="R18" s="1023"/>
      <c r="S18" s="1023"/>
      <c r="T18" s="1023"/>
      <c r="U18" s="1023"/>
      <c r="V18" s="1023"/>
      <c r="W18" s="1023"/>
      <c r="X18" s="1024"/>
      <c r="Y18" s="1033" t="s">
        <v>12</v>
      </c>
      <c r="Z18" s="1034"/>
      <c r="AA18" s="1035"/>
      <c r="AB18" s="457"/>
      <c r="AC18" s="1037"/>
      <c r="AD18" s="103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7"/>
      <c r="H19" s="1018"/>
      <c r="I19" s="1018"/>
      <c r="J19" s="1018"/>
      <c r="K19" s="1018"/>
      <c r="L19" s="1018"/>
      <c r="M19" s="1018"/>
      <c r="N19" s="1018"/>
      <c r="O19" s="1019"/>
      <c r="P19" s="1025"/>
      <c r="Q19" s="1025"/>
      <c r="R19" s="1025"/>
      <c r="S19" s="1025"/>
      <c r="T19" s="1025"/>
      <c r="U19" s="1025"/>
      <c r="V19" s="1025"/>
      <c r="W19" s="1025"/>
      <c r="X19" s="1026"/>
      <c r="Y19" s="411" t="s">
        <v>54</v>
      </c>
      <c r="Z19" s="1030"/>
      <c r="AA19" s="1031"/>
      <c r="AB19" s="519"/>
      <c r="AC19" s="1036"/>
      <c r="AD19" s="103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593" t="s">
        <v>301</v>
      </c>
      <c r="AC20" s="1032"/>
      <c r="AD20" s="103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8"/>
      <c r="Z23" s="828"/>
      <c r="AA23" s="829"/>
      <c r="AB23" s="1042" t="s">
        <v>11</v>
      </c>
      <c r="AC23" s="1043"/>
      <c r="AD23" s="1044"/>
      <c r="AE23" s="1048" t="s">
        <v>356</v>
      </c>
      <c r="AF23" s="1048"/>
      <c r="AG23" s="1048"/>
      <c r="AH23" s="1048"/>
      <c r="AI23" s="1048" t="s">
        <v>362</v>
      </c>
      <c r="AJ23" s="1048"/>
      <c r="AK23" s="1048"/>
      <c r="AL23" s="1048"/>
      <c r="AM23" s="1048" t="s">
        <v>471</v>
      </c>
      <c r="AN23" s="1048"/>
      <c r="AO23" s="1048"/>
      <c r="AP23" s="553"/>
      <c r="AQ23" s="152" t="s">
        <v>354</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9"/>
      <c r="Z24" s="1040"/>
      <c r="AA24" s="1041"/>
      <c r="AB24" s="1045"/>
      <c r="AC24" s="1046"/>
      <c r="AD24" s="1047"/>
      <c r="AE24" s="244"/>
      <c r="AF24" s="244"/>
      <c r="AG24" s="244"/>
      <c r="AH24" s="244"/>
      <c r="AI24" s="244"/>
      <c r="AJ24" s="244"/>
      <c r="AK24" s="244"/>
      <c r="AL24" s="244"/>
      <c r="AM24" s="244"/>
      <c r="AN24" s="244"/>
      <c r="AO24" s="244"/>
      <c r="AP24" s="240"/>
      <c r="AQ24" s="191"/>
      <c r="AR24" s="192"/>
      <c r="AS24" s="126" t="s">
        <v>355</v>
      </c>
      <c r="AT24" s="127"/>
      <c r="AU24" s="192"/>
      <c r="AV24" s="192"/>
      <c r="AW24" s="394" t="s">
        <v>300</v>
      </c>
      <c r="AX24" s="395"/>
    </row>
    <row r="25" spans="1:50" ht="22.5" customHeight="1" x14ac:dyDescent="0.15">
      <c r="A25" s="399"/>
      <c r="B25" s="397"/>
      <c r="C25" s="397"/>
      <c r="D25" s="397"/>
      <c r="E25" s="397"/>
      <c r="F25" s="398"/>
      <c r="G25" s="560"/>
      <c r="H25" s="1015"/>
      <c r="I25" s="1015"/>
      <c r="J25" s="1015"/>
      <c r="K25" s="1015"/>
      <c r="L25" s="1015"/>
      <c r="M25" s="1015"/>
      <c r="N25" s="1015"/>
      <c r="O25" s="1016"/>
      <c r="P25" s="98"/>
      <c r="Q25" s="1023"/>
      <c r="R25" s="1023"/>
      <c r="S25" s="1023"/>
      <c r="T25" s="1023"/>
      <c r="U25" s="1023"/>
      <c r="V25" s="1023"/>
      <c r="W25" s="1023"/>
      <c r="X25" s="1024"/>
      <c r="Y25" s="1033" t="s">
        <v>12</v>
      </c>
      <c r="Z25" s="1034"/>
      <c r="AA25" s="1035"/>
      <c r="AB25" s="457"/>
      <c r="AC25" s="1037"/>
      <c r="AD25" s="103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7"/>
      <c r="H26" s="1018"/>
      <c r="I26" s="1018"/>
      <c r="J26" s="1018"/>
      <c r="K26" s="1018"/>
      <c r="L26" s="1018"/>
      <c r="M26" s="1018"/>
      <c r="N26" s="1018"/>
      <c r="O26" s="1019"/>
      <c r="P26" s="1025"/>
      <c r="Q26" s="1025"/>
      <c r="R26" s="1025"/>
      <c r="S26" s="1025"/>
      <c r="T26" s="1025"/>
      <c r="U26" s="1025"/>
      <c r="V26" s="1025"/>
      <c r="W26" s="1025"/>
      <c r="X26" s="1026"/>
      <c r="Y26" s="411" t="s">
        <v>54</v>
      </c>
      <c r="Z26" s="1030"/>
      <c r="AA26" s="1031"/>
      <c r="AB26" s="519"/>
      <c r="AC26" s="1036"/>
      <c r="AD26" s="103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593" t="s">
        <v>301</v>
      </c>
      <c r="AC27" s="1032"/>
      <c r="AD27" s="103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8"/>
      <c r="Z30" s="828"/>
      <c r="AA30" s="829"/>
      <c r="AB30" s="1042" t="s">
        <v>11</v>
      </c>
      <c r="AC30" s="1043"/>
      <c r="AD30" s="1044"/>
      <c r="AE30" s="1048" t="s">
        <v>356</v>
      </c>
      <c r="AF30" s="1048"/>
      <c r="AG30" s="1048"/>
      <c r="AH30" s="1048"/>
      <c r="AI30" s="1048" t="s">
        <v>362</v>
      </c>
      <c r="AJ30" s="1048"/>
      <c r="AK30" s="1048"/>
      <c r="AL30" s="1048"/>
      <c r="AM30" s="1048" t="s">
        <v>471</v>
      </c>
      <c r="AN30" s="1048"/>
      <c r="AO30" s="1048"/>
      <c r="AP30" s="553"/>
      <c r="AQ30" s="152" t="s">
        <v>354</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9"/>
      <c r="Z31" s="1040"/>
      <c r="AA31" s="1041"/>
      <c r="AB31" s="1045"/>
      <c r="AC31" s="1046"/>
      <c r="AD31" s="1047"/>
      <c r="AE31" s="244"/>
      <c r="AF31" s="244"/>
      <c r="AG31" s="244"/>
      <c r="AH31" s="244"/>
      <c r="AI31" s="244"/>
      <c r="AJ31" s="244"/>
      <c r="AK31" s="244"/>
      <c r="AL31" s="244"/>
      <c r="AM31" s="244"/>
      <c r="AN31" s="244"/>
      <c r="AO31" s="244"/>
      <c r="AP31" s="240"/>
      <c r="AQ31" s="191"/>
      <c r="AR31" s="192"/>
      <c r="AS31" s="126" t="s">
        <v>355</v>
      </c>
      <c r="AT31" s="127"/>
      <c r="AU31" s="192"/>
      <c r="AV31" s="192"/>
      <c r="AW31" s="394" t="s">
        <v>300</v>
      </c>
      <c r="AX31" s="395"/>
    </row>
    <row r="32" spans="1:50" ht="22.5" customHeight="1" x14ac:dyDescent="0.15">
      <c r="A32" s="399"/>
      <c r="B32" s="397"/>
      <c r="C32" s="397"/>
      <c r="D32" s="397"/>
      <c r="E32" s="397"/>
      <c r="F32" s="398"/>
      <c r="G32" s="560"/>
      <c r="H32" s="1015"/>
      <c r="I32" s="1015"/>
      <c r="J32" s="1015"/>
      <c r="K32" s="1015"/>
      <c r="L32" s="1015"/>
      <c r="M32" s="1015"/>
      <c r="N32" s="1015"/>
      <c r="O32" s="1016"/>
      <c r="P32" s="98"/>
      <c r="Q32" s="1023"/>
      <c r="R32" s="1023"/>
      <c r="S32" s="1023"/>
      <c r="T32" s="1023"/>
      <c r="U32" s="1023"/>
      <c r="V32" s="1023"/>
      <c r="W32" s="1023"/>
      <c r="X32" s="1024"/>
      <c r="Y32" s="1033" t="s">
        <v>12</v>
      </c>
      <c r="Z32" s="1034"/>
      <c r="AA32" s="1035"/>
      <c r="AB32" s="457"/>
      <c r="AC32" s="1037"/>
      <c r="AD32" s="103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7"/>
      <c r="H33" s="1018"/>
      <c r="I33" s="1018"/>
      <c r="J33" s="1018"/>
      <c r="K33" s="1018"/>
      <c r="L33" s="1018"/>
      <c r="M33" s="1018"/>
      <c r="N33" s="1018"/>
      <c r="O33" s="1019"/>
      <c r="P33" s="1025"/>
      <c r="Q33" s="1025"/>
      <c r="R33" s="1025"/>
      <c r="S33" s="1025"/>
      <c r="T33" s="1025"/>
      <c r="U33" s="1025"/>
      <c r="V33" s="1025"/>
      <c r="W33" s="1025"/>
      <c r="X33" s="1026"/>
      <c r="Y33" s="411" t="s">
        <v>54</v>
      </c>
      <c r="Z33" s="1030"/>
      <c r="AA33" s="1031"/>
      <c r="AB33" s="519"/>
      <c r="AC33" s="1036"/>
      <c r="AD33" s="103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593" t="s">
        <v>301</v>
      </c>
      <c r="AC34" s="1032"/>
      <c r="AD34" s="103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8"/>
      <c r="Z37" s="828"/>
      <c r="AA37" s="829"/>
      <c r="AB37" s="1042" t="s">
        <v>11</v>
      </c>
      <c r="AC37" s="1043"/>
      <c r="AD37" s="1044"/>
      <c r="AE37" s="1048" t="s">
        <v>356</v>
      </c>
      <c r="AF37" s="1048"/>
      <c r="AG37" s="1048"/>
      <c r="AH37" s="1048"/>
      <c r="AI37" s="1048" t="s">
        <v>362</v>
      </c>
      <c r="AJ37" s="1048"/>
      <c r="AK37" s="1048"/>
      <c r="AL37" s="1048"/>
      <c r="AM37" s="1048" t="s">
        <v>471</v>
      </c>
      <c r="AN37" s="1048"/>
      <c r="AO37" s="1048"/>
      <c r="AP37" s="553"/>
      <c r="AQ37" s="152" t="s">
        <v>354</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9"/>
      <c r="Z38" s="1040"/>
      <c r="AA38" s="1041"/>
      <c r="AB38" s="1045"/>
      <c r="AC38" s="1046"/>
      <c r="AD38" s="1047"/>
      <c r="AE38" s="244"/>
      <c r="AF38" s="244"/>
      <c r="AG38" s="244"/>
      <c r="AH38" s="244"/>
      <c r="AI38" s="244"/>
      <c r="AJ38" s="244"/>
      <c r="AK38" s="244"/>
      <c r="AL38" s="244"/>
      <c r="AM38" s="244"/>
      <c r="AN38" s="244"/>
      <c r="AO38" s="244"/>
      <c r="AP38" s="240"/>
      <c r="AQ38" s="191"/>
      <c r="AR38" s="192"/>
      <c r="AS38" s="126" t="s">
        <v>355</v>
      </c>
      <c r="AT38" s="127"/>
      <c r="AU38" s="192"/>
      <c r="AV38" s="192"/>
      <c r="AW38" s="394" t="s">
        <v>300</v>
      </c>
      <c r="AX38" s="395"/>
    </row>
    <row r="39" spans="1:50" ht="22.5" customHeight="1" x14ac:dyDescent="0.15">
      <c r="A39" s="399"/>
      <c r="B39" s="397"/>
      <c r="C39" s="397"/>
      <c r="D39" s="397"/>
      <c r="E39" s="397"/>
      <c r="F39" s="398"/>
      <c r="G39" s="560"/>
      <c r="H39" s="1015"/>
      <c r="I39" s="1015"/>
      <c r="J39" s="1015"/>
      <c r="K39" s="1015"/>
      <c r="L39" s="1015"/>
      <c r="M39" s="1015"/>
      <c r="N39" s="1015"/>
      <c r="O39" s="1016"/>
      <c r="P39" s="98"/>
      <c r="Q39" s="1023"/>
      <c r="R39" s="1023"/>
      <c r="S39" s="1023"/>
      <c r="T39" s="1023"/>
      <c r="U39" s="1023"/>
      <c r="V39" s="1023"/>
      <c r="W39" s="1023"/>
      <c r="X39" s="1024"/>
      <c r="Y39" s="1033" t="s">
        <v>12</v>
      </c>
      <c r="Z39" s="1034"/>
      <c r="AA39" s="1035"/>
      <c r="AB39" s="457"/>
      <c r="AC39" s="1037"/>
      <c r="AD39" s="103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7"/>
      <c r="H40" s="1018"/>
      <c r="I40" s="1018"/>
      <c r="J40" s="1018"/>
      <c r="K40" s="1018"/>
      <c r="L40" s="1018"/>
      <c r="M40" s="1018"/>
      <c r="N40" s="1018"/>
      <c r="O40" s="1019"/>
      <c r="P40" s="1025"/>
      <c r="Q40" s="1025"/>
      <c r="R40" s="1025"/>
      <c r="S40" s="1025"/>
      <c r="T40" s="1025"/>
      <c r="U40" s="1025"/>
      <c r="V40" s="1025"/>
      <c r="W40" s="1025"/>
      <c r="X40" s="1026"/>
      <c r="Y40" s="411" t="s">
        <v>54</v>
      </c>
      <c r="Z40" s="1030"/>
      <c r="AA40" s="1031"/>
      <c r="AB40" s="519"/>
      <c r="AC40" s="1036"/>
      <c r="AD40" s="103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593" t="s">
        <v>301</v>
      </c>
      <c r="AC41" s="1032"/>
      <c r="AD41" s="103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8"/>
      <c r="Z44" s="828"/>
      <c r="AA44" s="829"/>
      <c r="AB44" s="1042" t="s">
        <v>11</v>
      </c>
      <c r="AC44" s="1043"/>
      <c r="AD44" s="1044"/>
      <c r="AE44" s="1048" t="s">
        <v>356</v>
      </c>
      <c r="AF44" s="1048"/>
      <c r="AG44" s="1048"/>
      <c r="AH44" s="1048"/>
      <c r="AI44" s="1048" t="s">
        <v>362</v>
      </c>
      <c r="AJ44" s="1048"/>
      <c r="AK44" s="1048"/>
      <c r="AL44" s="1048"/>
      <c r="AM44" s="1048" t="s">
        <v>471</v>
      </c>
      <c r="AN44" s="1048"/>
      <c r="AO44" s="1048"/>
      <c r="AP44" s="553"/>
      <c r="AQ44" s="152" t="s">
        <v>354</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9"/>
      <c r="Z45" s="1040"/>
      <c r="AA45" s="1041"/>
      <c r="AB45" s="1045"/>
      <c r="AC45" s="1046"/>
      <c r="AD45" s="1047"/>
      <c r="AE45" s="244"/>
      <c r="AF45" s="244"/>
      <c r="AG45" s="244"/>
      <c r="AH45" s="244"/>
      <c r="AI45" s="244"/>
      <c r="AJ45" s="244"/>
      <c r="AK45" s="244"/>
      <c r="AL45" s="244"/>
      <c r="AM45" s="244"/>
      <c r="AN45" s="244"/>
      <c r="AO45" s="244"/>
      <c r="AP45" s="240"/>
      <c r="AQ45" s="191"/>
      <c r="AR45" s="192"/>
      <c r="AS45" s="126" t="s">
        <v>355</v>
      </c>
      <c r="AT45" s="127"/>
      <c r="AU45" s="192"/>
      <c r="AV45" s="192"/>
      <c r="AW45" s="394" t="s">
        <v>300</v>
      </c>
      <c r="AX45" s="395"/>
    </row>
    <row r="46" spans="1:50" ht="22.5" customHeight="1" x14ac:dyDescent="0.15">
      <c r="A46" s="399"/>
      <c r="B46" s="397"/>
      <c r="C46" s="397"/>
      <c r="D46" s="397"/>
      <c r="E46" s="397"/>
      <c r="F46" s="398"/>
      <c r="G46" s="560"/>
      <c r="H46" s="1015"/>
      <c r="I46" s="1015"/>
      <c r="J46" s="1015"/>
      <c r="K46" s="1015"/>
      <c r="L46" s="1015"/>
      <c r="M46" s="1015"/>
      <c r="N46" s="1015"/>
      <c r="O46" s="1016"/>
      <c r="P46" s="98"/>
      <c r="Q46" s="1023"/>
      <c r="R46" s="1023"/>
      <c r="S46" s="1023"/>
      <c r="T46" s="1023"/>
      <c r="U46" s="1023"/>
      <c r="V46" s="1023"/>
      <c r="W46" s="1023"/>
      <c r="X46" s="1024"/>
      <c r="Y46" s="1033" t="s">
        <v>12</v>
      </c>
      <c r="Z46" s="1034"/>
      <c r="AA46" s="1035"/>
      <c r="AB46" s="457"/>
      <c r="AC46" s="1037"/>
      <c r="AD46" s="103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7"/>
      <c r="H47" s="1018"/>
      <c r="I47" s="1018"/>
      <c r="J47" s="1018"/>
      <c r="K47" s="1018"/>
      <c r="L47" s="1018"/>
      <c r="M47" s="1018"/>
      <c r="N47" s="1018"/>
      <c r="O47" s="1019"/>
      <c r="P47" s="1025"/>
      <c r="Q47" s="1025"/>
      <c r="R47" s="1025"/>
      <c r="S47" s="1025"/>
      <c r="T47" s="1025"/>
      <c r="U47" s="1025"/>
      <c r="V47" s="1025"/>
      <c r="W47" s="1025"/>
      <c r="X47" s="1026"/>
      <c r="Y47" s="411" t="s">
        <v>54</v>
      </c>
      <c r="Z47" s="1030"/>
      <c r="AA47" s="1031"/>
      <c r="AB47" s="519"/>
      <c r="AC47" s="1036"/>
      <c r="AD47" s="103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593" t="s">
        <v>301</v>
      </c>
      <c r="AC48" s="1032"/>
      <c r="AD48" s="103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8"/>
      <c r="Z51" s="828"/>
      <c r="AA51" s="829"/>
      <c r="AB51" s="553" t="s">
        <v>11</v>
      </c>
      <c r="AC51" s="1043"/>
      <c r="AD51" s="1044"/>
      <c r="AE51" s="1048" t="s">
        <v>356</v>
      </c>
      <c r="AF51" s="1048"/>
      <c r="AG51" s="1048"/>
      <c r="AH51" s="1048"/>
      <c r="AI51" s="1048" t="s">
        <v>362</v>
      </c>
      <c r="AJ51" s="1048"/>
      <c r="AK51" s="1048"/>
      <c r="AL51" s="1048"/>
      <c r="AM51" s="1048" t="s">
        <v>471</v>
      </c>
      <c r="AN51" s="1048"/>
      <c r="AO51" s="1048"/>
      <c r="AP51" s="553"/>
      <c r="AQ51" s="152" t="s">
        <v>354</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9"/>
      <c r="Z52" s="1040"/>
      <c r="AA52" s="1041"/>
      <c r="AB52" s="1045"/>
      <c r="AC52" s="1046"/>
      <c r="AD52" s="1047"/>
      <c r="AE52" s="244"/>
      <c r="AF52" s="244"/>
      <c r="AG52" s="244"/>
      <c r="AH52" s="244"/>
      <c r="AI52" s="244"/>
      <c r="AJ52" s="244"/>
      <c r="AK52" s="244"/>
      <c r="AL52" s="244"/>
      <c r="AM52" s="244"/>
      <c r="AN52" s="244"/>
      <c r="AO52" s="244"/>
      <c r="AP52" s="240"/>
      <c r="AQ52" s="191"/>
      <c r="AR52" s="192"/>
      <c r="AS52" s="126" t="s">
        <v>355</v>
      </c>
      <c r="AT52" s="127"/>
      <c r="AU52" s="192"/>
      <c r="AV52" s="192"/>
      <c r="AW52" s="394" t="s">
        <v>300</v>
      </c>
      <c r="AX52" s="395"/>
    </row>
    <row r="53" spans="1:50" ht="22.5" customHeight="1" x14ac:dyDescent="0.15">
      <c r="A53" s="399"/>
      <c r="B53" s="397"/>
      <c r="C53" s="397"/>
      <c r="D53" s="397"/>
      <c r="E53" s="397"/>
      <c r="F53" s="398"/>
      <c r="G53" s="560"/>
      <c r="H53" s="1015"/>
      <c r="I53" s="1015"/>
      <c r="J53" s="1015"/>
      <c r="K53" s="1015"/>
      <c r="L53" s="1015"/>
      <c r="M53" s="1015"/>
      <c r="N53" s="1015"/>
      <c r="O53" s="1016"/>
      <c r="P53" s="98"/>
      <c r="Q53" s="1023"/>
      <c r="R53" s="1023"/>
      <c r="S53" s="1023"/>
      <c r="T53" s="1023"/>
      <c r="U53" s="1023"/>
      <c r="V53" s="1023"/>
      <c r="W53" s="1023"/>
      <c r="X53" s="1024"/>
      <c r="Y53" s="1033" t="s">
        <v>12</v>
      </c>
      <c r="Z53" s="1034"/>
      <c r="AA53" s="1035"/>
      <c r="AB53" s="457"/>
      <c r="AC53" s="1037"/>
      <c r="AD53" s="103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7"/>
      <c r="H54" s="1018"/>
      <c r="I54" s="1018"/>
      <c r="J54" s="1018"/>
      <c r="K54" s="1018"/>
      <c r="L54" s="1018"/>
      <c r="M54" s="1018"/>
      <c r="N54" s="1018"/>
      <c r="O54" s="1019"/>
      <c r="P54" s="1025"/>
      <c r="Q54" s="1025"/>
      <c r="R54" s="1025"/>
      <c r="S54" s="1025"/>
      <c r="T54" s="1025"/>
      <c r="U54" s="1025"/>
      <c r="V54" s="1025"/>
      <c r="W54" s="1025"/>
      <c r="X54" s="1026"/>
      <c r="Y54" s="411" t="s">
        <v>54</v>
      </c>
      <c r="Z54" s="1030"/>
      <c r="AA54" s="1031"/>
      <c r="AB54" s="519"/>
      <c r="AC54" s="1036"/>
      <c r="AD54" s="103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593" t="s">
        <v>301</v>
      </c>
      <c r="AC55" s="1032"/>
      <c r="AD55" s="103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8"/>
      <c r="Z58" s="828"/>
      <c r="AA58" s="829"/>
      <c r="AB58" s="1042" t="s">
        <v>11</v>
      </c>
      <c r="AC58" s="1043"/>
      <c r="AD58" s="1044"/>
      <c r="AE58" s="1048" t="s">
        <v>356</v>
      </c>
      <c r="AF58" s="1048"/>
      <c r="AG58" s="1048"/>
      <c r="AH58" s="1048"/>
      <c r="AI58" s="1048" t="s">
        <v>362</v>
      </c>
      <c r="AJ58" s="1048"/>
      <c r="AK58" s="1048"/>
      <c r="AL58" s="1048"/>
      <c r="AM58" s="1048" t="s">
        <v>471</v>
      </c>
      <c r="AN58" s="1048"/>
      <c r="AO58" s="1048"/>
      <c r="AP58" s="553"/>
      <c r="AQ58" s="152" t="s">
        <v>354</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9"/>
      <c r="Z59" s="1040"/>
      <c r="AA59" s="1041"/>
      <c r="AB59" s="1045"/>
      <c r="AC59" s="1046"/>
      <c r="AD59" s="1047"/>
      <c r="AE59" s="244"/>
      <c r="AF59" s="244"/>
      <c r="AG59" s="244"/>
      <c r="AH59" s="244"/>
      <c r="AI59" s="244"/>
      <c r="AJ59" s="244"/>
      <c r="AK59" s="244"/>
      <c r="AL59" s="244"/>
      <c r="AM59" s="244"/>
      <c r="AN59" s="244"/>
      <c r="AO59" s="244"/>
      <c r="AP59" s="240"/>
      <c r="AQ59" s="191"/>
      <c r="AR59" s="192"/>
      <c r="AS59" s="126" t="s">
        <v>355</v>
      </c>
      <c r="AT59" s="127"/>
      <c r="AU59" s="192"/>
      <c r="AV59" s="192"/>
      <c r="AW59" s="394" t="s">
        <v>300</v>
      </c>
      <c r="AX59" s="395"/>
    </row>
    <row r="60" spans="1:50" ht="22.5" customHeight="1" x14ac:dyDescent="0.15">
      <c r="A60" s="399"/>
      <c r="B60" s="397"/>
      <c r="C60" s="397"/>
      <c r="D60" s="397"/>
      <c r="E60" s="397"/>
      <c r="F60" s="398"/>
      <c r="G60" s="560"/>
      <c r="H60" s="1015"/>
      <c r="I60" s="1015"/>
      <c r="J60" s="1015"/>
      <c r="K60" s="1015"/>
      <c r="L60" s="1015"/>
      <c r="M60" s="1015"/>
      <c r="N60" s="1015"/>
      <c r="O60" s="1016"/>
      <c r="P60" s="98"/>
      <c r="Q60" s="1023"/>
      <c r="R60" s="1023"/>
      <c r="S60" s="1023"/>
      <c r="T60" s="1023"/>
      <c r="U60" s="1023"/>
      <c r="V60" s="1023"/>
      <c r="W60" s="1023"/>
      <c r="X60" s="1024"/>
      <c r="Y60" s="1033" t="s">
        <v>12</v>
      </c>
      <c r="Z60" s="1034"/>
      <c r="AA60" s="1035"/>
      <c r="AB60" s="457"/>
      <c r="AC60" s="1037"/>
      <c r="AD60" s="103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7"/>
      <c r="H61" s="1018"/>
      <c r="I61" s="1018"/>
      <c r="J61" s="1018"/>
      <c r="K61" s="1018"/>
      <c r="L61" s="1018"/>
      <c r="M61" s="1018"/>
      <c r="N61" s="1018"/>
      <c r="O61" s="1019"/>
      <c r="P61" s="1025"/>
      <c r="Q61" s="1025"/>
      <c r="R61" s="1025"/>
      <c r="S61" s="1025"/>
      <c r="T61" s="1025"/>
      <c r="U61" s="1025"/>
      <c r="V61" s="1025"/>
      <c r="W61" s="1025"/>
      <c r="X61" s="1026"/>
      <c r="Y61" s="411" t="s">
        <v>54</v>
      </c>
      <c r="Z61" s="1030"/>
      <c r="AA61" s="1031"/>
      <c r="AB61" s="519"/>
      <c r="AC61" s="1036"/>
      <c r="AD61" s="103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593" t="s">
        <v>301</v>
      </c>
      <c r="AC62" s="1032"/>
      <c r="AD62" s="103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8"/>
      <c r="Z65" s="828"/>
      <c r="AA65" s="829"/>
      <c r="AB65" s="1042" t="s">
        <v>11</v>
      </c>
      <c r="AC65" s="1043"/>
      <c r="AD65" s="1044"/>
      <c r="AE65" s="1048" t="s">
        <v>356</v>
      </c>
      <c r="AF65" s="1048"/>
      <c r="AG65" s="1048"/>
      <c r="AH65" s="1048"/>
      <c r="AI65" s="1048" t="s">
        <v>362</v>
      </c>
      <c r="AJ65" s="1048"/>
      <c r="AK65" s="1048"/>
      <c r="AL65" s="1048"/>
      <c r="AM65" s="1048" t="s">
        <v>471</v>
      </c>
      <c r="AN65" s="1048"/>
      <c r="AO65" s="1048"/>
      <c r="AP65" s="553"/>
      <c r="AQ65" s="152" t="s">
        <v>354</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9"/>
      <c r="Z66" s="1040"/>
      <c r="AA66" s="1041"/>
      <c r="AB66" s="1045"/>
      <c r="AC66" s="1046"/>
      <c r="AD66" s="1047"/>
      <c r="AE66" s="244"/>
      <c r="AF66" s="244"/>
      <c r="AG66" s="244"/>
      <c r="AH66" s="244"/>
      <c r="AI66" s="244"/>
      <c r="AJ66" s="244"/>
      <c r="AK66" s="244"/>
      <c r="AL66" s="244"/>
      <c r="AM66" s="244"/>
      <c r="AN66" s="244"/>
      <c r="AO66" s="244"/>
      <c r="AP66" s="240"/>
      <c r="AQ66" s="191"/>
      <c r="AR66" s="192"/>
      <c r="AS66" s="126" t="s">
        <v>355</v>
      </c>
      <c r="AT66" s="127"/>
      <c r="AU66" s="192"/>
      <c r="AV66" s="192"/>
      <c r="AW66" s="394" t="s">
        <v>300</v>
      </c>
      <c r="AX66" s="395"/>
    </row>
    <row r="67" spans="1:50" ht="22.5" customHeight="1" x14ac:dyDescent="0.15">
      <c r="A67" s="399"/>
      <c r="B67" s="397"/>
      <c r="C67" s="397"/>
      <c r="D67" s="397"/>
      <c r="E67" s="397"/>
      <c r="F67" s="398"/>
      <c r="G67" s="560"/>
      <c r="H67" s="1015"/>
      <c r="I67" s="1015"/>
      <c r="J67" s="1015"/>
      <c r="K67" s="1015"/>
      <c r="L67" s="1015"/>
      <c r="M67" s="1015"/>
      <c r="N67" s="1015"/>
      <c r="O67" s="1016"/>
      <c r="P67" s="98"/>
      <c r="Q67" s="1023"/>
      <c r="R67" s="1023"/>
      <c r="S67" s="1023"/>
      <c r="T67" s="1023"/>
      <c r="U67" s="1023"/>
      <c r="V67" s="1023"/>
      <c r="W67" s="1023"/>
      <c r="X67" s="1024"/>
      <c r="Y67" s="1033" t="s">
        <v>12</v>
      </c>
      <c r="Z67" s="1034"/>
      <c r="AA67" s="1035"/>
      <c r="AB67" s="457"/>
      <c r="AC67" s="1037"/>
      <c r="AD67" s="103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7"/>
      <c r="H68" s="1018"/>
      <c r="I68" s="1018"/>
      <c r="J68" s="1018"/>
      <c r="K68" s="1018"/>
      <c r="L68" s="1018"/>
      <c r="M68" s="1018"/>
      <c r="N68" s="1018"/>
      <c r="O68" s="1019"/>
      <c r="P68" s="1025"/>
      <c r="Q68" s="1025"/>
      <c r="R68" s="1025"/>
      <c r="S68" s="1025"/>
      <c r="T68" s="1025"/>
      <c r="U68" s="1025"/>
      <c r="V68" s="1025"/>
      <c r="W68" s="1025"/>
      <c r="X68" s="1026"/>
      <c r="Y68" s="411" t="s">
        <v>54</v>
      </c>
      <c r="Z68" s="1030"/>
      <c r="AA68" s="1031"/>
      <c r="AB68" s="519"/>
      <c r="AC68" s="1036"/>
      <c r="AD68" s="103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20"/>
      <c r="H69" s="1021"/>
      <c r="I69" s="1021"/>
      <c r="J69" s="1021"/>
      <c r="K69" s="1021"/>
      <c r="L69" s="1021"/>
      <c r="M69" s="1021"/>
      <c r="N69" s="1021"/>
      <c r="O69" s="1022"/>
      <c r="P69" s="1027"/>
      <c r="Q69" s="1027"/>
      <c r="R69" s="1027"/>
      <c r="S69" s="1027"/>
      <c r="T69" s="1027"/>
      <c r="U69" s="1027"/>
      <c r="V69" s="1027"/>
      <c r="W69" s="1027"/>
      <c r="X69" s="1028"/>
      <c r="Y69" s="411" t="s">
        <v>13</v>
      </c>
      <c r="Z69" s="1030"/>
      <c r="AA69" s="1031"/>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28</v>
      </c>
      <c r="B2" s="1068"/>
      <c r="C2" s="1068"/>
      <c r="D2" s="1068"/>
      <c r="E2" s="1068"/>
      <c r="F2" s="1069"/>
      <c r="G2" s="594" t="s">
        <v>509</v>
      </c>
      <c r="H2" s="595"/>
      <c r="I2" s="595"/>
      <c r="J2" s="595"/>
      <c r="K2" s="595"/>
      <c r="L2" s="595"/>
      <c r="M2" s="595"/>
      <c r="N2" s="595"/>
      <c r="O2" s="595"/>
      <c r="P2" s="595"/>
      <c r="Q2" s="595"/>
      <c r="R2" s="595"/>
      <c r="S2" s="595"/>
      <c r="T2" s="595"/>
      <c r="U2" s="595"/>
      <c r="V2" s="595"/>
      <c r="W2" s="595"/>
      <c r="X2" s="595"/>
      <c r="Y2" s="595"/>
      <c r="Z2" s="595"/>
      <c r="AA2" s="595"/>
      <c r="AB2" s="596"/>
      <c r="AC2" s="594" t="s">
        <v>511</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61"/>
      <c r="B4" s="1062"/>
      <c r="C4" s="1062"/>
      <c r="D4" s="1062"/>
      <c r="E4" s="1062"/>
      <c r="F4" s="1063"/>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61"/>
      <c r="B5" s="1062"/>
      <c r="C5" s="1062"/>
      <c r="D5" s="1062"/>
      <c r="E5" s="1062"/>
      <c r="F5" s="106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61"/>
      <c r="B6" s="1062"/>
      <c r="C6" s="1062"/>
      <c r="D6" s="1062"/>
      <c r="E6" s="1062"/>
      <c r="F6" s="106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61"/>
      <c r="B7" s="1062"/>
      <c r="C7" s="1062"/>
      <c r="D7" s="1062"/>
      <c r="E7" s="1062"/>
      <c r="F7" s="106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61"/>
      <c r="B8" s="1062"/>
      <c r="C8" s="1062"/>
      <c r="D8" s="1062"/>
      <c r="E8" s="1062"/>
      <c r="F8" s="106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61"/>
      <c r="B9" s="1062"/>
      <c r="C9" s="1062"/>
      <c r="D9" s="1062"/>
      <c r="E9" s="1062"/>
      <c r="F9" s="106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61"/>
      <c r="B10" s="1062"/>
      <c r="C10" s="1062"/>
      <c r="D10" s="1062"/>
      <c r="E10" s="1062"/>
      <c r="F10" s="106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61"/>
      <c r="B11" s="1062"/>
      <c r="C11" s="1062"/>
      <c r="D11" s="1062"/>
      <c r="E11" s="1062"/>
      <c r="F11" s="106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61"/>
      <c r="B12" s="1062"/>
      <c r="C12" s="1062"/>
      <c r="D12" s="1062"/>
      <c r="E12" s="1062"/>
      <c r="F12" s="106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61"/>
      <c r="B13" s="1062"/>
      <c r="C13" s="1062"/>
      <c r="D13" s="1062"/>
      <c r="E13" s="1062"/>
      <c r="F13" s="106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61"/>
      <c r="B14" s="1062"/>
      <c r="C14" s="1062"/>
      <c r="D14" s="1062"/>
      <c r="E14" s="1062"/>
      <c r="F14" s="1063"/>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61"/>
      <c r="B15" s="1062"/>
      <c r="C15" s="1062"/>
      <c r="D15" s="1062"/>
      <c r="E15" s="1062"/>
      <c r="F15" s="1063"/>
      <c r="G15" s="594" t="s">
        <v>401</v>
      </c>
      <c r="H15" s="595"/>
      <c r="I15" s="595"/>
      <c r="J15" s="595"/>
      <c r="K15" s="595"/>
      <c r="L15" s="595"/>
      <c r="M15" s="595"/>
      <c r="N15" s="595"/>
      <c r="O15" s="595"/>
      <c r="P15" s="595"/>
      <c r="Q15" s="595"/>
      <c r="R15" s="595"/>
      <c r="S15" s="595"/>
      <c r="T15" s="595"/>
      <c r="U15" s="595"/>
      <c r="V15" s="595"/>
      <c r="W15" s="595"/>
      <c r="X15" s="595"/>
      <c r="Y15" s="595"/>
      <c r="Z15" s="595"/>
      <c r="AA15" s="595"/>
      <c r="AB15" s="596"/>
      <c r="AC15" s="594" t="s">
        <v>402</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61"/>
      <c r="B16" s="1062"/>
      <c r="C16" s="1062"/>
      <c r="D16" s="1062"/>
      <c r="E16" s="1062"/>
      <c r="F16" s="1063"/>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61"/>
      <c r="B17" s="1062"/>
      <c r="C17" s="1062"/>
      <c r="D17" s="1062"/>
      <c r="E17" s="1062"/>
      <c r="F17" s="1063"/>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61"/>
      <c r="B18" s="1062"/>
      <c r="C18" s="1062"/>
      <c r="D18" s="1062"/>
      <c r="E18" s="1062"/>
      <c r="F18" s="106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61"/>
      <c r="B19" s="1062"/>
      <c r="C19" s="1062"/>
      <c r="D19" s="1062"/>
      <c r="E19" s="1062"/>
      <c r="F19" s="106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61"/>
      <c r="B20" s="1062"/>
      <c r="C20" s="1062"/>
      <c r="D20" s="1062"/>
      <c r="E20" s="1062"/>
      <c r="F20" s="106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61"/>
      <c r="B21" s="1062"/>
      <c r="C21" s="1062"/>
      <c r="D21" s="1062"/>
      <c r="E21" s="1062"/>
      <c r="F21" s="106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61"/>
      <c r="B22" s="1062"/>
      <c r="C22" s="1062"/>
      <c r="D22" s="1062"/>
      <c r="E22" s="1062"/>
      <c r="F22" s="106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61"/>
      <c r="B23" s="1062"/>
      <c r="C23" s="1062"/>
      <c r="D23" s="1062"/>
      <c r="E23" s="1062"/>
      <c r="F23" s="106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61"/>
      <c r="B24" s="1062"/>
      <c r="C24" s="1062"/>
      <c r="D24" s="1062"/>
      <c r="E24" s="1062"/>
      <c r="F24" s="106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61"/>
      <c r="B25" s="1062"/>
      <c r="C25" s="1062"/>
      <c r="D25" s="1062"/>
      <c r="E25" s="1062"/>
      <c r="F25" s="106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61"/>
      <c r="B26" s="1062"/>
      <c r="C26" s="1062"/>
      <c r="D26" s="1062"/>
      <c r="E26" s="1062"/>
      <c r="F26" s="106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61"/>
      <c r="B27" s="1062"/>
      <c r="C27" s="1062"/>
      <c r="D27" s="1062"/>
      <c r="E27" s="1062"/>
      <c r="F27" s="1063"/>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61"/>
      <c r="B28" s="1062"/>
      <c r="C28" s="1062"/>
      <c r="D28" s="1062"/>
      <c r="E28" s="1062"/>
      <c r="F28" s="1063"/>
      <c r="G28" s="594" t="s">
        <v>400</v>
      </c>
      <c r="H28" s="595"/>
      <c r="I28" s="595"/>
      <c r="J28" s="595"/>
      <c r="K28" s="595"/>
      <c r="L28" s="595"/>
      <c r="M28" s="595"/>
      <c r="N28" s="595"/>
      <c r="O28" s="595"/>
      <c r="P28" s="595"/>
      <c r="Q28" s="595"/>
      <c r="R28" s="595"/>
      <c r="S28" s="595"/>
      <c r="T28" s="595"/>
      <c r="U28" s="595"/>
      <c r="V28" s="595"/>
      <c r="W28" s="595"/>
      <c r="X28" s="595"/>
      <c r="Y28" s="595"/>
      <c r="Z28" s="595"/>
      <c r="AA28" s="595"/>
      <c r="AB28" s="596"/>
      <c r="AC28" s="594" t="s">
        <v>403</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61"/>
      <c r="B29" s="1062"/>
      <c r="C29" s="1062"/>
      <c r="D29" s="1062"/>
      <c r="E29" s="1062"/>
      <c r="F29" s="1063"/>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61"/>
      <c r="B30" s="1062"/>
      <c r="C30" s="1062"/>
      <c r="D30" s="1062"/>
      <c r="E30" s="1062"/>
      <c r="F30" s="1063"/>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61"/>
      <c r="B31" s="1062"/>
      <c r="C31" s="1062"/>
      <c r="D31" s="1062"/>
      <c r="E31" s="1062"/>
      <c r="F31" s="106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61"/>
      <c r="B32" s="1062"/>
      <c r="C32" s="1062"/>
      <c r="D32" s="1062"/>
      <c r="E32" s="1062"/>
      <c r="F32" s="106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61"/>
      <c r="B33" s="1062"/>
      <c r="C33" s="1062"/>
      <c r="D33" s="1062"/>
      <c r="E33" s="1062"/>
      <c r="F33" s="106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61"/>
      <c r="B34" s="1062"/>
      <c r="C34" s="1062"/>
      <c r="D34" s="1062"/>
      <c r="E34" s="1062"/>
      <c r="F34" s="106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61"/>
      <c r="B35" s="1062"/>
      <c r="C35" s="1062"/>
      <c r="D35" s="1062"/>
      <c r="E35" s="1062"/>
      <c r="F35" s="106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61"/>
      <c r="B36" s="1062"/>
      <c r="C36" s="1062"/>
      <c r="D36" s="1062"/>
      <c r="E36" s="1062"/>
      <c r="F36" s="106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61"/>
      <c r="B37" s="1062"/>
      <c r="C37" s="1062"/>
      <c r="D37" s="1062"/>
      <c r="E37" s="1062"/>
      <c r="F37" s="106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61"/>
      <c r="B38" s="1062"/>
      <c r="C38" s="1062"/>
      <c r="D38" s="1062"/>
      <c r="E38" s="1062"/>
      <c r="F38" s="106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61"/>
      <c r="B39" s="1062"/>
      <c r="C39" s="1062"/>
      <c r="D39" s="1062"/>
      <c r="E39" s="1062"/>
      <c r="F39" s="106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61"/>
      <c r="B40" s="1062"/>
      <c r="C40" s="1062"/>
      <c r="D40" s="1062"/>
      <c r="E40" s="1062"/>
      <c r="F40" s="1063"/>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61"/>
      <c r="B41" s="1062"/>
      <c r="C41" s="1062"/>
      <c r="D41" s="1062"/>
      <c r="E41" s="1062"/>
      <c r="F41" s="1063"/>
      <c r="G41" s="594" t="s">
        <v>450</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61"/>
      <c r="B42" s="1062"/>
      <c r="C42" s="1062"/>
      <c r="D42" s="1062"/>
      <c r="E42" s="1062"/>
      <c r="F42" s="1063"/>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61"/>
      <c r="B43" s="1062"/>
      <c r="C43" s="1062"/>
      <c r="D43" s="1062"/>
      <c r="E43" s="1062"/>
      <c r="F43" s="1063"/>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61"/>
      <c r="B44" s="1062"/>
      <c r="C44" s="1062"/>
      <c r="D44" s="1062"/>
      <c r="E44" s="1062"/>
      <c r="F44" s="106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61"/>
      <c r="B45" s="1062"/>
      <c r="C45" s="1062"/>
      <c r="D45" s="1062"/>
      <c r="E45" s="1062"/>
      <c r="F45" s="106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61"/>
      <c r="B46" s="1062"/>
      <c r="C46" s="1062"/>
      <c r="D46" s="1062"/>
      <c r="E46" s="1062"/>
      <c r="F46" s="106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61"/>
      <c r="B47" s="1062"/>
      <c r="C47" s="1062"/>
      <c r="D47" s="1062"/>
      <c r="E47" s="1062"/>
      <c r="F47" s="106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61"/>
      <c r="B48" s="1062"/>
      <c r="C48" s="1062"/>
      <c r="D48" s="1062"/>
      <c r="E48" s="1062"/>
      <c r="F48" s="106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61"/>
      <c r="B49" s="1062"/>
      <c r="C49" s="1062"/>
      <c r="D49" s="1062"/>
      <c r="E49" s="1062"/>
      <c r="F49" s="106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61"/>
      <c r="B50" s="1062"/>
      <c r="C50" s="1062"/>
      <c r="D50" s="1062"/>
      <c r="E50" s="1062"/>
      <c r="F50" s="106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61"/>
      <c r="B51" s="1062"/>
      <c r="C51" s="1062"/>
      <c r="D51" s="1062"/>
      <c r="E51" s="1062"/>
      <c r="F51" s="106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61"/>
      <c r="B52" s="1062"/>
      <c r="C52" s="1062"/>
      <c r="D52" s="1062"/>
      <c r="E52" s="1062"/>
      <c r="F52" s="106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28</v>
      </c>
      <c r="B55" s="1068"/>
      <c r="C55" s="1068"/>
      <c r="D55" s="1068"/>
      <c r="E55" s="1068"/>
      <c r="F55" s="1069"/>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404</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61"/>
      <c r="B56" s="1062"/>
      <c r="C56" s="1062"/>
      <c r="D56" s="1062"/>
      <c r="E56" s="1062"/>
      <c r="F56" s="1063"/>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61"/>
      <c r="B57" s="1062"/>
      <c r="C57" s="1062"/>
      <c r="D57" s="1062"/>
      <c r="E57" s="1062"/>
      <c r="F57" s="1063"/>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61"/>
      <c r="B58" s="1062"/>
      <c r="C58" s="1062"/>
      <c r="D58" s="1062"/>
      <c r="E58" s="1062"/>
      <c r="F58" s="106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61"/>
      <c r="B59" s="1062"/>
      <c r="C59" s="1062"/>
      <c r="D59" s="1062"/>
      <c r="E59" s="1062"/>
      <c r="F59" s="106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61"/>
      <c r="B60" s="1062"/>
      <c r="C60" s="1062"/>
      <c r="D60" s="1062"/>
      <c r="E60" s="1062"/>
      <c r="F60" s="106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61"/>
      <c r="B61" s="1062"/>
      <c r="C61" s="1062"/>
      <c r="D61" s="1062"/>
      <c r="E61" s="1062"/>
      <c r="F61" s="106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61"/>
      <c r="B62" s="1062"/>
      <c r="C62" s="1062"/>
      <c r="D62" s="1062"/>
      <c r="E62" s="1062"/>
      <c r="F62" s="106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61"/>
      <c r="B63" s="1062"/>
      <c r="C63" s="1062"/>
      <c r="D63" s="1062"/>
      <c r="E63" s="1062"/>
      <c r="F63" s="106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61"/>
      <c r="B64" s="1062"/>
      <c r="C64" s="1062"/>
      <c r="D64" s="1062"/>
      <c r="E64" s="1062"/>
      <c r="F64" s="106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61"/>
      <c r="B65" s="1062"/>
      <c r="C65" s="1062"/>
      <c r="D65" s="1062"/>
      <c r="E65" s="1062"/>
      <c r="F65" s="106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61"/>
      <c r="B66" s="1062"/>
      <c r="C66" s="1062"/>
      <c r="D66" s="1062"/>
      <c r="E66" s="1062"/>
      <c r="F66" s="106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61"/>
      <c r="B67" s="1062"/>
      <c r="C67" s="1062"/>
      <c r="D67" s="1062"/>
      <c r="E67" s="1062"/>
      <c r="F67" s="1063"/>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61"/>
      <c r="B68" s="1062"/>
      <c r="C68" s="1062"/>
      <c r="D68" s="1062"/>
      <c r="E68" s="1062"/>
      <c r="F68" s="1063"/>
      <c r="G68" s="594" t="s">
        <v>405</v>
      </c>
      <c r="H68" s="595"/>
      <c r="I68" s="595"/>
      <c r="J68" s="595"/>
      <c r="K68" s="595"/>
      <c r="L68" s="595"/>
      <c r="M68" s="595"/>
      <c r="N68" s="595"/>
      <c r="O68" s="595"/>
      <c r="P68" s="595"/>
      <c r="Q68" s="595"/>
      <c r="R68" s="595"/>
      <c r="S68" s="595"/>
      <c r="T68" s="595"/>
      <c r="U68" s="595"/>
      <c r="V68" s="595"/>
      <c r="W68" s="595"/>
      <c r="X68" s="595"/>
      <c r="Y68" s="595"/>
      <c r="Z68" s="595"/>
      <c r="AA68" s="595"/>
      <c r="AB68" s="596"/>
      <c r="AC68" s="594" t="s">
        <v>406</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61"/>
      <c r="B69" s="1062"/>
      <c r="C69" s="1062"/>
      <c r="D69" s="1062"/>
      <c r="E69" s="1062"/>
      <c r="F69" s="1063"/>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61"/>
      <c r="B70" s="1062"/>
      <c r="C70" s="1062"/>
      <c r="D70" s="1062"/>
      <c r="E70" s="1062"/>
      <c r="F70" s="1063"/>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61"/>
      <c r="B71" s="1062"/>
      <c r="C71" s="1062"/>
      <c r="D71" s="1062"/>
      <c r="E71" s="1062"/>
      <c r="F71" s="106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61"/>
      <c r="B72" s="1062"/>
      <c r="C72" s="1062"/>
      <c r="D72" s="1062"/>
      <c r="E72" s="1062"/>
      <c r="F72" s="106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61"/>
      <c r="B73" s="1062"/>
      <c r="C73" s="1062"/>
      <c r="D73" s="1062"/>
      <c r="E73" s="1062"/>
      <c r="F73" s="106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61"/>
      <c r="B74" s="1062"/>
      <c r="C74" s="1062"/>
      <c r="D74" s="1062"/>
      <c r="E74" s="1062"/>
      <c r="F74" s="106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61"/>
      <c r="B75" s="1062"/>
      <c r="C75" s="1062"/>
      <c r="D75" s="1062"/>
      <c r="E75" s="1062"/>
      <c r="F75" s="106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61"/>
      <c r="B76" s="1062"/>
      <c r="C76" s="1062"/>
      <c r="D76" s="1062"/>
      <c r="E76" s="1062"/>
      <c r="F76" s="106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61"/>
      <c r="B77" s="1062"/>
      <c r="C77" s="1062"/>
      <c r="D77" s="1062"/>
      <c r="E77" s="1062"/>
      <c r="F77" s="106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61"/>
      <c r="B78" s="1062"/>
      <c r="C78" s="1062"/>
      <c r="D78" s="1062"/>
      <c r="E78" s="1062"/>
      <c r="F78" s="106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61"/>
      <c r="B79" s="1062"/>
      <c r="C79" s="1062"/>
      <c r="D79" s="1062"/>
      <c r="E79" s="1062"/>
      <c r="F79" s="106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61"/>
      <c r="B80" s="1062"/>
      <c r="C80" s="1062"/>
      <c r="D80" s="1062"/>
      <c r="E80" s="1062"/>
      <c r="F80" s="1063"/>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61"/>
      <c r="B81" s="1062"/>
      <c r="C81" s="1062"/>
      <c r="D81" s="1062"/>
      <c r="E81" s="1062"/>
      <c r="F81" s="1063"/>
      <c r="G81" s="594" t="s">
        <v>407</v>
      </c>
      <c r="H81" s="595"/>
      <c r="I81" s="595"/>
      <c r="J81" s="595"/>
      <c r="K81" s="595"/>
      <c r="L81" s="595"/>
      <c r="M81" s="595"/>
      <c r="N81" s="595"/>
      <c r="O81" s="595"/>
      <c r="P81" s="595"/>
      <c r="Q81" s="595"/>
      <c r="R81" s="595"/>
      <c r="S81" s="595"/>
      <c r="T81" s="595"/>
      <c r="U81" s="595"/>
      <c r="V81" s="595"/>
      <c r="W81" s="595"/>
      <c r="X81" s="595"/>
      <c r="Y81" s="595"/>
      <c r="Z81" s="595"/>
      <c r="AA81" s="595"/>
      <c r="AB81" s="596"/>
      <c r="AC81" s="594" t="s">
        <v>408</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61"/>
      <c r="B82" s="1062"/>
      <c r="C82" s="1062"/>
      <c r="D82" s="1062"/>
      <c r="E82" s="1062"/>
      <c r="F82" s="1063"/>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61"/>
      <c r="B83" s="1062"/>
      <c r="C83" s="1062"/>
      <c r="D83" s="1062"/>
      <c r="E83" s="1062"/>
      <c r="F83" s="1063"/>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61"/>
      <c r="B84" s="1062"/>
      <c r="C84" s="1062"/>
      <c r="D84" s="1062"/>
      <c r="E84" s="1062"/>
      <c r="F84" s="106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61"/>
      <c r="B85" s="1062"/>
      <c r="C85" s="1062"/>
      <c r="D85" s="1062"/>
      <c r="E85" s="1062"/>
      <c r="F85" s="106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61"/>
      <c r="B86" s="1062"/>
      <c r="C86" s="1062"/>
      <c r="D86" s="1062"/>
      <c r="E86" s="1062"/>
      <c r="F86" s="106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61"/>
      <c r="B87" s="1062"/>
      <c r="C87" s="1062"/>
      <c r="D87" s="1062"/>
      <c r="E87" s="1062"/>
      <c r="F87" s="106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61"/>
      <c r="B88" s="1062"/>
      <c r="C88" s="1062"/>
      <c r="D88" s="1062"/>
      <c r="E88" s="1062"/>
      <c r="F88" s="106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61"/>
      <c r="B89" s="1062"/>
      <c r="C89" s="1062"/>
      <c r="D89" s="1062"/>
      <c r="E89" s="1062"/>
      <c r="F89" s="106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61"/>
      <c r="B90" s="1062"/>
      <c r="C90" s="1062"/>
      <c r="D90" s="1062"/>
      <c r="E90" s="1062"/>
      <c r="F90" s="106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61"/>
      <c r="B91" s="1062"/>
      <c r="C91" s="1062"/>
      <c r="D91" s="1062"/>
      <c r="E91" s="1062"/>
      <c r="F91" s="106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61"/>
      <c r="B92" s="1062"/>
      <c r="C92" s="1062"/>
      <c r="D92" s="1062"/>
      <c r="E92" s="1062"/>
      <c r="F92" s="106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61"/>
      <c r="B93" s="1062"/>
      <c r="C93" s="1062"/>
      <c r="D93" s="1062"/>
      <c r="E93" s="1062"/>
      <c r="F93" s="1063"/>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61"/>
      <c r="B94" s="1062"/>
      <c r="C94" s="1062"/>
      <c r="D94" s="1062"/>
      <c r="E94" s="1062"/>
      <c r="F94" s="1063"/>
      <c r="G94" s="594" t="s">
        <v>409</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61"/>
      <c r="B95" s="1062"/>
      <c r="C95" s="1062"/>
      <c r="D95" s="1062"/>
      <c r="E95" s="1062"/>
      <c r="F95" s="1063"/>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61"/>
      <c r="B96" s="1062"/>
      <c r="C96" s="1062"/>
      <c r="D96" s="1062"/>
      <c r="E96" s="1062"/>
      <c r="F96" s="1063"/>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61"/>
      <c r="B97" s="1062"/>
      <c r="C97" s="1062"/>
      <c r="D97" s="1062"/>
      <c r="E97" s="1062"/>
      <c r="F97" s="106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61"/>
      <c r="B98" s="1062"/>
      <c r="C98" s="1062"/>
      <c r="D98" s="1062"/>
      <c r="E98" s="1062"/>
      <c r="F98" s="106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61"/>
      <c r="B99" s="1062"/>
      <c r="C99" s="1062"/>
      <c r="D99" s="1062"/>
      <c r="E99" s="1062"/>
      <c r="F99" s="106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61"/>
      <c r="B100" s="1062"/>
      <c r="C100" s="1062"/>
      <c r="D100" s="1062"/>
      <c r="E100" s="1062"/>
      <c r="F100" s="106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61"/>
      <c r="B101" s="1062"/>
      <c r="C101" s="1062"/>
      <c r="D101" s="1062"/>
      <c r="E101" s="1062"/>
      <c r="F101" s="106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61"/>
      <c r="B102" s="1062"/>
      <c r="C102" s="1062"/>
      <c r="D102" s="1062"/>
      <c r="E102" s="1062"/>
      <c r="F102" s="106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61"/>
      <c r="B103" s="1062"/>
      <c r="C103" s="1062"/>
      <c r="D103" s="1062"/>
      <c r="E103" s="1062"/>
      <c r="F103" s="106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61"/>
      <c r="B104" s="1062"/>
      <c r="C104" s="1062"/>
      <c r="D104" s="1062"/>
      <c r="E104" s="1062"/>
      <c r="F104" s="106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61"/>
      <c r="B105" s="1062"/>
      <c r="C105" s="1062"/>
      <c r="D105" s="1062"/>
      <c r="E105" s="1062"/>
      <c r="F105" s="106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28</v>
      </c>
      <c r="B108" s="1068"/>
      <c r="C108" s="1068"/>
      <c r="D108" s="1068"/>
      <c r="E108" s="1068"/>
      <c r="F108" s="1069"/>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61"/>
      <c r="B109" s="1062"/>
      <c r="C109" s="1062"/>
      <c r="D109" s="1062"/>
      <c r="E109" s="1062"/>
      <c r="F109" s="1063"/>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61"/>
      <c r="B110" s="1062"/>
      <c r="C110" s="1062"/>
      <c r="D110" s="1062"/>
      <c r="E110" s="1062"/>
      <c r="F110" s="1063"/>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61"/>
      <c r="B111" s="1062"/>
      <c r="C111" s="1062"/>
      <c r="D111" s="1062"/>
      <c r="E111" s="1062"/>
      <c r="F111" s="106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61"/>
      <c r="B112" s="1062"/>
      <c r="C112" s="1062"/>
      <c r="D112" s="1062"/>
      <c r="E112" s="1062"/>
      <c r="F112" s="106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61"/>
      <c r="B113" s="1062"/>
      <c r="C113" s="1062"/>
      <c r="D113" s="1062"/>
      <c r="E113" s="1062"/>
      <c r="F113" s="106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61"/>
      <c r="B114" s="1062"/>
      <c r="C114" s="1062"/>
      <c r="D114" s="1062"/>
      <c r="E114" s="1062"/>
      <c r="F114" s="106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61"/>
      <c r="B115" s="1062"/>
      <c r="C115" s="1062"/>
      <c r="D115" s="1062"/>
      <c r="E115" s="1062"/>
      <c r="F115" s="106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61"/>
      <c r="B116" s="1062"/>
      <c r="C116" s="1062"/>
      <c r="D116" s="1062"/>
      <c r="E116" s="1062"/>
      <c r="F116" s="106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61"/>
      <c r="B117" s="1062"/>
      <c r="C117" s="1062"/>
      <c r="D117" s="1062"/>
      <c r="E117" s="1062"/>
      <c r="F117" s="106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61"/>
      <c r="B118" s="1062"/>
      <c r="C118" s="1062"/>
      <c r="D118" s="1062"/>
      <c r="E118" s="1062"/>
      <c r="F118" s="106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61"/>
      <c r="B119" s="1062"/>
      <c r="C119" s="1062"/>
      <c r="D119" s="1062"/>
      <c r="E119" s="1062"/>
      <c r="F119" s="106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61"/>
      <c r="B120" s="1062"/>
      <c r="C120" s="1062"/>
      <c r="D120" s="1062"/>
      <c r="E120" s="1062"/>
      <c r="F120" s="1063"/>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61"/>
      <c r="B121" s="1062"/>
      <c r="C121" s="1062"/>
      <c r="D121" s="1062"/>
      <c r="E121" s="1062"/>
      <c r="F121" s="1063"/>
      <c r="G121" s="594" t="s">
        <v>411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61"/>
      <c r="B122" s="1062"/>
      <c r="C122" s="1062"/>
      <c r="D122" s="1062"/>
      <c r="E122" s="1062"/>
      <c r="F122" s="1063"/>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61"/>
      <c r="B123" s="1062"/>
      <c r="C123" s="1062"/>
      <c r="D123" s="1062"/>
      <c r="E123" s="1062"/>
      <c r="F123" s="1063"/>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61"/>
      <c r="B124" s="1062"/>
      <c r="C124" s="1062"/>
      <c r="D124" s="1062"/>
      <c r="E124" s="1062"/>
      <c r="F124" s="106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61"/>
      <c r="B125" s="1062"/>
      <c r="C125" s="1062"/>
      <c r="D125" s="1062"/>
      <c r="E125" s="1062"/>
      <c r="F125" s="106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61"/>
      <c r="B126" s="1062"/>
      <c r="C126" s="1062"/>
      <c r="D126" s="1062"/>
      <c r="E126" s="1062"/>
      <c r="F126" s="106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61"/>
      <c r="B127" s="1062"/>
      <c r="C127" s="1062"/>
      <c r="D127" s="1062"/>
      <c r="E127" s="1062"/>
      <c r="F127" s="106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61"/>
      <c r="B128" s="1062"/>
      <c r="C128" s="1062"/>
      <c r="D128" s="1062"/>
      <c r="E128" s="1062"/>
      <c r="F128" s="106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61"/>
      <c r="B129" s="1062"/>
      <c r="C129" s="1062"/>
      <c r="D129" s="1062"/>
      <c r="E129" s="1062"/>
      <c r="F129" s="106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61"/>
      <c r="B130" s="1062"/>
      <c r="C130" s="1062"/>
      <c r="D130" s="1062"/>
      <c r="E130" s="1062"/>
      <c r="F130" s="106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61"/>
      <c r="B131" s="1062"/>
      <c r="C131" s="1062"/>
      <c r="D131" s="1062"/>
      <c r="E131" s="1062"/>
      <c r="F131" s="106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61"/>
      <c r="B132" s="1062"/>
      <c r="C132" s="1062"/>
      <c r="D132" s="1062"/>
      <c r="E132" s="1062"/>
      <c r="F132" s="106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61"/>
      <c r="B133" s="1062"/>
      <c r="C133" s="1062"/>
      <c r="D133" s="1062"/>
      <c r="E133" s="1062"/>
      <c r="F133" s="1063"/>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61"/>
      <c r="B134" s="1062"/>
      <c r="C134" s="1062"/>
      <c r="D134" s="1062"/>
      <c r="E134" s="1062"/>
      <c r="F134" s="1063"/>
      <c r="G134" s="594" t="s">
        <v>413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61"/>
      <c r="B135" s="1062"/>
      <c r="C135" s="1062"/>
      <c r="D135" s="1062"/>
      <c r="E135" s="1062"/>
      <c r="F135" s="1063"/>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61"/>
      <c r="B136" s="1062"/>
      <c r="C136" s="1062"/>
      <c r="D136" s="1062"/>
      <c r="E136" s="1062"/>
      <c r="F136" s="1063"/>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61"/>
      <c r="B137" s="1062"/>
      <c r="C137" s="1062"/>
      <c r="D137" s="1062"/>
      <c r="E137" s="1062"/>
      <c r="F137" s="106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61"/>
      <c r="B138" s="1062"/>
      <c r="C138" s="1062"/>
      <c r="D138" s="1062"/>
      <c r="E138" s="1062"/>
      <c r="F138" s="106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61"/>
      <c r="B139" s="1062"/>
      <c r="C139" s="1062"/>
      <c r="D139" s="1062"/>
      <c r="E139" s="1062"/>
      <c r="F139" s="106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61"/>
      <c r="B140" s="1062"/>
      <c r="C140" s="1062"/>
      <c r="D140" s="1062"/>
      <c r="E140" s="1062"/>
      <c r="F140" s="106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61"/>
      <c r="B141" s="1062"/>
      <c r="C141" s="1062"/>
      <c r="D141" s="1062"/>
      <c r="E141" s="1062"/>
      <c r="F141" s="106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61"/>
      <c r="B142" s="1062"/>
      <c r="C142" s="1062"/>
      <c r="D142" s="1062"/>
      <c r="E142" s="1062"/>
      <c r="F142" s="106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61"/>
      <c r="B143" s="1062"/>
      <c r="C143" s="1062"/>
      <c r="D143" s="1062"/>
      <c r="E143" s="1062"/>
      <c r="F143" s="106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61"/>
      <c r="B144" s="1062"/>
      <c r="C144" s="1062"/>
      <c r="D144" s="1062"/>
      <c r="E144" s="1062"/>
      <c r="F144" s="106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61"/>
      <c r="B145" s="1062"/>
      <c r="C145" s="1062"/>
      <c r="D145" s="1062"/>
      <c r="E145" s="1062"/>
      <c r="F145" s="106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61"/>
      <c r="B146" s="1062"/>
      <c r="C146" s="1062"/>
      <c r="D146" s="1062"/>
      <c r="E146" s="1062"/>
      <c r="F146" s="1063"/>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61"/>
      <c r="B147" s="1062"/>
      <c r="C147" s="1062"/>
      <c r="D147" s="1062"/>
      <c r="E147" s="1062"/>
      <c r="F147" s="1063"/>
      <c r="G147" s="594" t="s">
        <v>415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61"/>
      <c r="B148" s="1062"/>
      <c r="C148" s="1062"/>
      <c r="D148" s="1062"/>
      <c r="E148" s="1062"/>
      <c r="F148" s="1063"/>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61"/>
      <c r="B149" s="1062"/>
      <c r="C149" s="1062"/>
      <c r="D149" s="1062"/>
      <c r="E149" s="1062"/>
      <c r="F149" s="1063"/>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61"/>
      <c r="B150" s="1062"/>
      <c r="C150" s="1062"/>
      <c r="D150" s="1062"/>
      <c r="E150" s="1062"/>
      <c r="F150" s="106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61"/>
      <c r="B151" s="1062"/>
      <c r="C151" s="1062"/>
      <c r="D151" s="1062"/>
      <c r="E151" s="1062"/>
      <c r="F151" s="106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61"/>
      <c r="B152" s="1062"/>
      <c r="C152" s="1062"/>
      <c r="D152" s="1062"/>
      <c r="E152" s="1062"/>
      <c r="F152" s="106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61"/>
      <c r="B153" s="1062"/>
      <c r="C153" s="1062"/>
      <c r="D153" s="1062"/>
      <c r="E153" s="1062"/>
      <c r="F153" s="106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61"/>
      <c r="B154" s="1062"/>
      <c r="C154" s="1062"/>
      <c r="D154" s="1062"/>
      <c r="E154" s="1062"/>
      <c r="F154" s="106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61"/>
      <c r="B155" s="1062"/>
      <c r="C155" s="1062"/>
      <c r="D155" s="1062"/>
      <c r="E155" s="1062"/>
      <c r="F155" s="106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61"/>
      <c r="B156" s="1062"/>
      <c r="C156" s="1062"/>
      <c r="D156" s="1062"/>
      <c r="E156" s="1062"/>
      <c r="F156" s="106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61"/>
      <c r="B157" s="1062"/>
      <c r="C157" s="1062"/>
      <c r="D157" s="1062"/>
      <c r="E157" s="1062"/>
      <c r="F157" s="106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61"/>
      <c r="B158" s="1062"/>
      <c r="C158" s="1062"/>
      <c r="D158" s="1062"/>
      <c r="E158" s="1062"/>
      <c r="F158" s="106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28</v>
      </c>
      <c r="B161" s="1068"/>
      <c r="C161" s="1068"/>
      <c r="D161" s="1068"/>
      <c r="E161" s="1068"/>
      <c r="F161" s="1069"/>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61"/>
      <c r="B162" s="1062"/>
      <c r="C162" s="1062"/>
      <c r="D162" s="1062"/>
      <c r="E162" s="1062"/>
      <c r="F162" s="1063"/>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61"/>
      <c r="B163" s="1062"/>
      <c r="C163" s="1062"/>
      <c r="D163" s="1062"/>
      <c r="E163" s="1062"/>
      <c r="F163" s="1063"/>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61"/>
      <c r="B164" s="1062"/>
      <c r="C164" s="1062"/>
      <c r="D164" s="1062"/>
      <c r="E164" s="1062"/>
      <c r="F164" s="106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61"/>
      <c r="B165" s="1062"/>
      <c r="C165" s="1062"/>
      <c r="D165" s="1062"/>
      <c r="E165" s="1062"/>
      <c r="F165" s="106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61"/>
      <c r="B166" s="1062"/>
      <c r="C166" s="1062"/>
      <c r="D166" s="1062"/>
      <c r="E166" s="1062"/>
      <c r="F166" s="106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61"/>
      <c r="B167" s="1062"/>
      <c r="C167" s="1062"/>
      <c r="D167" s="1062"/>
      <c r="E167" s="1062"/>
      <c r="F167" s="106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61"/>
      <c r="B168" s="1062"/>
      <c r="C168" s="1062"/>
      <c r="D168" s="1062"/>
      <c r="E168" s="1062"/>
      <c r="F168" s="106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61"/>
      <c r="B169" s="1062"/>
      <c r="C169" s="1062"/>
      <c r="D169" s="1062"/>
      <c r="E169" s="1062"/>
      <c r="F169" s="106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61"/>
      <c r="B170" s="1062"/>
      <c r="C170" s="1062"/>
      <c r="D170" s="1062"/>
      <c r="E170" s="1062"/>
      <c r="F170" s="106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61"/>
      <c r="B171" s="1062"/>
      <c r="C171" s="1062"/>
      <c r="D171" s="1062"/>
      <c r="E171" s="1062"/>
      <c r="F171" s="106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61"/>
      <c r="B172" s="1062"/>
      <c r="C172" s="1062"/>
      <c r="D172" s="1062"/>
      <c r="E172" s="1062"/>
      <c r="F172" s="106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61"/>
      <c r="B173" s="1062"/>
      <c r="C173" s="1062"/>
      <c r="D173" s="1062"/>
      <c r="E173" s="1062"/>
      <c r="F173" s="1063"/>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61"/>
      <c r="B174" s="1062"/>
      <c r="C174" s="1062"/>
      <c r="D174" s="1062"/>
      <c r="E174" s="1062"/>
      <c r="F174" s="1063"/>
      <c r="G174" s="594" t="s">
        <v>417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61"/>
      <c r="B175" s="1062"/>
      <c r="C175" s="1062"/>
      <c r="D175" s="1062"/>
      <c r="E175" s="1062"/>
      <c r="F175" s="1063"/>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61"/>
      <c r="B176" s="1062"/>
      <c r="C176" s="1062"/>
      <c r="D176" s="1062"/>
      <c r="E176" s="1062"/>
      <c r="F176" s="1063"/>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61"/>
      <c r="B177" s="1062"/>
      <c r="C177" s="1062"/>
      <c r="D177" s="1062"/>
      <c r="E177" s="1062"/>
      <c r="F177" s="106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61"/>
      <c r="B178" s="1062"/>
      <c r="C178" s="1062"/>
      <c r="D178" s="1062"/>
      <c r="E178" s="1062"/>
      <c r="F178" s="106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61"/>
      <c r="B179" s="1062"/>
      <c r="C179" s="1062"/>
      <c r="D179" s="1062"/>
      <c r="E179" s="1062"/>
      <c r="F179" s="106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61"/>
      <c r="B180" s="1062"/>
      <c r="C180" s="1062"/>
      <c r="D180" s="1062"/>
      <c r="E180" s="1062"/>
      <c r="F180" s="106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61"/>
      <c r="B181" s="1062"/>
      <c r="C181" s="1062"/>
      <c r="D181" s="1062"/>
      <c r="E181" s="1062"/>
      <c r="F181" s="106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61"/>
      <c r="B182" s="1062"/>
      <c r="C182" s="1062"/>
      <c r="D182" s="1062"/>
      <c r="E182" s="1062"/>
      <c r="F182" s="106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61"/>
      <c r="B183" s="1062"/>
      <c r="C183" s="1062"/>
      <c r="D183" s="1062"/>
      <c r="E183" s="1062"/>
      <c r="F183" s="106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61"/>
      <c r="B184" s="1062"/>
      <c r="C184" s="1062"/>
      <c r="D184" s="1062"/>
      <c r="E184" s="1062"/>
      <c r="F184" s="106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61"/>
      <c r="B185" s="1062"/>
      <c r="C185" s="1062"/>
      <c r="D185" s="1062"/>
      <c r="E185" s="1062"/>
      <c r="F185" s="106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61"/>
      <c r="B186" s="1062"/>
      <c r="C186" s="1062"/>
      <c r="D186" s="1062"/>
      <c r="E186" s="1062"/>
      <c r="F186" s="1063"/>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61"/>
      <c r="B187" s="1062"/>
      <c r="C187" s="1062"/>
      <c r="D187" s="1062"/>
      <c r="E187" s="1062"/>
      <c r="F187" s="1063"/>
      <c r="G187" s="594" t="s">
        <v>420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61"/>
      <c r="B188" s="1062"/>
      <c r="C188" s="1062"/>
      <c r="D188" s="1062"/>
      <c r="E188" s="1062"/>
      <c r="F188" s="1063"/>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61"/>
      <c r="B189" s="1062"/>
      <c r="C189" s="1062"/>
      <c r="D189" s="1062"/>
      <c r="E189" s="1062"/>
      <c r="F189" s="1063"/>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61"/>
      <c r="B190" s="1062"/>
      <c r="C190" s="1062"/>
      <c r="D190" s="1062"/>
      <c r="E190" s="1062"/>
      <c r="F190" s="106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61"/>
      <c r="B191" s="1062"/>
      <c r="C191" s="1062"/>
      <c r="D191" s="1062"/>
      <c r="E191" s="1062"/>
      <c r="F191" s="106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61"/>
      <c r="B192" s="1062"/>
      <c r="C192" s="1062"/>
      <c r="D192" s="1062"/>
      <c r="E192" s="1062"/>
      <c r="F192" s="106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61"/>
      <c r="B193" s="1062"/>
      <c r="C193" s="1062"/>
      <c r="D193" s="1062"/>
      <c r="E193" s="1062"/>
      <c r="F193" s="106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61"/>
      <c r="B194" s="1062"/>
      <c r="C194" s="1062"/>
      <c r="D194" s="1062"/>
      <c r="E194" s="1062"/>
      <c r="F194" s="106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61"/>
      <c r="B195" s="1062"/>
      <c r="C195" s="1062"/>
      <c r="D195" s="1062"/>
      <c r="E195" s="1062"/>
      <c r="F195" s="106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61"/>
      <c r="B196" s="1062"/>
      <c r="C196" s="1062"/>
      <c r="D196" s="1062"/>
      <c r="E196" s="1062"/>
      <c r="F196" s="106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61"/>
      <c r="B197" s="1062"/>
      <c r="C197" s="1062"/>
      <c r="D197" s="1062"/>
      <c r="E197" s="1062"/>
      <c r="F197" s="106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61"/>
      <c r="B198" s="1062"/>
      <c r="C198" s="1062"/>
      <c r="D198" s="1062"/>
      <c r="E198" s="1062"/>
      <c r="F198" s="106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61"/>
      <c r="B199" s="1062"/>
      <c r="C199" s="1062"/>
      <c r="D199" s="1062"/>
      <c r="E199" s="1062"/>
      <c r="F199" s="1063"/>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61"/>
      <c r="B200" s="1062"/>
      <c r="C200" s="1062"/>
      <c r="D200" s="1062"/>
      <c r="E200" s="1062"/>
      <c r="F200" s="1063"/>
      <c r="G200" s="594" t="s">
        <v>421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61"/>
      <c r="B201" s="1062"/>
      <c r="C201" s="1062"/>
      <c r="D201" s="1062"/>
      <c r="E201" s="1062"/>
      <c r="F201" s="1063"/>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61"/>
      <c r="B202" s="1062"/>
      <c r="C202" s="1062"/>
      <c r="D202" s="1062"/>
      <c r="E202" s="1062"/>
      <c r="F202" s="1063"/>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61"/>
      <c r="B203" s="1062"/>
      <c r="C203" s="1062"/>
      <c r="D203" s="1062"/>
      <c r="E203" s="1062"/>
      <c r="F203" s="106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61"/>
      <c r="B204" s="1062"/>
      <c r="C204" s="1062"/>
      <c r="D204" s="1062"/>
      <c r="E204" s="1062"/>
      <c r="F204" s="106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61"/>
      <c r="B205" s="1062"/>
      <c r="C205" s="1062"/>
      <c r="D205" s="1062"/>
      <c r="E205" s="1062"/>
      <c r="F205" s="106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61"/>
      <c r="B206" s="1062"/>
      <c r="C206" s="1062"/>
      <c r="D206" s="1062"/>
      <c r="E206" s="1062"/>
      <c r="F206" s="106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61"/>
      <c r="B207" s="1062"/>
      <c r="C207" s="1062"/>
      <c r="D207" s="1062"/>
      <c r="E207" s="1062"/>
      <c r="F207" s="106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61"/>
      <c r="B208" s="1062"/>
      <c r="C208" s="1062"/>
      <c r="D208" s="1062"/>
      <c r="E208" s="1062"/>
      <c r="F208" s="106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61"/>
      <c r="B209" s="1062"/>
      <c r="C209" s="1062"/>
      <c r="D209" s="1062"/>
      <c r="E209" s="1062"/>
      <c r="F209" s="106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61"/>
      <c r="B210" s="1062"/>
      <c r="C210" s="1062"/>
      <c r="D210" s="1062"/>
      <c r="E210" s="1062"/>
      <c r="F210" s="106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61"/>
      <c r="B211" s="1062"/>
      <c r="C211" s="1062"/>
      <c r="D211" s="1062"/>
      <c r="E211" s="1062"/>
      <c r="F211" s="106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61"/>
      <c r="B215" s="1062"/>
      <c r="C215" s="1062"/>
      <c r="D215" s="1062"/>
      <c r="E215" s="1062"/>
      <c r="F215" s="1063"/>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61"/>
      <c r="B216" s="1062"/>
      <c r="C216" s="1062"/>
      <c r="D216" s="1062"/>
      <c r="E216" s="1062"/>
      <c r="F216" s="1063"/>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61"/>
      <c r="B217" s="1062"/>
      <c r="C217" s="1062"/>
      <c r="D217" s="1062"/>
      <c r="E217" s="1062"/>
      <c r="F217" s="106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61"/>
      <c r="B218" s="1062"/>
      <c r="C218" s="1062"/>
      <c r="D218" s="1062"/>
      <c r="E218" s="1062"/>
      <c r="F218" s="106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61"/>
      <c r="B219" s="1062"/>
      <c r="C219" s="1062"/>
      <c r="D219" s="1062"/>
      <c r="E219" s="1062"/>
      <c r="F219" s="106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61"/>
      <c r="B220" s="1062"/>
      <c r="C220" s="1062"/>
      <c r="D220" s="1062"/>
      <c r="E220" s="1062"/>
      <c r="F220" s="106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61"/>
      <c r="B221" s="1062"/>
      <c r="C221" s="1062"/>
      <c r="D221" s="1062"/>
      <c r="E221" s="1062"/>
      <c r="F221" s="106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61"/>
      <c r="B222" s="1062"/>
      <c r="C222" s="1062"/>
      <c r="D222" s="1062"/>
      <c r="E222" s="1062"/>
      <c r="F222" s="106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61"/>
      <c r="B223" s="1062"/>
      <c r="C223" s="1062"/>
      <c r="D223" s="1062"/>
      <c r="E223" s="1062"/>
      <c r="F223" s="106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61"/>
      <c r="B224" s="1062"/>
      <c r="C224" s="1062"/>
      <c r="D224" s="1062"/>
      <c r="E224" s="1062"/>
      <c r="F224" s="106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61"/>
      <c r="B225" s="1062"/>
      <c r="C225" s="1062"/>
      <c r="D225" s="1062"/>
      <c r="E225" s="1062"/>
      <c r="F225" s="106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61"/>
      <c r="B226" s="1062"/>
      <c r="C226" s="1062"/>
      <c r="D226" s="1062"/>
      <c r="E226" s="1062"/>
      <c r="F226" s="1063"/>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61"/>
      <c r="B227" s="1062"/>
      <c r="C227" s="1062"/>
      <c r="D227" s="1062"/>
      <c r="E227" s="1062"/>
      <c r="F227" s="1063"/>
      <c r="G227" s="594" t="s">
        <v>423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61"/>
      <c r="B228" s="1062"/>
      <c r="C228" s="1062"/>
      <c r="D228" s="1062"/>
      <c r="E228" s="1062"/>
      <c r="F228" s="1063"/>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61"/>
      <c r="B229" s="1062"/>
      <c r="C229" s="1062"/>
      <c r="D229" s="1062"/>
      <c r="E229" s="1062"/>
      <c r="F229" s="1063"/>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61"/>
      <c r="B230" s="1062"/>
      <c r="C230" s="1062"/>
      <c r="D230" s="1062"/>
      <c r="E230" s="1062"/>
      <c r="F230" s="106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61"/>
      <c r="B231" s="1062"/>
      <c r="C231" s="1062"/>
      <c r="D231" s="1062"/>
      <c r="E231" s="1062"/>
      <c r="F231" s="106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61"/>
      <c r="B232" s="1062"/>
      <c r="C232" s="1062"/>
      <c r="D232" s="1062"/>
      <c r="E232" s="1062"/>
      <c r="F232" s="106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61"/>
      <c r="B233" s="1062"/>
      <c r="C233" s="1062"/>
      <c r="D233" s="1062"/>
      <c r="E233" s="1062"/>
      <c r="F233" s="106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61"/>
      <c r="B234" s="1062"/>
      <c r="C234" s="1062"/>
      <c r="D234" s="1062"/>
      <c r="E234" s="1062"/>
      <c r="F234" s="106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61"/>
      <c r="B235" s="1062"/>
      <c r="C235" s="1062"/>
      <c r="D235" s="1062"/>
      <c r="E235" s="1062"/>
      <c r="F235" s="106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61"/>
      <c r="B236" s="1062"/>
      <c r="C236" s="1062"/>
      <c r="D236" s="1062"/>
      <c r="E236" s="1062"/>
      <c r="F236" s="106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61"/>
      <c r="B237" s="1062"/>
      <c r="C237" s="1062"/>
      <c r="D237" s="1062"/>
      <c r="E237" s="1062"/>
      <c r="F237" s="106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61"/>
      <c r="B238" s="1062"/>
      <c r="C238" s="1062"/>
      <c r="D238" s="1062"/>
      <c r="E238" s="1062"/>
      <c r="F238" s="106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61"/>
      <c r="B239" s="1062"/>
      <c r="C239" s="1062"/>
      <c r="D239" s="1062"/>
      <c r="E239" s="1062"/>
      <c r="F239" s="1063"/>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61"/>
      <c r="B240" s="1062"/>
      <c r="C240" s="1062"/>
      <c r="D240" s="1062"/>
      <c r="E240" s="1062"/>
      <c r="F240" s="1063"/>
      <c r="G240" s="594" t="s">
        <v>425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61"/>
      <c r="B241" s="1062"/>
      <c r="C241" s="1062"/>
      <c r="D241" s="1062"/>
      <c r="E241" s="1062"/>
      <c r="F241" s="1063"/>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61"/>
      <c r="B242" s="1062"/>
      <c r="C242" s="1062"/>
      <c r="D242" s="1062"/>
      <c r="E242" s="1062"/>
      <c r="F242" s="1063"/>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61"/>
      <c r="B243" s="1062"/>
      <c r="C243" s="1062"/>
      <c r="D243" s="1062"/>
      <c r="E243" s="1062"/>
      <c r="F243" s="106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61"/>
      <c r="B244" s="1062"/>
      <c r="C244" s="1062"/>
      <c r="D244" s="1062"/>
      <c r="E244" s="1062"/>
      <c r="F244" s="106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61"/>
      <c r="B245" s="1062"/>
      <c r="C245" s="1062"/>
      <c r="D245" s="1062"/>
      <c r="E245" s="1062"/>
      <c r="F245" s="106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61"/>
      <c r="B246" s="1062"/>
      <c r="C246" s="1062"/>
      <c r="D246" s="1062"/>
      <c r="E246" s="1062"/>
      <c r="F246" s="106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61"/>
      <c r="B247" s="1062"/>
      <c r="C247" s="1062"/>
      <c r="D247" s="1062"/>
      <c r="E247" s="1062"/>
      <c r="F247" s="106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61"/>
      <c r="B248" s="1062"/>
      <c r="C248" s="1062"/>
      <c r="D248" s="1062"/>
      <c r="E248" s="1062"/>
      <c r="F248" s="106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61"/>
      <c r="B249" s="1062"/>
      <c r="C249" s="1062"/>
      <c r="D249" s="1062"/>
      <c r="E249" s="1062"/>
      <c r="F249" s="106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61"/>
      <c r="B250" s="1062"/>
      <c r="C250" s="1062"/>
      <c r="D250" s="1062"/>
      <c r="E250" s="1062"/>
      <c r="F250" s="106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61"/>
      <c r="B251" s="1062"/>
      <c r="C251" s="1062"/>
      <c r="D251" s="1062"/>
      <c r="E251" s="1062"/>
      <c r="F251" s="106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61"/>
      <c r="B252" s="1062"/>
      <c r="C252" s="1062"/>
      <c r="D252" s="1062"/>
      <c r="E252" s="1062"/>
      <c r="F252" s="1063"/>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61"/>
      <c r="B253" s="1062"/>
      <c r="C253" s="1062"/>
      <c r="D253" s="1062"/>
      <c r="E253" s="1062"/>
      <c r="F253" s="1063"/>
      <c r="G253" s="594" t="s">
        <v>427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61"/>
      <c r="B254" s="1062"/>
      <c r="C254" s="1062"/>
      <c r="D254" s="1062"/>
      <c r="E254" s="1062"/>
      <c r="F254" s="1063"/>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61"/>
      <c r="B255" s="1062"/>
      <c r="C255" s="1062"/>
      <c r="D255" s="1062"/>
      <c r="E255" s="1062"/>
      <c r="F255" s="1063"/>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61"/>
      <c r="B256" s="1062"/>
      <c r="C256" s="1062"/>
      <c r="D256" s="1062"/>
      <c r="E256" s="1062"/>
      <c r="F256" s="106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61"/>
      <c r="B257" s="1062"/>
      <c r="C257" s="1062"/>
      <c r="D257" s="1062"/>
      <c r="E257" s="1062"/>
      <c r="F257" s="106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61"/>
      <c r="B258" s="1062"/>
      <c r="C258" s="1062"/>
      <c r="D258" s="1062"/>
      <c r="E258" s="1062"/>
      <c r="F258" s="106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61"/>
      <c r="B259" s="1062"/>
      <c r="C259" s="1062"/>
      <c r="D259" s="1062"/>
      <c r="E259" s="1062"/>
      <c r="F259" s="106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61"/>
      <c r="B260" s="1062"/>
      <c r="C260" s="1062"/>
      <c r="D260" s="1062"/>
      <c r="E260" s="1062"/>
      <c r="F260" s="106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61"/>
      <c r="B261" s="1062"/>
      <c r="C261" s="1062"/>
      <c r="D261" s="1062"/>
      <c r="E261" s="1062"/>
      <c r="F261" s="106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61"/>
      <c r="B262" s="1062"/>
      <c r="C262" s="1062"/>
      <c r="D262" s="1062"/>
      <c r="E262" s="1062"/>
      <c r="F262" s="106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61"/>
      <c r="B263" s="1062"/>
      <c r="C263" s="1062"/>
      <c r="D263" s="1062"/>
      <c r="E263" s="1062"/>
      <c r="F263" s="106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61"/>
      <c r="B264" s="1062"/>
      <c r="C264" s="1062"/>
      <c r="D264" s="1062"/>
      <c r="E264" s="1062"/>
      <c r="F264" s="106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431</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390</v>
      </c>
      <c r="AI3" s="357"/>
      <c r="AJ3" s="357"/>
      <c r="AK3" s="357"/>
      <c r="AL3" s="357" t="s">
        <v>21</v>
      </c>
      <c r="AM3" s="357"/>
      <c r="AN3" s="357"/>
      <c r="AO3" s="362"/>
      <c r="AP3" s="363" t="s">
        <v>432</v>
      </c>
      <c r="AQ3" s="363"/>
      <c r="AR3" s="363"/>
      <c r="AS3" s="363"/>
      <c r="AT3" s="363"/>
      <c r="AU3" s="363"/>
      <c r="AV3" s="363"/>
      <c r="AW3" s="363"/>
      <c r="AX3" s="363"/>
    </row>
    <row r="4" spans="1:50" ht="26.25" customHeight="1" x14ac:dyDescent="0.15">
      <c r="A4" s="1072">
        <v>1</v>
      </c>
      <c r="B4" s="107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2">
        <v>2</v>
      </c>
      <c r="B5" s="107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2">
        <v>3</v>
      </c>
      <c r="B6" s="107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2">
        <v>4</v>
      </c>
      <c r="B7" s="107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2">
        <v>5</v>
      </c>
      <c r="B8" s="107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2">
        <v>6</v>
      </c>
      <c r="B9" s="107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2">
        <v>7</v>
      </c>
      <c r="B10" s="107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2">
        <v>8</v>
      </c>
      <c r="B11" s="107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2">
        <v>9</v>
      </c>
      <c r="B12" s="107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2">
        <v>10</v>
      </c>
      <c r="B13" s="107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2">
        <v>11</v>
      </c>
      <c r="B14" s="107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2">
        <v>12</v>
      </c>
      <c r="B15" s="107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2">
        <v>13</v>
      </c>
      <c r="B16" s="107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2">
        <v>14</v>
      </c>
      <c r="B17" s="107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2">
        <v>15</v>
      </c>
      <c r="B18" s="107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2">
        <v>16</v>
      </c>
      <c r="B19" s="107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2">
        <v>17</v>
      </c>
      <c r="B20" s="107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2">
        <v>18</v>
      </c>
      <c r="B21" s="107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2">
        <v>19</v>
      </c>
      <c r="B22" s="107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2">
        <v>20</v>
      </c>
      <c r="B23" s="107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2">
        <v>21</v>
      </c>
      <c r="B24" s="107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2">
        <v>22</v>
      </c>
      <c r="B25" s="107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2">
        <v>23</v>
      </c>
      <c r="B26" s="107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2">
        <v>24</v>
      </c>
      <c r="B27" s="107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2">
        <v>25</v>
      </c>
      <c r="B28" s="107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2">
        <v>26</v>
      </c>
      <c r="B29" s="107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2">
        <v>27</v>
      </c>
      <c r="B30" s="107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2">
        <v>28</v>
      </c>
      <c r="B31" s="107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2">
        <v>29</v>
      </c>
      <c r="B32" s="107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2">
        <v>30</v>
      </c>
      <c r="B33" s="107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431</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390</v>
      </c>
      <c r="AI36" s="357"/>
      <c r="AJ36" s="357"/>
      <c r="AK36" s="357"/>
      <c r="AL36" s="357" t="s">
        <v>21</v>
      </c>
      <c r="AM36" s="357"/>
      <c r="AN36" s="357"/>
      <c r="AO36" s="362"/>
      <c r="AP36" s="363" t="s">
        <v>432</v>
      </c>
      <c r="AQ36" s="363"/>
      <c r="AR36" s="363"/>
      <c r="AS36" s="363"/>
      <c r="AT36" s="363"/>
      <c r="AU36" s="363"/>
      <c r="AV36" s="363"/>
      <c r="AW36" s="363"/>
      <c r="AX36" s="363"/>
    </row>
    <row r="37" spans="1:50" ht="26.25" customHeight="1" x14ac:dyDescent="0.15">
      <c r="A37" s="1072">
        <v>1</v>
      </c>
      <c r="B37" s="107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2">
        <v>2</v>
      </c>
      <c r="B38" s="107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2">
        <v>3</v>
      </c>
      <c r="B39" s="107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2">
        <v>4</v>
      </c>
      <c r="B40" s="107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2">
        <v>5</v>
      </c>
      <c r="B41" s="107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2">
        <v>6</v>
      </c>
      <c r="B42" s="107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2">
        <v>7</v>
      </c>
      <c r="B43" s="107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2">
        <v>8</v>
      </c>
      <c r="B44" s="107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2">
        <v>9</v>
      </c>
      <c r="B45" s="107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2">
        <v>10</v>
      </c>
      <c r="B46" s="107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2">
        <v>11</v>
      </c>
      <c r="B47" s="107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2">
        <v>12</v>
      </c>
      <c r="B48" s="107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2">
        <v>13</v>
      </c>
      <c r="B49" s="107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2">
        <v>14</v>
      </c>
      <c r="B50" s="107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2">
        <v>15</v>
      </c>
      <c r="B51" s="107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2">
        <v>16</v>
      </c>
      <c r="B52" s="107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2">
        <v>17</v>
      </c>
      <c r="B53" s="107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2">
        <v>18</v>
      </c>
      <c r="B54" s="107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2">
        <v>19</v>
      </c>
      <c r="B55" s="107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2">
        <v>20</v>
      </c>
      <c r="B56" s="107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2">
        <v>21</v>
      </c>
      <c r="B57" s="107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2">
        <v>22</v>
      </c>
      <c r="B58" s="107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2">
        <v>23</v>
      </c>
      <c r="B59" s="107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2">
        <v>24</v>
      </c>
      <c r="B60" s="107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2">
        <v>25</v>
      </c>
      <c r="B61" s="107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2">
        <v>26</v>
      </c>
      <c r="B62" s="107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2">
        <v>27</v>
      </c>
      <c r="B63" s="107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2">
        <v>28</v>
      </c>
      <c r="B64" s="107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2">
        <v>29</v>
      </c>
      <c r="B65" s="107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2">
        <v>30</v>
      </c>
      <c r="B66" s="107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431</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390</v>
      </c>
      <c r="AI69" s="357"/>
      <c r="AJ69" s="357"/>
      <c r="AK69" s="357"/>
      <c r="AL69" s="357" t="s">
        <v>21</v>
      </c>
      <c r="AM69" s="357"/>
      <c r="AN69" s="357"/>
      <c r="AO69" s="362"/>
      <c r="AP69" s="363" t="s">
        <v>432</v>
      </c>
      <c r="AQ69" s="363"/>
      <c r="AR69" s="363"/>
      <c r="AS69" s="363"/>
      <c r="AT69" s="363"/>
      <c r="AU69" s="363"/>
      <c r="AV69" s="363"/>
      <c r="AW69" s="363"/>
      <c r="AX69" s="363"/>
    </row>
    <row r="70" spans="1:50" ht="26.25" customHeight="1" x14ac:dyDescent="0.15">
      <c r="A70" s="1072">
        <v>1</v>
      </c>
      <c r="B70" s="107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2">
        <v>2</v>
      </c>
      <c r="B71" s="107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2">
        <v>3</v>
      </c>
      <c r="B72" s="107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2">
        <v>4</v>
      </c>
      <c r="B73" s="107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2">
        <v>5</v>
      </c>
      <c r="B74" s="107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2">
        <v>6</v>
      </c>
      <c r="B75" s="107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2">
        <v>7</v>
      </c>
      <c r="B76" s="107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2">
        <v>8</v>
      </c>
      <c r="B77" s="107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2">
        <v>9</v>
      </c>
      <c r="B78" s="107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2">
        <v>10</v>
      </c>
      <c r="B79" s="107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2">
        <v>11</v>
      </c>
      <c r="B80" s="107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2">
        <v>12</v>
      </c>
      <c r="B81" s="107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2">
        <v>13</v>
      </c>
      <c r="B82" s="107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2">
        <v>14</v>
      </c>
      <c r="B83" s="107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2">
        <v>15</v>
      </c>
      <c r="B84" s="107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2">
        <v>16</v>
      </c>
      <c r="B85" s="107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2">
        <v>17</v>
      </c>
      <c r="B86" s="107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2">
        <v>18</v>
      </c>
      <c r="B87" s="107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2">
        <v>19</v>
      </c>
      <c r="B88" s="107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2">
        <v>20</v>
      </c>
      <c r="B89" s="107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2">
        <v>21</v>
      </c>
      <c r="B90" s="107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2">
        <v>22</v>
      </c>
      <c r="B91" s="107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2">
        <v>23</v>
      </c>
      <c r="B92" s="107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2">
        <v>24</v>
      </c>
      <c r="B93" s="107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2">
        <v>25</v>
      </c>
      <c r="B94" s="107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2">
        <v>26</v>
      </c>
      <c r="B95" s="107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2">
        <v>27</v>
      </c>
      <c r="B96" s="107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2">
        <v>28</v>
      </c>
      <c r="B97" s="107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2">
        <v>29</v>
      </c>
      <c r="B98" s="107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2">
        <v>30</v>
      </c>
      <c r="B99" s="107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431</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390</v>
      </c>
      <c r="AI102" s="357"/>
      <c r="AJ102" s="357"/>
      <c r="AK102" s="357"/>
      <c r="AL102" s="357" t="s">
        <v>21</v>
      </c>
      <c r="AM102" s="357"/>
      <c r="AN102" s="357"/>
      <c r="AO102" s="362"/>
      <c r="AP102" s="363" t="s">
        <v>432</v>
      </c>
      <c r="AQ102" s="363"/>
      <c r="AR102" s="363"/>
      <c r="AS102" s="363"/>
      <c r="AT102" s="363"/>
      <c r="AU102" s="363"/>
      <c r="AV102" s="363"/>
      <c r="AW102" s="363"/>
      <c r="AX102" s="363"/>
    </row>
    <row r="103" spans="1:50" ht="26.25" customHeight="1" x14ac:dyDescent="0.15">
      <c r="A103" s="1072">
        <v>1</v>
      </c>
      <c r="B103" s="107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2">
        <v>2</v>
      </c>
      <c r="B104" s="107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2">
        <v>3</v>
      </c>
      <c r="B105" s="107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2">
        <v>4</v>
      </c>
      <c r="B106" s="107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2">
        <v>5</v>
      </c>
      <c r="B107" s="107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2">
        <v>6</v>
      </c>
      <c r="B108" s="107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2">
        <v>7</v>
      </c>
      <c r="B109" s="107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2">
        <v>8</v>
      </c>
      <c r="B110" s="107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2">
        <v>9</v>
      </c>
      <c r="B111" s="107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2">
        <v>10</v>
      </c>
      <c r="B112" s="107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2">
        <v>11</v>
      </c>
      <c r="B113" s="107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2">
        <v>12</v>
      </c>
      <c r="B114" s="107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2">
        <v>13</v>
      </c>
      <c r="B115" s="107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2">
        <v>14</v>
      </c>
      <c r="B116" s="107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2">
        <v>15</v>
      </c>
      <c r="B117" s="107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2">
        <v>16</v>
      </c>
      <c r="B118" s="107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2">
        <v>17</v>
      </c>
      <c r="B119" s="107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2">
        <v>18</v>
      </c>
      <c r="B120" s="107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2">
        <v>19</v>
      </c>
      <c r="B121" s="107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2">
        <v>20</v>
      </c>
      <c r="B122" s="107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2">
        <v>21</v>
      </c>
      <c r="B123" s="107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2">
        <v>22</v>
      </c>
      <c r="B124" s="107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2">
        <v>23</v>
      </c>
      <c r="B125" s="107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2">
        <v>24</v>
      </c>
      <c r="B126" s="107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2">
        <v>25</v>
      </c>
      <c r="B127" s="107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2">
        <v>26</v>
      </c>
      <c r="B128" s="107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2">
        <v>27</v>
      </c>
      <c r="B129" s="107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2">
        <v>28</v>
      </c>
      <c r="B130" s="107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2">
        <v>29</v>
      </c>
      <c r="B131" s="107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2">
        <v>30</v>
      </c>
      <c r="B132" s="107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431</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390</v>
      </c>
      <c r="AI135" s="357"/>
      <c r="AJ135" s="357"/>
      <c r="AK135" s="357"/>
      <c r="AL135" s="357" t="s">
        <v>21</v>
      </c>
      <c r="AM135" s="357"/>
      <c r="AN135" s="357"/>
      <c r="AO135" s="362"/>
      <c r="AP135" s="363" t="s">
        <v>432</v>
      </c>
      <c r="AQ135" s="363"/>
      <c r="AR135" s="363"/>
      <c r="AS135" s="363"/>
      <c r="AT135" s="363"/>
      <c r="AU135" s="363"/>
      <c r="AV135" s="363"/>
      <c r="AW135" s="363"/>
      <c r="AX135" s="363"/>
    </row>
    <row r="136" spans="1:50" ht="26.25" customHeight="1" x14ac:dyDescent="0.15">
      <c r="A136" s="1072">
        <v>1</v>
      </c>
      <c r="B136" s="107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2">
        <v>2</v>
      </c>
      <c r="B137" s="107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2">
        <v>3</v>
      </c>
      <c r="B138" s="107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2">
        <v>4</v>
      </c>
      <c r="B139" s="107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2">
        <v>5</v>
      </c>
      <c r="B140" s="107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2">
        <v>6</v>
      </c>
      <c r="B141" s="107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2">
        <v>7</v>
      </c>
      <c r="B142" s="107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2">
        <v>8</v>
      </c>
      <c r="B143" s="107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2">
        <v>9</v>
      </c>
      <c r="B144" s="107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2">
        <v>10</v>
      </c>
      <c r="B145" s="107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2">
        <v>11</v>
      </c>
      <c r="B146" s="107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2">
        <v>12</v>
      </c>
      <c r="B147" s="107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2">
        <v>13</v>
      </c>
      <c r="B148" s="107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2">
        <v>14</v>
      </c>
      <c r="B149" s="107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2">
        <v>15</v>
      </c>
      <c r="B150" s="107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2">
        <v>16</v>
      </c>
      <c r="B151" s="107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2">
        <v>17</v>
      </c>
      <c r="B152" s="107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2">
        <v>18</v>
      </c>
      <c r="B153" s="107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2">
        <v>19</v>
      </c>
      <c r="B154" s="107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2">
        <v>20</v>
      </c>
      <c r="B155" s="107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2">
        <v>21</v>
      </c>
      <c r="B156" s="107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2">
        <v>22</v>
      </c>
      <c r="B157" s="107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2">
        <v>23</v>
      </c>
      <c r="B158" s="107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2">
        <v>24</v>
      </c>
      <c r="B159" s="107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2">
        <v>25</v>
      </c>
      <c r="B160" s="107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2">
        <v>26</v>
      </c>
      <c r="B161" s="107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2">
        <v>27</v>
      </c>
      <c r="B162" s="107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2">
        <v>28</v>
      </c>
      <c r="B163" s="107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2">
        <v>29</v>
      </c>
      <c r="B164" s="107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2">
        <v>30</v>
      </c>
      <c r="B165" s="107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431</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390</v>
      </c>
      <c r="AI168" s="357"/>
      <c r="AJ168" s="357"/>
      <c r="AK168" s="357"/>
      <c r="AL168" s="357" t="s">
        <v>21</v>
      </c>
      <c r="AM168" s="357"/>
      <c r="AN168" s="357"/>
      <c r="AO168" s="362"/>
      <c r="AP168" s="363" t="s">
        <v>432</v>
      </c>
      <c r="AQ168" s="363"/>
      <c r="AR168" s="363"/>
      <c r="AS168" s="363"/>
      <c r="AT168" s="363"/>
      <c r="AU168" s="363"/>
      <c r="AV168" s="363"/>
      <c r="AW168" s="363"/>
      <c r="AX168" s="363"/>
    </row>
    <row r="169" spans="1:50" ht="26.25" customHeight="1" x14ac:dyDescent="0.15">
      <c r="A169" s="1072">
        <v>1</v>
      </c>
      <c r="B169" s="107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2">
        <v>2</v>
      </c>
      <c r="B170" s="107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2">
        <v>3</v>
      </c>
      <c r="B171" s="107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2">
        <v>4</v>
      </c>
      <c r="B172" s="107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2">
        <v>5</v>
      </c>
      <c r="B173" s="107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2">
        <v>6</v>
      </c>
      <c r="B174" s="107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2">
        <v>7</v>
      </c>
      <c r="B175" s="107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2">
        <v>8</v>
      </c>
      <c r="B176" s="107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2">
        <v>9</v>
      </c>
      <c r="B177" s="107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2">
        <v>10</v>
      </c>
      <c r="B178" s="107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2">
        <v>11</v>
      </c>
      <c r="B179" s="107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2">
        <v>12</v>
      </c>
      <c r="B180" s="107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2">
        <v>13</v>
      </c>
      <c r="B181" s="107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2">
        <v>14</v>
      </c>
      <c r="B182" s="107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2">
        <v>15</v>
      </c>
      <c r="B183" s="107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2">
        <v>16</v>
      </c>
      <c r="B184" s="107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2">
        <v>17</v>
      </c>
      <c r="B185" s="107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2">
        <v>18</v>
      </c>
      <c r="B186" s="107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2">
        <v>19</v>
      </c>
      <c r="B187" s="107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2">
        <v>20</v>
      </c>
      <c r="B188" s="107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2">
        <v>21</v>
      </c>
      <c r="B189" s="107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2">
        <v>22</v>
      </c>
      <c r="B190" s="107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2">
        <v>23</v>
      </c>
      <c r="B191" s="107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2">
        <v>24</v>
      </c>
      <c r="B192" s="107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2">
        <v>25</v>
      </c>
      <c r="B193" s="107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2">
        <v>26</v>
      </c>
      <c r="B194" s="107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2">
        <v>27</v>
      </c>
      <c r="B195" s="107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2">
        <v>28</v>
      </c>
      <c r="B196" s="107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2">
        <v>29</v>
      </c>
      <c r="B197" s="107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2">
        <v>30</v>
      </c>
      <c r="B198" s="107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431</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390</v>
      </c>
      <c r="AI201" s="357"/>
      <c r="AJ201" s="357"/>
      <c r="AK201" s="357"/>
      <c r="AL201" s="357" t="s">
        <v>21</v>
      </c>
      <c r="AM201" s="357"/>
      <c r="AN201" s="357"/>
      <c r="AO201" s="362"/>
      <c r="AP201" s="363" t="s">
        <v>432</v>
      </c>
      <c r="AQ201" s="363"/>
      <c r="AR201" s="363"/>
      <c r="AS201" s="363"/>
      <c r="AT201" s="363"/>
      <c r="AU201" s="363"/>
      <c r="AV201" s="363"/>
      <c r="AW201" s="363"/>
      <c r="AX201" s="363"/>
    </row>
    <row r="202" spans="1:50" ht="26.25" customHeight="1" x14ac:dyDescent="0.15">
      <c r="A202" s="1072">
        <v>1</v>
      </c>
      <c r="B202" s="107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2">
        <v>2</v>
      </c>
      <c r="B203" s="107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2">
        <v>3</v>
      </c>
      <c r="B204" s="107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2">
        <v>4</v>
      </c>
      <c r="B205" s="107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2">
        <v>5</v>
      </c>
      <c r="B206" s="107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2">
        <v>6</v>
      </c>
      <c r="B207" s="107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2">
        <v>7</v>
      </c>
      <c r="B208" s="107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2">
        <v>8</v>
      </c>
      <c r="B209" s="107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2">
        <v>9</v>
      </c>
      <c r="B210" s="107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2">
        <v>10</v>
      </c>
      <c r="B211" s="107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2">
        <v>11</v>
      </c>
      <c r="B212" s="107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2">
        <v>12</v>
      </c>
      <c r="B213" s="107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2">
        <v>13</v>
      </c>
      <c r="B214" s="107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2">
        <v>14</v>
      </c>
      <c r="B215" s="107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2">
        <v>15</v>
      </c>
      <c r="B216" s="107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2">
        <v>16</v>
      </c>
      <c r="B217" s="107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2">
        <v>17</v>
      </c>
      <c r="B218" s="107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2">
        <v>18</v>
      </c>
      <c r="B219" s="107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2">
        <v>19</v>
      </c>
      <c r="B220" s="107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2">
        <v>20</v>
      </c>
      <c r="B221" s="107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2">
        <v>21</v>
      </c>
      <c r="B222" s="107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2">
        <v>22</v>
      </c>
      <c r="B223" s="107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2">
        <v>23</v>
      </c>
      <c r="B224" s="107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2">
        <v>24</v>
      </c>
      <c r="B225" s="107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2">
        <v>25</v>
      </c>
      <c r="B226" s="107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2">
        <v>26</v>
      </c>
      <c r="B227" s="107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2">
        <v>27</v>
      </c>
      <c r="B228" s="107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2">
        <v>28</v>
      </c>
      <c r="B229" s="107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2">
        <v>29</v>
      </c>
      <c r="B230" s="107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2">
        <v>30</v>
      </c>
      <c r="B231" s="107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431</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390</v>
      </c>
      <c r="AI234" s="357"/>
      <c r="AJ234" s="357"/>
      <c r="AK234" s="357"/>
      <c r="AL234" s="357" t="s">
        <v>21</v>
      </c>
      <c r="AM234" s="357"/>
      <c r="AN234" s="357"/>
      <c r="AO234" s="362"/>
      <c r="AP234" s="363" t="s">
        <v>432</v>
      </c>
      <c r="AQ234" s="363"/>
      <c r="AR234" s="363"/>
      <c r="AS234" s="363"/>
      <c r="AT234" s="363"/>
      <c r="AU234" s="363"/>
      <c r="AV234" s="363"/>
      <c r="AW234" s="363"/>
      <c r="AX234" s="363"/>
    </row>
    <row r="235" spans="1:50" ht="26.25" customHeight="1" x14ac:dyDescent="0.15">
      <c r="A235" s="1072">
        <v>1</v>
      </c>
      <c r="B235" s="107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2">
        <v>2</v>
      </c>
      <c r="B236" s="107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2">
        <v>3</v>
      </c>
      <c r="B237" s="107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2">
        <v>4</v>
      </c>
      <c r="B238" s="107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2">
        <v>5</v>
      </c>
      <c r="B239" s="107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2">
        <v>6</v>
      </c>
      <c r="B240" s="107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2">
        <v>7</v>
      </c>
      <c r="B241" s="107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2">
        <v>8</v>
      </c>
      <c r="B242" s="107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2">
        <v>9</v>
      </c>
      <c r="B243" s="107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2">
        <v>10</v>
      </c>
      <c r="B244" s="107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2">
        <v>11</v>
      </c>
      <c r="B245" s="107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2">
        <v>12</v>
      </c>
      <c r="B246" s="107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2">
        <v>13</v>
      </c>
      <c r="B247" s="107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2">
        <v>14</v>
      </c>
      <c r="B248" s="107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2">
        <v>15</v>
      </c>
      <c r="B249" s="107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2">
        <v>16</v>
      </c>
      <c r="B250" s="107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2">
        <v>17</v>
      </c>
      <c r="B251" s="107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2">
        <v>18</v>
      </c>
      <c r="B252" s="107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2">
        <v>19</v>
      </c>
      <c r="B253" s="107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2">
        <v>20</v>
      </c>
      <c r="B254" s="107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2">
        <v>21</v>
      </c>
      <c r="B255" s="107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2">
        <v>22</v>
      </c>
      <c r="B256" s="107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2">
        <v>23</v>
      </c>
      <c r="B257" s="107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2">
        <v>24</v>
      </c>
      <c r="B258" s="107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2">
        <v>25</v>
      </c>
      <c r="B259" s="107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2">
        <v>26</v>
      </c>
      <c r="B260" s="107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2">
        <v>27</v>
      </c>
      <c r="B261" s="107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2">
        <v>28</v>
      </c>
      <c r="B262" s="107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2">
        <v>29</v>
      </c>
      <c r="B263" s="107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2">
        <v>30</v>
      </c>
      <c r="B264" s="107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431</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390</v>
      </c>
      <c r="AI267" s="357"/>
      <c r="AJ267" s="357"/>
      <c r="AK267" s="357"/>
      <c r="AL267" s="357" t="s">
        <v>21</v>
      </c>
      <c r="AM267" s="357"/>
      <c r="AN267" s="357"/>
      <c r="AO267" s="362"/>
      <c r="AP267" s="363" t="s">
        <v>432</v>
      </c>
      <c r="AQ267" s="363"/>
      <c r="AR267" s="363"/>
      <c r="AS267" s="363"/>
      <c r="AT267" s="363"/>
      <c r="AU267" s="363"/>
      <c r="AV267" s="363"/>
      <c r="AW267" s="363"/>
      <c r="AX267" s="363"/>
    </row>
    <row r="268" spans="1:50" ht="26.25" customHeight="1" x14ac:dyDescent="0.15">
      <c r="A268" s="1072">
        <v>1</v>
      </c>
      <c r="B268" s="107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2">
        <v>2</v>
      </c>
      <c r="B269" s="107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2">
        <v>3</v>
      </c>
      <c r="B270" s="107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2">
        <v>4</v>
      </c>
      <c r="B271" s="107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2">
        <v>5</v>
      </c>
      <c r="B272" s="107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2">
        <v>6</v>
      </c>
      <c r="B273" s="107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2">
        <v>7</v>
      </c>
      <c r="B274" s="107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2">
        <v>8</v>
      </c>
      <c r="B275" s="107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2">
        <v>9</v>
      </c>
      <c r="B276" s="107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2">
        <v>10</v>
      </c>
      <c r="B277" s="107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2">
        <v>11</v>
      </c>
      <c r="B278" s="107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2">
        <v>12</v>
      </c>
      <c r="B279" s="107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2">
        <v>13</v>
      </c>
      <c r="B280" s="107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2">
        <v>14</v>
      </c>
      <c r="B281" s="107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2">
        <v>15</v>
      </c>
      <c r="B282" s="107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2">
        <v>16</v>
      </c>
      <c r="B283" s="107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2">
        <v>17</v>
      </c>
      <c r="B284" s="107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2">
        <v>18</v>
      </c>
      <c r="B285" s="107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2">
        <v>19</v>
      </c>
      <c r="B286" s="107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2">
        <v>20</v>
      </c>
      <c r="B287" s="107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2">
        <v>21</v>
      </c>
      <c r="B288" s="107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2">
        <v>22</v>
      </c>
      <c r="B289" s="107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2">
        <v>23</v>
      </c>
      <c r="B290" s="107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2">
        <v>24</v>
      </c>
      <c r="B291" s="107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2">
        <v>25</v>
      </c>
      <c r="B292" s="107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2">
        <v>26</v>
      </c>
      <c r="B293" s="107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2">
        <v>27</v>
      </c>
      <c r="B294" s="107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2">
        <v>28</v>
      </c>
      <c r="B295" s="107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2">
        <v>29</v>
      </c>
      <c r="B296" s="107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2">
        <v>30</v>
      </c>
      <c r="B297" s="107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431</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390</v>
      </c>
      <c r="AI300" s="357"/>
      <c r="AJ300" s="357"/>
      <c r="AK300" s="357"/>
      <c r="AL300" s="357" t="s">
        <v>21</v>
      </c>
      <c r="AM300" s="357"/>
      <c r="AN300" s="357"/>
      <c r="AO300" s="362"/>
      <c r="AP300" s="363" t="s">
        <v>432</v>
      </c>
      <c r="AQ300" s="363"/>
      <c r="AR300" s="363"/>
      <c r="AS300" s="363"/>
      <c r="AT300" s="363"/>
      <c r="AU300" s="363"/>
      <c r="AV300" s="363"/>
      <c r="AW300" s="363"/>
      <c r="AX300" s="363"/>
    </row>
    <row r="301" spans="1:50" ht="26.25" customHeight="1" x14ac:dyDescent="0.15">
      <c r="A301" s="1072">
        <v>1</v>
      </c>
      <c r="B301" s="107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2">
        <v>2</v>
      </c>
      <c r="B302" s="107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2">
        <v>3</v>
      </c>
      <c r="B303" s="107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2">
        <v>4</v>
      </c>
      <c r="B304" s="107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2">
        <v>5</v>
      </c>
      <c r="B305" s="107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2">
        <v>6</v>
      </c>
      <c r="B306" s="107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2">
        <v>7</v>
      </c>
      <c r="B307" s="107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2">
        <v>8</v>
      </c>
      <c r="B308" s="107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2">
        <v>9</v>
      </c>
      <c r="B309" s="107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2">
        <v>10</v>
      </c>
      <c r="B310" s="107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2">
        <v>11</v>
      </c>
      <c r="B311" s="107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2">
        <v>12</v>
      </c>
      <c r="B312" s="107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2">
        <v>13</v>
      </c>
      <c r="B313" s="107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2">
        <v>14</v>
      </c>
      <c r="B314" s="107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2">
        <v>15</v>
      </c>
      <c r="B315" s="107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2">
        <v>16</v>
      </c>
      <c r="B316" s="107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2">
        <v>17</v>
      </c>
      <c r="B317" s="107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2">
        <v>18</v>
      </c>
      <c r="B318" s="107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2">
        <v>19</v>
      </c>
      <c r="B319" s="107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2">
        <v>20</v>
      </c>
      <c r="B320" s="107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2">
        <v>21</v>
      </c>
      <c r="B321" s="107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2">
        <v>22</v>
      </c>
      <c r="B322" s="107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2">
        <v>23</v>
      </c>
      <c r="B323" s="107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2">
        <v>24</v>
      </c>
      <c r="B324" s="107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2">
        <v>25</v>
      </c>
      <c r="B325" s="107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2">
        <v>26</v>
      </c>
      <c r="B326" s="107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2">
        <v>27</v>
      </c>
      <c r="B327" s="107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2">
        <v>28</v>
      </c>
      <c r="B328" s="107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2">
        <v>29</v>
      </c>
      <c r="B329" s="107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2">
        <v>30</v>
      </c>
      <c r="B330" s="107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431</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390</v>
      </c>
      <c r="AI333" s="357"/>
      <c r="AJ333" s="357"/>
      <c r="AK333" s="357"/>
      <c r="AL333" s="357" t="s">
        <v>21</v>
      </c>
      <c r="AM333" s="357"/>
      <c r="AN333" s="357"/>
      <c r="AO333" s="362"/>
      <c r="AP333" s="363" t="s">
        <v>432</v>
      </c>
      <c r="AQ333" s="363"/>
      <c r="AR333" s="363"/>
      <c r="AS333" s="363"/>
      <c r="AT333" s="363"/>
      <c r="AU333" s="363"/>
      <c r="AV333" s="363"/>
      <c r="AW333" s="363"/>
      <c r="AX333" s="363"/>
    </row>
    <row r="334" spans="1:50" ht="26.25" customHeight="1" x14ac:dyDescent="0.15">
      <c r="A334" s="1072">
        <v>1</v>
      </c>
      <c r="B334" s="107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2">
        <v>2</v>
      </c>
      <c r="B335" s="107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2">
        <v>3</v>
      </c>
      <c r="B336" s="107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2">
        <v>4</v>
      </c>
      <c r="B337" s="107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2">
        <v>5</v>
      </c>
      <c r="B338" s="107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2">
        <v>6</v>
      </c>
      <c r="B339" s="107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2">
        <v>7</v>
      </c>
      <c r="B340" s="107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2">
        <v>8</v>
      </c>
      <c r="B341" s="107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2">
        <v>9</v>
      </c>
      <c r="B342" s="107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2">
        <v>10</v>
      </c>
      <c r="B343" s="107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2">
        <v>11</v>
      </c>
      <c r="B344" s="107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2">
        <v>12</v>
      </c>
      <c r="B345" s="107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2">
        <v>13</v>
      </c>
      <c r="B346" s="107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2">
        <v>14</v>
      </c>
      <c r="B347" s="107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2">
        <v>15</v>
      </c>
      <c r="B348" s="107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2">
        <v>16</v>
      </c>
      <c r="B349" s="107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2">
        <v>17</v>
      </c>
      <c r="B350" s="107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2">
        <v>18</v>
      </c>
      <c r="B351" s="107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2">
        <v>19</v>
      </c>
      <c r="B352" s="107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2">
        <v>20</v>
      </c>
      <c r="B353" s="107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2">
        <v>21</v>
      </c>
      <c r="B354" s="107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2">
        <v>22</v>
      </c>
      <c r="B355" s="107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2">
        <v>23</v>
      </c>
      <c r="B356" s="107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2">
        <v>24</v>
      </c>
      <c r="B357" s="107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2">
        <v>25</v>
      </c>
      <c r="B358" s="107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2">
        <v>26</v>
      </c>
      <c r="B359" s="107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2">
        <v>27</v>
      </c>
      <c r="B360" s="107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2">
        <v>28</v>
      </c>
      <c r="B361" s="107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2">
        <v>29</v>
      </c>
      <c r="B362" s="107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2">
        <v>30</v>
      </c>
      <c r="B363" s="107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431</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390</v>
      </c>
      <c r="AI366" s="357"/>
      <c r="AJ366" s="357"/>
      <c r="AK366" s="357"/>
      <c r="AL366" s="357" t="s">
        <v>21</v>
      </c>
      <c r="AM366" s="357"/>
      <c r="AN366" s="357"/>
      <c r="AO366" s="362"/>
      <c r="AP366" s="363" t="s">
        <v>432</v>
      </c>
      <c r="AQ366" s="363"/>
      <c r="AR366" s="363"/>
      <c r="AS366" s="363"/>
      <c r="AT366" s="363"/>
      <c r="AU366" s="363"/>
      <c r="AV366" s="363"/>
      <c r="AW366" s="363"/>
      <c r="AX366" s="363"/>
    </row>
    <row r="367" spans="1:50" ht="26.25" customHeight="1" x14ac:dyDescent="0.15">
      <c r="A367" s="1072">
        <v>1</v>
      </c>
      <c r="B367" s="107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2">
        <v>2</v>
      </c>
      <c r="B368" s="107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2">
        <v>3</v>
      </c>
      <c r="B369" s="107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2">
        <v>4</v>
      </c>
      <c r="B370" s="107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2">
        <v>5</v>
      </c>
      <c r="B371" s="107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2">
        <v>6</v>
      </c>
      <c r="B372" s="107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2">
        <v>7</v>
      </c>
      <c r="B373" s="107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2">
        <v>8</v>
      </c>
      <c r="B374" s="107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2">
        <v>9</v>
      </c>
      <c r="B375" s="107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2">
        <v>10</v>
      </c>
      <c r="B376" s="107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2">
        <v>11</v>
      </c>
      <c r="B377" s="107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2">
        <v>12</v>
      </c>
      <c r="B378" s="107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2">
        <v>13</v>
      </c>
      <c r="B379" s="107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2">
        <v>14</v>
      </c>
      <c r="B380" s="107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2">
        <v>15</v>
      </c>
      <c r="B381" s="107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2">
        <v>16</v>
      </c>
      <c r="B382" s="107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2">
        <v>17</v>
      </c>
      <c r="B383" s="107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2">
        <v>18</v>
      </c>
      <c r="B384" s="107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2">
        <v>19</v>
      </c>
      <c r="B385" s="107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2">
        <v>20</v>
      </c>
      <c r="B386" s="107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2">
        <v>21</v>
      </c>
      <c r="B387" s="107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2">
        <v>22</v>
      </c>
      <c r="B388" s="107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2">
        <v>23</v>
      </c>
      <c r="B389" s="107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2">
        <v>24</v>
      </c>
      <c r="B390" s="107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2">
        <v>25</v>
      </c>
      <c r="B391" s="107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2">
        <v>26</v>
      </c>
      <c r="B392" s="107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2">
        <v>27</v>
      </c>
      <c r="B393" s="107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2">
        <v>28</v>
      </c>
      <c r="B394" s="107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2">
        <v>29</v>
      </c>
      <c r="B395" s="107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2">
        <v>30</v>
      </c>
      <c r="B396" s="107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431</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390</v>
      </c>
      <c r="AI399" s="357"/>
      <c r="AJ399" s="357"/>
      <c r="AK399" s="357"/>
      <c r="AL399" s="357" t="s">
        <v>21</v>
      </c>
      <c r="AM399" s="357"/>
      <c r="AN399" s="357"/>
      <c r="AO399" s="362"/>
      <c r="AP399" s="363" t="s">
        <v>432</v>
      </c>
      <c r="AQ399" s="363"/>
      <c r="AR399" s="363"/>
      <c r="AS399" s="363"/>
      <c r="AT399" s="363"/>
      <c r="AU399" s="363"/>
      <c r="AV399" s="363"/>
      <c r="AW399" s="363"/>
      <c r="AX399" s="363"/>
    </row>
    <row r="400" spans="1:50" ht="26.25" customHeight="1" x14ac:dyDescent="0.15">
      <c r="A400" s="1072">
        <v>1</v>
      </c>
      <c r="B400" s="107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2">
        <v>2</v>
      </c>
      <c r="B401" s="107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2">
        <v>3</v>
      </c>
      <c r="B402" s="107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2">
        <v>4</v>
      </c>
      <c r="B403" s="107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2">
        <v>5</v>
      </c>
      <c r="B404" s="107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2">
        <v>6</v>
      </c>
      <c r="B405" s="107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2">
        <v>7</v>
      </c>
      <c r="B406" s="107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2">
        <v>8</v>
      </c>
      <c r="B407" s="107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2">
        <v>9</v>
      </c>
      <c r="B408" s="107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2">
        <v>10</v>
      </c>
      <c r="B409" s="107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2">
        <v>11</v>
      </c>
      <c r="B410" s="107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2">
        <v>12</v>
      </c>
      <c r="B411" s="107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2">
        <v>13</v>
      </c>
      <c r="B412" s="107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2">
        <v>14</v>
      </c>
      <c r="B413" s="107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2">
        <v>15</v>
      </c>
      <c r="B414" s="107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2">
        <v>16</v>
      </c>
      <c r="B415" s="107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2">
        <v>17</v>
      </c>
      <c r="B416" s="107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2">
        <v>18</v>
      </c>
      <c r="B417" s="107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2">
        <v>19</v>
      </c>
      <c r="B418" s="107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2">
        <v>20</v>
      </c>
      <c r="B419" s="107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2">
        <v>21</v>
      </c>
      <c r="B420" s="107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2">
        <v>22</v>
      </c>
      <c r="B421" s="107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2">
        <v>23</v>
      </c>
      <c r="B422" s="107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2">
        <v>24</v>
      </c>
      <c r="B423" s="107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2">
        <v>25</v>
      </c>
      <c r="B424" s="107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2">
        <v>26</v>
      </c>
      <c r="B425" s="107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2">
        <v>27</v>
      </c>
      <c r="B426" s="107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2">
        <v>28</v>
      </c>
      <c r="B427" s="107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2">
        <v>29</v>
      </c>
      <c r="B428" s="107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2">
        <v>30</v>
      </c>
      <c r="B429" s="107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431</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390</v>
      </c>
      <c r="AI432" s="357"/>
      <c r="AJ432" s="357"/>
      <c r="AK432" s="357"/>
      <c r="AL432" s="357" t="s">
        <v>21</v>
      </c>
      <c r="AM432" s="357"/>
      <c r="AN432" s="357"/>
      <c r="AO432" s="362"/>
      <c r="AP432" s="363" t="s">
        <v>432</v>
      </c>
      <c r="AQ432" s="363"/>
      <c r="AR432" s="363"/>
      <c r="AS432" s="363"/>
      <c r="AT432" s="363"/>
      <c r="AU432" s="363"/>
      <c r="AV432" s="363"/>
      <c r="AW432" s="363"/>
      <c r="AX432" s="363"/>
    </row>
    <row r="433" spans="1:50" ht="26.25" customHeight="1" x14ac:dyDescent="0.15">
      <c r="A433" s="1072">
        <v>1</v>
      </c>
      <c r="B433" s="107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2">
        <v>2</v>
      </c>
      <c r="B434" s="107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2">
        <v>3</v>
      </c>
      <c r="B435" s="107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2">
        <v>4</v>
      </c>
      <c r="B436" s="107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2">
        <v>5</v>
      </c>
      <c r="B437" s="107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2">
        <v>6</v>
      </c>
      <c r="B438" s="107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2">
        <v>7</v>
      </c>
      <c r="B439" s="107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2">
        <v>8</v>
      </c>
      <c r="B440" s="107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2">
        <v>9</v>
      </c>
      <c r="B441" s="107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2">
        <v>10</v>
      </c>
      <c r="B442" s="107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2">
        <v>11</v>
      </c>
      <c r="B443" s="107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2">
        <v>12</v>
      </c>
      <c r="B444" s="107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2">
        <v>13</v>
      </c>
      <c r="B445" s="107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2">
        <v>14</v>
      </c>
      <c r="B446" s="107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2">
        <v>15</v>
      </c>
      <c r="B447" s="107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2">
        <v>16</v>
      </c>
      <c r="B448" s="107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2">
        <v>17</v>
      </c>
      <c r="B449" s="107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2">
        <v>18</v>
      </c>
      <c r="B450" s="107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2">
        <v>19</v>
      </c>
      <c r="B451" s="107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2">
        <v>20</v>
      </c>
      <c r="B452" s="107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2">
        <v>21</v>
      </c>
      <c r="B453" s="107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2">
        <v>22</v>
      </c>
      <c r="B454" s="107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2">
        <v>23</v>
      </c>
      <c r="B455" s="107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2">
        <v>24</v>
      </c>
      <c r="B456" s="107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2">
        <v>25</v>
      </c>
      <c r="B457" s="107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2">
        <v>26</v>
      </c>
      <c r="B458" s="107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2">
        <v>27</v>
      </c>
      <c r="B459" s="107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2">
        <v>28</v>
      </c>
      <c r="B460" s="107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2">
        <v>29</v>
      </c>
      <c r="B461" s="107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2">
        <v>30</v>
      </c>
      <c r="B462" s="107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431</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390</v>
      </c>
      <c r="AI465" s="357"/>
      <c r="AJ465" s="357"/>
      <c r="AK465" s="357"/>
      <c r="AL465" s="357" t="s">
        <v>21</v>
      </c>
      <c r="AM465" s="357"/>
      <c r="AN465" s="357"/>
      <c r="AO465" s="362"/>
      <c r="AP465" s="363" t="s">
        <v>432</v>
      </c>
      <c r="AQ465" s="363"/>
      <c r="AR465" s="363"/>
      <c r="AS465" s="363"/>
      <c r="AT465" s="363"/>
      <c r="AU465" s="363"/>
      <c r="AV465" s="363"/>
      <c r="AW465" s="363"/>
      <c r="AX465" s="363"/>
    </row>
    <row r="466" spans="1:50" ht="26.25" customHeight="1" x14ac:dyDescent="0.15">
      <c r="A466" s="1072">
        <v>1</v>
      </c>
      <c r="B466" s="107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2">
        <v>2</v>
      </c>
      <c r="B467" s="107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2">
        <v>3</v>
      </c>
      <c r="B468" s="107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2">
        <v>4</v>
      </c>
      <c r="B469" s="107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2">
        <v>5</v>
      </c>
      <c r="B470" s="107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2">
        <v>6</v>
      </c>
      <c r="B471" s="107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2">
        <v>7</v>
      </c>
      <c r="B472" s="107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2">
        <v>8</v>
      </c>
      <c r="B473" s="107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2">
        <v>9</v>
      </c>
      <c r="B474" s="107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2">
        <v>10</v>
      </c>
      <c r="B475" s="107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2">
        <v>11</v>
      </c>
      <c r="B476" s="107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2">
        <v>12</v>
      </c>
      <c r="B477" s="107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2">
        <v>13</v>
      </c>
      <c r="B478" s="107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2">
        <v>14</v>
      </c>
      <c r="B479" s="107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2">
        <v>15</v>
      </c>
      <c r="B480" s="107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2">
        <v>16</v>
      </c>
      <c r="B481" s="107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2">
        <v>17</v>
      </c>
      <c r="B482" s="107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2">
        <v>18</v>
      </c>
      <c r="B483" s="107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2">
        <v>19</v>
      </c>
      <c r="B484" s="107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2">
        <v>20</v>
      </c>
      <c r="B485" s="107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2">
        <v>21</v>
      </c>
      <c r="B486" s="107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2">
        <v>22</v>
      </c>
      <c r="B487" s="107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2">
        <v>23</v>
      </c>
      <c r="B488" s="107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2">
        <v>24</v>
      </c>
      <c r="B489" s="107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2">
        <v>25</v>
      </c>
      <c r="B490" s="107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2">
        <v>26</v>
      </c>
      <c r="B491" s="107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2">
        <v>27</v>
      </c>
      <c r="B492" s="107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2">
        <v>28</v>
      </c>
      <c r="B493" s="107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2">
        <v>29</v>
      </c>
      <c r="B494" s="107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2">
        <v>30</v>
      </c>
      <c r="B495" s="107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431</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390</v>
      </c>
      <c r="AI498" s="357"/>
      <c r="AJ498" s="357"/>
      <c r="AK498" s="357"/>
      <c r="AL498" s="357" t="s">
        <v>21</v>
      </c>
      <c r="AM498" s="357"/>
      <c r="AN498" s="357"/>
      <c r="AO498" s="362"/>
      <c r="AP498" s="363" t="s">
        <v>432</v>
      </c>
      <c r="AQ498" s="363"/>
      <c r="AR498" s="363"/>
      <c r="AS498" s="363"/>
      <c r="AT498" s="363"/>
      <c r="AU498" s="363"/>
      <c r="AV498" s="363"/>
      <c r="AW498" s="363"/>
      <c r="AX498" s="363"/>
    </row>
    <row r="499" spans="1:50" ht="26.25" customHeight="1" x14ac:dyDescent="0.15">
      <c r="A499" s="1072">
        <v>1</v>
      </c>
      <c r="B499" s="107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2">
        <v>2</v>
      </c>
      <c r="B500" s="107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2">
        <v>3</v>
      </c>
      <c r="B501" s="107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2">
        <v>4</v>
      </c>
      <c r="B502" s="107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2">
        <v>5</v>
      </c>
      <c r="B503" s="107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2">
        <v>6</v>
      </c>
      <c r="B504" s="107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2">
        <v>7</v>
      </c>
      <c r="B505" s="107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2">
        <v>8</v>
      </c>
      <c r="B506" s="107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2">
        <v>9</v>
      </c>
      <c r="B507" s="107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2">
        <v>10</v>
      </c>
      <c r="B508" s="107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2">
        <v>11</v>
      </c>
      <c r="B509" s="107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2">
        <v>12</v>
      </c>
      <c r="B510" s="107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2">
        <v>13</v>
      </c>
      <c r="B511" s="107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2">
        <v>14</v>
      </c>
      <c r="B512" s="107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2">
        <v>15</v>
      </c>
      <c r="B513" s="107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2">
        <v>16</v>
      </c>
      <c r="B514" s="107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2">
        <v>17</v>
      </c>
      <c r="B515" s="107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2">
        <v>18</v>
      </c>
      <c r="B516" s="107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2">
        <v>19</v>
      </c>
      <c r="B517" s="107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2">
        <v>20</v>
      </c>
      <c r="B518" s="107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2">
        <v>21</v>
      </c>
      <c r="B519" s="107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2">
        <v>22</v>
      </c>
      <c r="B520" s="107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2">
        <v>23</v>
      </c>
      <c r="B521" s="107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2">
        <v>24</v>
      </c>
      <c r="B522" s="107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2">
        <v>25</v>
      </c>
      <c r="B523" s="107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2">
        <v>26</v>
      </c>
      <c r="B524" s="107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2">
        <v>27</v>
      </c>
      <c r="B525" s="107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2">
        <v>28</v>
      </c>
      <c r="B526" s="107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2">
        <v>29</v>
      </c>
      <c r="B527" s="107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2">
        <v>30</v>
      </c>
      <c r="B528" s="107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431</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390</v>
      </c>
      <c r="AI531" s="357"/>
      <c r="AJ531" s="357"/>
      <c r="AK531" s="357"/>
      <c r="AL531" s="357" t="s">
        <v>21</v>
      </c>
      <c r="AM531" s="357"/>
      <c r="AN531" s="357"/>
      <c r="AO531" s="362"/>
      <c r="AP531" s="363" t="s">
        <v>432</v>
      </c>
      <c r="AQ531" s="363"/>
      <c r="AR531" s="363"/>
      <c r="AS531" s="363"/>
      <c r="AT531" s="363"/>
      <c r="AU531" s="363"/>
      <c r="AV531" s="363"/>
      <c r="AW531" s="363"/>
      <c r="AX531" s="363"/>
    </row>
    <row r="532" spans="1:50" ht="26.25" customHeight="1" x14ac:dyDescent="0.15">
      <c r="A532" s="1072">
        <v>1</v>
      </c>
      <c r="B532" s="107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2">
        <v>2</v>
      </c>
      <c r="B533" s="107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2">
        <v>3</v>
      </c>
      <c r="B534" s="107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2">
        <v>4</v>
      </c>
      <c r="B535" s="107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2">
        <v>5</v>
      </c>
      <c r="B536" s="107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2">
        <v>6</v>
      </c>
      <c r="B537" s="107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2">
        <v>7</v>
      </c>
      <c r="B538" s="107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2">
        <v>8</v>
      </c>
      <c r="B539" s="107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2">
        <v>9</v>
      </c>
      <c r="B540" s="107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2">
        <v>10</v>
      </c>
      <c r="B541" s="107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2">
        <v>11</v>
      </c>
      <c r="B542" s="107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2">
        <v>12</v>
      </c>
      <c r="B543" s="107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2">
        <v>13</v>
      </c>
      <c r="B544" s="107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2">
        <v>14</v>
      </c>
      <c r="B545" s="107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2">
        <v>15</v>
      </c>
      <c r="B546" s="107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2">
        <v>16</v>
      </c>
      <c r="B547" s="107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2">
        <v>17</v>
      </c>
      <c r="B548" s="107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2">
        <v>18</v>
      </c>
      <c r="B549" s="107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2">
        <v>19</v>
      </c>
      <c r="B550" s="107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2">
        <v>20</v>
      </c>
      <c r="B551" s="107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2">
        <v>21</v>
      </c>
      <c r="B552" s="107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2">
        <v>22</v>
      </c>
      <c r="B553" s="107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2">
        <v>23</v>
      </c>
      <c r="B554" s="107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2">
        <v>24</v>
      </c>
      <c r="B555" s="107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2">
        <v>25</v>
      </c>
      <c r="B556" s="107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2">
        <v>26</v>
      </c>
      <c r="B557" s="107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2">
        <v>27</v>
      </c>
      <c r="B558" s="107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2">
        <v>28</v>
      </c>
      <c r="B559" s="107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2">
        <v>29</v>
      </c>
      <c r="B560" s="107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2">
        <v>30</v>
      </c>
      <c r="B561" s="107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431</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390</v>
      </c>
      <c r="AI564" s="357"/>
      <c r="AJ564" s="357"/>
      <c r="AK564" s="357"/>
      <c r="AL564" s="357" t="s">
        <v>21</v>
      </c>
      <c r="AM564" s="357"/>
      <c r="AN564" s="357"/>
      <c r="AO564" s="362"/>
      <c r="AP564" s="363" t="s">
        <v>432</v>
      </c>
      <c r="AQ564" s="363"/>
      <c r="AR564" s="363"/>
      <c r="AS564" s="363"/>
      <c r="AT564" s="363"/>
      <c r="AU564" s="363"/>
      <c r="AV564" s="363"/>
      <c r="AW564" s="363"/>
      <c r="AX564" s="363"/>
    </row>
    <row r="565" spans="1:50" ht="26.25" customHeight="1" x14ac:dyDescent="0.15">
      <c r="A565" s="1072">
        <v>1</v>
      </c>
      <c r="B565" s="107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2">
        <v>2</v>
      </c>
      <c r="B566" s="107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2">
        <v>3</v>
      </c>
      <c r="B567" s="107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2">
        <v>4</v>
      </c>
      <c r="B568" s="107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2">
        <v>5</v>
      </c>
      <c r="B569" s="107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2">
        <v>6</v>
      </c>
      <c r="B570" s="107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2">
        <v>7</v>
      </c>
      <c r="B571" s="107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2">
        <v>8</v>
      </c>
      <c r="B572" s="107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2">
        <v>9</v>
      </c>
      <c r="B573" s="107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2">
        <v>10</v>
      </c>
      <c r="B574" s="107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2">
        <v>11</v>
      </c>
      <c r="B575" s="107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2">
        <v>12</v>
      </c>
      <c r="B576" s="107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2">
        <v>13</v>
      </c>
      <c r="B577" s="107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2">
        <v>14</v>
      </c>
      <c r="B578" s="107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2">
        <v>15</v>
      </c>
      <c r="B579" s="107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2">
        <v>16</v>
      </c>
      <c r="B580" s="107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2">
        <v>17</v>
      </c>
      <c r="B581" s="107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2">
        <v>18</v>
      </c>
      <c r="B582" s="107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2">
        <v>19</v>
      </c>
      <c r="B583" s="107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2">
        <v>20</v>
      </c>
      <c r="B584" s="107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2">
        <v>21</v>
      </c>
      <c r="B585" s="107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2">
        <v>22</v>
      </c>
      <c r="B586" s="107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2">
        <v>23</v>
      </c>
      <c r="B587" s="107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2">
        <v>24</v>
      </c>
      <c r="B588" s="107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2">
        <v>25</v>
      </c>
      <c r="B589" s="107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2">
        <v>26</v>
      </c>
      <c r="B590" s="107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2">
        <v>27</v>
      </c>
      <c r="B591" s="107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2">
        <v>28</v>
      </c>
      <c r="B592" s="107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2">
        <v>29</v>
      </c>
      <c r="B593" s="107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2">
        <v>30</v>
      </c>
      <c r="B594" s="107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431</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390</v>
      </c>
      <c r="AI597" s="357"/>
      <c r="AJ597" s="357"/>
      <c r="AK597" s="357"/>
      <c r="AL597" s="357" t="s">
        <v>21</v>
      </c>
      <c r="AM597" s="357"/>
      <c r="AN597" s="357"/>
      <c r="AO597" s="362"/>
      <c r="AP597" s="363" t="s">
        <v>432</v>
      </c>
      <c r="AQ597" s="363"/>
      <c r="AR597" s="363"/>
      <c r="AS597" s="363"/>
      <c r="AT597" s="363"/>
      <c r="AU597" s="363"/>
      <c r="AV597" s="363"/>
      <c r="AW597" s="363"/>
      <c r="AX597" s="363"/>
    </row>
    <row r="598" spans="1:50" ht="26.25" customHeight="1" x14ac:dyDescent="0.15">
      <c r="A598" s="1072">
        <v>1</v>
      </c>
      <c r="B598" s="107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2">
        <v>2</v>
      </c>
      <c r="B599" s="107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2">
        <v>3</v>
      </c>
      <c r="B600" s="107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2">
        <v>4</v>
      </c>
      <c r="B601" s="107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2">
        <v>5</v>
      </c>
      <c r="B602" s="107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2">
        <v>6</v>
      </c>
      <c r="B603" s="107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2">
        <v>7</v>
      </c>
      <c r="B604" s="107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2">
        <v>8</v>
      </c>
      <c r="B605" s="107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2">
        <v>9</v>
      </c>
      <c r="B606" s="107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2">
        <v>10</v>
      </c>
      <c r="B607" s="107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2">
        <v>11</v>
      </c>
      <c r="B608" s="107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2">
        <v>12</v>
      </c>
      <c r="B609" s="107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2">
        <v>13</v>
      </c>
      <c r="B610" s="107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2">
        <v>14</v>
      </c>
      <c r="B611" s="107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2">
        <v>15</v>
      </c>
      <c r="B612" s="107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2">
        <v>16</v>
      </c>
      <c r="B613" s="107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2">
        <v>17</v>
      </c>
      <c r="B614" s="107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2">
        <v>18</v>
      </c>
      <c r="B615" s="107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2">
        <v>19</v>
      </c>
      <c r="B616" s="107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2">
        <v>20</v>
      </c>
      <c r="B617" s="107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2">
        <v>21</v>
      </c>
      <c r="B618" s="107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2">
        <v>22</v>
      </c>
      <c r="B619" s="107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2">
        <v>23</v>
      </c>
      <c r="B620" s="107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2">
        <v>24</v>
      </c>
      <c r="B621" s="107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2">
        <v>25</v>
      </c>
      <c r="B622" s="107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2">
        <v>26</v>
      </c>
      <c r="B623" s="107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2">
        <v>27</v>
      </c>
      <c r="B624" s="107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2">
        <v>28</v>
      </c>
      <c r="B625" s="107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2">
        <v>29</v>
      </c>
      <c r="B626" s="107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2">
        <v>30</v>
      </c>
      <c r="B627" s="107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431</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390</v>
      </c>
      <c r="AI630" s="357"/>
      <c r="AJ630" s="357"/>
      <c r="AK630" s="357"/>
      <c r="AL630" s="357" t="s">
        <v>21</v>
      </c>
      <c r="AM630" s="357"/>
      <c r="AN630" s="357"/>
      <c r="AO630" s="362"/>
      <c r="AP630" s="363" t="s">
        <v>432</v>
      </c>
      <c r="AQ630" s="363"/>
      <c r="AR630" s="363"/>
      <c r="AS630" s="363"/>
      <c r="AT630" s="363"/>
      <c r="AU630" s="363"/>
      <c r="AV630" s="363"/>
      <c r="AW630" s="363"/>
      <c r="AX630" s="363"/>
    </row>
    <row r="631" spans="1:50" ht="26.25" customHeight="1" x14ac:dyDescent="0.15">
      <c r="A631" s="1072">
        <v>1</v>
      </c>
      <c r="B631" s="107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2">
        <v>2</v>
      </c>
      <c r="B632" s="107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2">
        <v>3</v>
      </c>
      <c r="B633" s="107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2">
        <v>4</v>
      </c>
      <c r="B634" s="107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2">
        <v>5</v>
      </c>
      <c r="B635" s="107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2">
        <v>6</v>
      </c>
      <c r="B636" s="107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2">
        <v>7</v>
      </c>
      <c r="B637" s="107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2">
        <v>8</v>
      </c>
      <c r="B638" s="107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2">
        <v>9</v>
      </c>
      <c r="B639" s="107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2">
        <v>10</v>
      </c>
      <c r="B640" s="107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2">
        <v>11</v>
      </c>
      <c r="B641" s="107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2">
        <v>12</v>
      </c>
      <c r="B642" s="107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2">
        <v>13</v>
      </c>
      <c r="B643" s="107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2">
        <v>14</v>
      </c>
      <c r="B644" s="107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2">
        <v>15</v>
      </c>
      <c r="B645" s="107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2">
        <v>16</v>
      </c>
      <c r="B646" s="107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2">
        <v>17</v>
      </c>
      <c r="B647" s="107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2">
        <v>18</v>
      </c>
      <c r="B648" s="107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2">
        <v>19</v>
      </c>
      <c r="B649" s="107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2">
        <v>20</v>
      </c>
      <c r="B650" s="107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2">
        <v>21</v>
      </c>
      <c r="B651" s="107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2">
        <v>22</v>
      </c>
      <c r="B652" s="107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2">
        <v>23</v>
      </c>
      <c r="B653" s="107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2">
        <v>24</v>
      </c>
      <c r="B654" s="107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2">
        <v>25</v>
      </c>
      <c r="B655" s="107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2">
        <v>26</v>
      </c>
      <c r="B656" s="107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2">
        <v>27</v>
      </c>
      <c r="B657" s="107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2">
        <v>28</v>
      </c>
      <c r="B658" s="107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2">
        <v>29</v>
      </c>
      <c r="B659" s="107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2">
        <v>30</v>
      </c>
      <c r="B660" s="107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431</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390</v>
      </c>
      <c r="AI663" s="357"/>
      <c r="AJ663" s="357"/>
      <c r="AK663" s="357"/>
      <c r="AL663" s="357" t="s">
        <v>21</v>
      </c>
      <c r="AM663" s="357"/>
      <c r="AN663" s="357"/>
      <c r="AO663" s="362"/>
      <c r="AP663" s="363" t="s">
        <v>432</v>
      </c>
      <c r="AQ663" s="363"/>
      <c r="AR663" s="363"/>
      <c r="AS663" s="363"/>
      <c r="AT663" s="363"/>
      <c r="AU663" s="363"/>
      <c r="AV663" s="363"/>
      <c r="AW663" s="363"/>
      <c r="AX663" s="363"/>
    </row>
    <row r="664" spans="1:50" ht="26.25" customHeight="1" x14ac:dyDescent="0.15">
      <c r="A664" s="1072">
        <v>1</v>
      </c>
      <c r="B664" s="107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2">
        <v>2</v>
      </c>
      <c r="B665" s="107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2">
        <v>3</v>
      </c>
      <c r="B666" s="107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2">
        <v>4</v>
      </c>
      <c r="B667" s="107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2">
        <v>5</v>
      </c>
      <c r="B668" s="107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2">
        <v>6</v>
      </c>
      <c r="B669" s="107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2">
        <v>7</v>
      </c>
      <c r="B670" s="107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2">
        <v>8</v>
      </c>
      <c r="B671" s="107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2">
        <v>9</v>
      </c>
      <c r="B672" s="107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2">
        <v>10</v>
      </c>
      <c r="B673" s="107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2">
        <v>11</v>
      </c>
      <c r="B674" s="107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2">
        <v>12</v>
      </c>
      <c r="B675" s="107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2">
        <v>13</v>
      </c>
      <c r="B676" s="107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2">
        <v>14</v>
      </c>
      <c r="B677" s="107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2">
        <v>15</v>
      </c>
      <c r="B678" s="107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2">
        <v>16</v>
      </c>
      <c r="B679" s="107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2">
        <v>17</v>
      </c>
      <c r="B680" s="107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2">
        <v>18</v>
      </c>
      <c r="B681" s="107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2">
        <v>19</v>
      </c>
      <c r="B682" s="107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2">
        <v>20</v>
      </c>
      <c r="B683" s="107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2">
        <v>21</v>
      </c>
      <c r="B684" s="107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2">
        <v>22</v>
      </c>
      <c r="B685" s="107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2">
        <v>23</v>
      </c>
      <c r="B686" s="107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2">
        <v>24</v>
      </c>
      <c r="B687" s="107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2">
        <v>25</v>
      </c>
      <c r="B688" s="107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2">
        <v>26</v>
      </c>
      <c r="B689" s="107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2">
        <v>27</v>
      </c>
      <c r="B690" s="107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2">
        <v>28</v>
      </c>
      <c r="B691" s="107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2">
        <v>29</v>
      </c>
      <c r="B692" s="107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2">
        <v>30</v>
      </c>
      <c r="B693" s="107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431</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390</v>
      </c>
      <c r="AI696" s="357"/>
      <c r="AJ696" s="357"/>
      <c r="AK696" s="357"/>
      <c r="AL696" s="357" t="s">
        <v>21</v>
      </c>
      <c r="AM696" s="357"/>
      <c r="AN696" s="357"/>
      <c r="AO696" s="362"/>
      <c r="AP696" s="363" t="s">
        <v>432</v>
      </c>
      <c r="AQ696" s="363"/>
      <c r="AR696" s="363"/>
      <c r="AS696" s="363"/>
      <c r="AT696" s="363"/>
      <c r="AU696" s="363"/>
      <c r="AV696" s="363"/>
      <c r="AW696" s="363"/>
      <c r="AX696" s="363"/>
    </row>
    <row r="697" spans="1:50" ht="26.25" customHeight="1" x14ac:dyDescent="0.15">
      <c r="A697" s="1072">
        <v>1</v>
      </c>
      <c r="B697" s="107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2">
        <v>2</v>
      </c>
      <c r="B698" s="107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2">
        <v>3</v>
      </c>
      <c r="B699" s="107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2">
        <v>4</v>
      </c>
      <c r="B700" s="107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2">
        <v>5</v>
      </c>
      <c r="B701" s="107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2">
        <v>6</v>
      </c>
      <c r="B702" s="107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2">
        <v>7</v>
      </c>
      <c r="B703" s="107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2">
        <v>8</v>
      </c>
      <c r="B704" s="107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2">
        <v>9</v>
      </c>
      <c r="B705" s="107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2">
        <v>10</v>
      </c>
      <c r="B706" s="107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2">
        <v>11</v>
      </c>
      <c r="B707" s="107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2">
        <v>12</v>
      </c>
      <c r="B708" s="107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2">
        <v>13</v>
      </c>
      <c r="B709" s="107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2">
        <v>14</v>
      </c>
      <c r="B710" s="107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2">
        <v>15</v>
      </c>
      <c r="B711" s="107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2">
        <v>16</v>
      </c>
      <c r="B712" s="107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2">
        <v>17</v>
      </c>
      <c r="B713" s="107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2">
        <v>18</v>
      </c>
      <c r="B714" s="107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2">
        <v>19</v>
      </c>
      <c r="B715" s="107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2">
        <v>20</v>
      </c>
      <c r="B716" s="107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2">
        <v>21</v>
      </c>
      <c r="B717" s="107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2">
        <v>22</v>
      </c>
      <c r="B718" s="107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2">
        <v>23</v>
      </c>
      <c r="B719" s="107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2">
        <v>24</v>
      </c>
      <c r="B720" s="107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2">
        <v>25</v>
      </c>
      <c r="B721" s="107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2">
        <v>26</v>
      </c>
      <c r="B722" s="107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2">
        <v>27</v>
      </c>
      <c r="B723" s="107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2">
        <v>28</v>
      </c>
      <c r="B724" s="107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2">
        <v>29</v>
      </c>
      <c r="B725" s="107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2">
        <v>30</v>
      </c>
      <c r="B726" s="107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431</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390</v>
      </c>
      <c r="AI729" s="357"/>
      <c r="AJ729" s="357"/>
      <c r="AK729" s="357"/>
      <c r="AL729" s="357" t="s">
        <v>21</v>
      </c>
      <c r="AM729" s="357"/>
      <c r="AN729" s="357"/>
      <c r="AO729" s="362"/>
      <c r="AP729" s="363" t="s">
        <v>432</v>
      </c>
      <c r="AQ729" s="363"/>
      <c r="AR729" s="363"/>
      <c r="AS729" s="363"/>
      <c r="AT729" s="363"/>
      <c r="AU729" s="363"/>
      <c r="AV729" s="363"/>
      <c r="AW729" s="363"/>
      <c r="AX729" s="363"/>
    </row>
    <row r="730" spans="1:50" ht="26.25" customHeight="1" x14ac:dyDescent="0.15">
      <c r="A730" s="1072">
        <v>1</v>
      </c>
      <c r="B730" s="107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2">
        <v>2</v>
      </c>
      <c r="B731" s="107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2">
        <v>3</v>
      </c>
      <c r="B732" s="107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2">
        <v>4</v>
      </c>
      <c r="B733" s="107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2">
        <v>5</v>
      </c>
      <c r="B734" s="107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2">
        <v>6</v>
      </c>
      <c r="B735" s="107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2">
        <v>7</v>
      </c>
      <c r="B736" s="107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2">
        <v>8</v>
      </c>
      <c r="B737" s="107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2">
        <v>9</v>
      </c>
      <c r="B738" s="107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2">
        <v>10</v>
      </c>
      <c r="B739" s="107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2">
        <v>11</v>
      </c>
      <c r="B740" s="107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2">
        <v>12</v>
      </c>
      <c r="B741" s="107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2">
        <v>13</v>
      </c>
      <c r="B742" s="107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2">
        <v>14</v>
      </c>
      <c r="B743" s="107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2">
        <v>15</v>
      </c>
      <c r="B744" s="107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2">
        <v>16</v>
      </c>
      <c r="B745" s="107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2">
        <v>17</v>
      </c>
      <c r="B746" s="107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2">
        <v>18</v>
      </c>
      <c r="B747" s="107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2">
        <v>19</v>
      </c>
      <c r="B748" s="107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2">
        <v>20</v>
      </c>
      <c r="B749" s="107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2">
        <v>21</v>
      </c>
      <c r="B750" s="107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2">
        <v>22</v>
      </c>
      <c r="B751" s="107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2">
        <v>23</v>
      </c>
      <c r="B752" s="107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2">
        <v>24</v>
      </c>
      <c r="B753" s="107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2">
        <v>25</v>
      </c>
      <c r="B754" s="107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2">
        <v>26</v>
      </c>
      <c r="B755" s="107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2">
        <v>27</v>
      </c>
      <c r="B756" s="107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2">
        <v>28</v>
      </c>
      <c r="B757" s="107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2">
        <v>29</v>
      </c>
      <c r="B758" s="107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2">
        <v>30</v>
      </c>
      <c r="B759" s="107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431</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390</v>
      </c>
      <c r="AI762" s="357"/>
      <c r="AJ762" s="357"/>
      <c r="AK762" s="357"/>
      <c r="AL762" s="357" t="s">
        <v>21</v>
      </c>
      <c r="AM762" s="357"/>
      <c r="AN762" s="357"/>
      <c r="AO762" s="362"/>
      <c r="AP762" s="363" t="s">
        <v>432</v>
      </c>
      <c r="AQ762" s="363"/>
      <c r="AR762" s="363"/>
      <c r="AS762" s="363"/>
      <c r="AT762" s="363"/>
      <c r="AU762" s="363"/>
      <c r="AV762" s="363"/>
      <c r="AW762" s="363"/>
      <c r="AX762" s="363"/>
    </row>
    <row r="763" spans="1:50" ht="26.25" customHeight="1" x14ac:dyDescent="0.15">
      <c r="A763" s="1072">
        <v>1</v>
      </c>
      <c r="B763" s="107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2">
        <v>2</v>
      </c>
      <c r="B764" s="107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2">
        <v>3</v>
      </c>
      <c r="B765" s="107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2">
        <v>4</v>
      </c>
      <c r="B766" s="107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2">
        <v>5</v>
      </c>
      <c r="B767" s="107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2">
        <v>6</v>
      </c>
      <c r="B768" s="107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2">
        <v>7</v>
      </c>
      <c r="B769" s="107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2">
        <v>8</v>
      </c>
      <c r="B770" s="107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2">
        <v>9</v>
      </c>
      <c r="B771" s="107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2">
        <v>10</v>
      </c>
      <c r="B772" s="107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2">
        <v>11</v>
      </c>
      <c r="B773" s="107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2">
        <v>12</v>
      </c>
      <c r="B774" s="107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2">
        <v>13</v>
      </c>
      <c r="B775" s="107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2">
        <v>14</v>
      </c>
      <c r="B776" s="107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2">
        <v>15</v>
      </c>
      <c r="B777" s="107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2">
        <v>16</v>
      </c>
      <c r="B778" s="107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2">
        <v>17</v>
      </c>
      <c r="B779" s="107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2">
        <v>18</v>
      </c>
      <c r="B780" s="107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2">
        <v>19</v>
      </c>
      <c r="B781" s="107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2">
        <v>20</v>
      </c>
      <c r="B782" s="107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2">
        <v>21</v>
      </c>
      <c r="B783" s="107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2">
        <v>22</v>
      </c>
      <c r="B784" s="107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2">
        <v>23</v>
      </c>
      <c r="B785" s="107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2">
        <v>24</v>
      </c>
      <c r="B786" s="107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2">
        <v>25</v>
      </c>
      <c r="B787" s="107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2">
        <v>26</v>
      </c>
      <c r="B788" s="107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2">
        <v>27</v>
      </c>
      <c r="B789" s="107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2">
        <v>28</v>
      </c>
      <c r="B790" s="107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2">
        <v>29</v>
      </c>
      <c r="B791" s="107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2">
        <v>30</v>
      </c>
      <c r="B792" s="107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431</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390</v>
      </c>
      <c r="AI795" s="357"/>
      <c r="AJ795" s="357"/>
      <c r="AK795" s="357"/>
      <c r="AL795" s="357" t="s">
        <v>21</v>
      </c>
      <c r="AM795" s="357"/>
      <c r="AN795" s="357"/>
      <c r="AO795" s="362"/>
      <c r="AP795" s="363" t="s">
        <v>432</v>
      </c>
      <c r="AQ795" s="363"/>
      <c r="AR795" s="363"/>
      <c r="AS795" s="363"/>
      <c r="AT795" s="363"/>
      <c r="AU795" s="363"/>
      <c r="AV795" s="363"/>
      <c r="AW795" s="363"/>
      <c r="AX795" s="363"/>
    </row>
    <row r="796" spans="1:50" ht="26.25" customHeight="1" x14ac:dyDescent="0.15">
      <c r="A796" s="1072">
        <v>1</v>
      </c>
      <c r="B796" s="107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2">
        <v>2</v>
      </c>
      <c r="B797" s="107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2">
        <v>3</v>
      </c>
      <c r="B798" s="107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2">
        <v>4</v>
      </c>
      <c r="B799" s="107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2">
        <v>5</v>
      </c>
      <c r="B800" s="107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2">
        <v>6</v>
      </c>
      <c r="B801" s="107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2">
        <v>7</v>
      </c>
      <c r="B802" s="107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2">
        <v>8</v>
      </c>
      <c r="B803" s="107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2">
        <v>9</v>
      </c>
      <c r="B804" s="107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2">
        <v>10</v>
      </c>
      <c r="B805" s="107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2">
        <v>11</v>
      </c>
      <c r="B806" s="107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2">
        <v>12</v>
      </c>
      <c r="B807" s="107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2">
        <v>13</v>
      </c>
      <c r="B808" s="107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2">
        <v>14</v>
      </c>
      <c r="B809" s="107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2">
        <v>15</v>
      </c>
      <c r="B810" s="107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2">
        <v>16</v>
      </c>
      <c r="B811" s="107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2">
        <v>17</v>
      </c>
      <c r="B812" s="107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2">
        <v>18</v>
      </c>
      <c r="B813" s="107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2">
        <v>19</v>
      </c>
      <c r="B814" s="107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2">
        <v>20</v>
      </c>
      <c r="B815" s="107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2">
        <v>21</v>
      </c>
      <c r="B816" s="107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2">
        <v>22</v>
      </c>
      <c r="B817" s="107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2">
        <v>23</v>
      </c>
      <c r="B818" s="107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2">
        <v>24</v>
      </c>
      <c r="B819" s="107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2">
        <v>25</v>
      </c>
      <c r="B820" s="107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2">
        <v>26</v>
      </c>
      <c r="B821" s="107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2">
        <v>27</v>
      </c>
      <c r="B822" s="107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2">
        <v>28</v>
      </c>
      <c r="B823" s="107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2">
        <v>29</v>
      </c>
      <c r="B824" s="107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2">
        <v>30</v>
      </c>
      <c r="B825" s="107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431</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390</v>
      </c>
      <c r="AI828" s="357"/>
      <c r="AJ828" s="357"/>
      <c r="AK828" s="357"/>
      <c r="AL828" s="357" t="s">
        <v>21</v>
      </c>
      <c r="AM828" s="357"/>
      <c r="AN828" s="357"/>
      <c r="AO828" s="362"/>
      <c r="AP828" s="363" t="s">
        <v>432</v>
      </c>
      <c r="AQ828" s="363"/>
      <c r="AR828" s="363"/>
      <c r="AS828" s="363"/>
      <c r="AT828" s="363"/>
      <c r="AU828" s="363"/>
      <c r="AV828" s="363"/>
      <c r="AW828" s="363"/>
      <c r="AX828" s="363"/>
    </row>
    <row r="829" spans="1:50" ht="26.25" customHeight="1" x14ac:dyDescent="0.15">
      <c r="A829" s="1072">
        <v>1</v>
      </c>
      <c r="B829" s="107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2">
        <v>2</v>
      </c>
      <c r="B830" s="107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2">
        <v>3</v>
      </c>
      <c r="B831" s="107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2">
        <v>4</v>
      </c>
      <c r="B832" s="107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2">
        <v>5</v>
      </c>
      <c r="B833" s="107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2">
        <v>6</v>
      </c>
      <c r="B834" s="107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2">
        <v>7</v>
      </c>
      <c r="B835" s="107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2">
        <v>8</v>
      </c>
      <c r="B836" s="107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2">
        <v>9</v>
      </c>
      <c r="B837" s="10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2">
        <v>10</v>
      </c>
      <c r="B838" s="10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2">
        <v>11</v>
      </c>
      <c r="B839" s="107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2">
        <v>12</v>
      </c>
      <c r="B840" s="107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2">
        <v>13</v>
      </c>
      <c r="B841" s="10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2">
        <v>14</v>
      </c>
      <c r="B842" s="10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2">
        <v>15</v>
      </c>
      <c r="B843" s="10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2">
        <v>16</v>
      </c>
      <c r="B844" s="10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2">
        <v>17</v>
      </c>
      <c r="B845" s="10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2">
        <v>18</v>
      </c>
      <c r="B846" s="10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2">
        <v>19</v>
      </c>
      <c r="B847" s="10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2">
        <v>20</v>
      </c>
      <c r="B848" s="10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2">
        <v>21</v>
      </c>
      <c r="B849" s="10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2">
        <v>22</v>
      </c>
      <c r="B850" s="10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2">
        <v>23</v>
      </c>
      <c r="B851" s="10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2">
        <v>24</v>
      </c>
      <c r="B852" s="10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2">
        <v>25</v>
      </c>
      <c r="B853" s="10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2">
        <v>26</v>
      </c>
      <c r="B854" s="10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2">
        <v>27</v>
      </c>
      <c r="B855" s="10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2">
        <v>28</v>
      </c>
      <c r="B856" s="10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2">
        <v>29</v>
      </c>
      <c r="B857" s="10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2">
        <v>30</v>
      </c>
      <c r="B858" s="10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431</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390</v>
      </c>
      <c r="AI861" s="357"/>
      <c r="AJ861" s="357"/>
      <c r="AK861" s="357"/>
      <c r="AL861" s="357" t="s">
        <v>21</v>
      </c>
      <c r="AM861" s="357"/>
      <c r="AN861" s="357"/>
      <c r="AO861" s="362"/>
      <c r="AP861" s="363" t="s">
        <v>432</v>
      </c>
      <c r="AQ861" s="363"/>
      <c r="AR861" s="363"/>
      <c r="AS861" s="363"/>
      <c r="AT861" s="363"/>
      <c r="AU861" s="363"/>
      <c r="AV861" s="363"/>
      <c r="AW861" s="363"/>
      <c r="AX861" s="363"/>
    </row>
    <row r="862" spans="1:50" ht="26.25" customHeight="1" x14ac:dyDescent="0.15">
      <c r="A862" s="1072">
        <v>1</v>
      </c>
      <c r="B862" s="10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2">
        <v>2</v>
      </c>
      <c r="B863" s="10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2">
        <v>3</v>
      </c>
      <c r="B864" s="10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2">
        <v>4</v>
      </c>
      <c r="B865" s="10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2">
        <v>5</v>
      </c>
      <c r="B866" s="10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2">
        <v>6</v>
      </c>
      <c r="B867" s="107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2">
        <v>7</v>
      </c>
      <c r="B868" s="107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2">
        <v>8</v>
      </c>
      <c r="B869" s="107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2">
        <v>9</v>
      </c>
      <c r="B870" s="10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2">
        <v>10</v>
      </c>
      <c r="B871" s="10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2">
        <v>11</v>
      </c>
      <c r="B872" s="107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2">
        <v>12</v>
      </c>
      <c r="B873" s="107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2">
        <v>13</v>
      </c>
      <c r="B874" s="10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2">
        <v>14</v>
      </c>
      <c r="B875" s="10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2">
        <v>15</v>
      </c>
      <c r="B876" s="10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2">
        <v>16</v>
      </c>
      <c r="B877" s="10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2">
        <v>17</v>
      </c>
      <c r="B878" s="10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2">
        <v>18</v>
      </c>
      <c r="B879" s="10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2">
        <v>19</v>
      </c>
      <c r="B880" s="10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2">
        <v>20</v>
      </c>
      <c r="B881" s="10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2">
        <v>21</v>
      </c>
      <c r="B882" s="10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2">
        <v>22</v>
      </c>
      <c r="B883" s="10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2">
        <v>23</v>
      </c>
      <c r="B884" s="10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2">
        <v>24</v>
      </c>
      <c r="B885" s="10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2">
        <v>25</v>
      </c>
      <c r="B886" s="10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2">
        <v>26</v>
      </c>
      <c r="B887" s="10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2">
        <v>27</v>
      </c>
      <c r="B888" s="10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2">
        <v>28</v>
      </c>
      <c r="B889" s="10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2">
        <v>29</v>
      </c>
      <c r="B890" s="10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2">
        <v>30</v>
      </c>
      <c r="B891" s="10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431</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390</v>
      </c>
      <c r="AI894" s="357"/>
      <c r="AJ894" s="357"/>
      <c r="AK894" s="357"/>
      <c r="AL894" s="357" t="s">
        <v>21</v>
      </c>
      <c r="AM894" s="357"/>
      <c r="AN894" s="357"/>
      <c r="AO894" s="362"/>
      <c r="AP894" s="363" t="s">
        <v>432</v>
      </c>
      <c r="AQ894" s="363"/>
      <c r="AR894" s="363"/>
      <c r="AS894" s="363"/>
      <c r="AT894" s="363"/>
      <c r="AU894" s="363"/>
      <c r="AV894" s="363"/>
      <c r="AW894" s="363"/>
      <c r="AX894" s="363"/>
    </row>
    <row r="895" spans="1:50" ht="26.25" customHeight="1" x14ac:dyDescent="0.15">
      <c r="A895" s="1072">
        <v>1</v>
      </c>
      <c r="B895" s="10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2">
        <v>2</v>
      </c>
      <c r="B896" s="10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2">
        <v>3</v>
      </c>
      <c r="B897" s="10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2">
        <v>4</v>
      </c>
      <c r="B898" s="10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2">
        <v>5</v>
      </c>
      <c r="B899" s="10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2">
        <v>6</v>
      </c>
      <c r="B900" s="107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2">
        <v>7</v>
      </c>
      <c r="B901" s="107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2">
        <v>8</v>
      </c>
      <c r="B902" s="107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2">
        <v>9</v>
      </c>
      <c r="B903" s="10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2">
        <v>10</v>
      </c>
      <c r="B904" s="10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2">
        <v>11</v>
      </c>
      <c r="B905" s="107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2">
        <v>12</v>
      </c>
      <c r="B906" s="107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2">
        <v>13</v>
      </c>
      <c r="B907" s="10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2">
        <v>14</v>
      </c>
      <c r="B908" s="10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2">
        <v>15</v>
      </c>
      <c r="B909" s="10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2">
        <v>16</v>
      </c>
      <c r="B910" s="10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2">
        <v>17</v>
      </c>
      <c r="B911" s="10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2">
        <v>18</v>
      </c>
      <c r="B912" s="10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2">
        <v>19</v>
      </c>
      <c r="B913" s="10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2">
        <v>20</v>
      </c>
      <c r="B914" s="10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2">
        <v>21</v>
      </c>
      <c r="B915" s="10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2">
        <v>22</v>
      </c>
      <c r="B916" s="10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2">
        <v>23</v>
      </c>
      <c r="B917" s="10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2">
        <v>24</v>
      </c>
      <c r="B918" s="10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2">
        <v>25</v>
      </c>
      <c r="B919" s="10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2">
        <v>26</v>
      </c>
      <c r="B920" s="10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2">
        <v>27</v>
      </c>
      <c r="B921" s="10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2">
        <v>28</v>
      </c>
      <c r="B922" s="10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2">
        <v>29</v>
      </c>
      <c r="B923" s="10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2">
        <v>30</v>
      </c>
      <c r="B924" s="10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431</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390</v>
      </c>
      <c r="AI927" s="357"/>
      <c r="AJ927" s="357"/>
      <c r="AK927" s="357"/>
      <c r="AL927" s="357" t="s">
        <v>21</v>
      </c>
      <c r="AM927" s="357"/>
      <c r="AN927" s="357"/>
      <c r="AO927" s="362"/>
      <c r="AP927" s="363" t="s">
        <v>432</v>
      </c>
      <c r="AQ927" s="363"/>
      <c r="AR927" s="363"/>
      <c r="AS927" s="363"/>
      <c r="AT927" s="363"/>
      <c r="AU927" s="363"/>
      <c r="AV927" s="363"/>
      <c r="AW927" s="363"/>
      <c r="AX927" s="363"/>
    </row>
    <row r="928" spans="1:50" ht="26.25" customHeight="1" x14ac:dyDescent="0.15">
      <c r="A928" s="1072">
        <v>1</v>
      </c>
      <c r="B928" s="10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2">
        <v>2</v>
      </c>
      <c r="B929" s="10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2">
        <v>3</v>
      </c>
      <c r="B930" s="10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2">
        <v>4</v>
      </c>
      <c r="B931" s="10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2">
        <v>5</v>
      </c>
      <c r="B932" s="10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2">
        <v>6</v>
      </c>
      <c r="B933" s="107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2">
        <v>7</v>
      </c>
      <c r="B934" s="107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2">
        <v>8</v>
      </c>
      <c r="B935" s="107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2">
        <v>9</v>
      </c>
      <c r="B936" s="10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2">
        <v>10</v>
      </c>
      <c r="B937" s="10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2">
        <v>11</v>
      </c>
      <c r="B938" s="107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2">
        <v>12</v>
      </c>
      <c r="B939" s="107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2">
        <v>13</v>
      </c>
      <c r="B940" s="10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2">
        <v>14</v>
      </c>
      <c r="B941" s="10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2">
        <v>15</v>
      </c>
      <c r="B942" s="10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2">
        <v>16</v>
      </c>
      <c r="B943" s="10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2">
        <v>17</v>
      </c>
      <c r="B944" s="10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2">
        <v>18</v>
      </c>
      <c r="B945" s="10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2">
        <v>19</v>
      </c>
      <c r="B946" s="10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2">
        <v>20</v>
      </c>
      <c r="B947" s="10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2">
        <v>21</v>
      </c>
      <c r="B948" s="10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2">
        <v>22</v>
      </c>
      <c r="B949" s="10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2">
        <v>23</v>
      </c>
      <c r="B950" s="10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2">
        <v>24</v>
      </c>
      <c r="B951" s="10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2">
        <v>25</v>
      </c>
      <c r="B952" s="10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2">
        <v>26</v>
      </c>
      <c r="B953" s="10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2">
        <v>27</v>
      </c>
      <c r="B954" s="10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2">
        <v>28</v>
      </c>
      <c r="B955" s="10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2">
        <v>29</v>
      </c>
      <c r="B956" s="10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2">
        <v>30</v>
      </c>
      <c r="B957" s="10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431</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390</v>
      </c>
      <c r="AI960" s="357"/>
      <c r="AJ960" s="357"/>
      <c r="AK960" s="357"/>
      <c r="AL960" s="357" t="s">
        <v>21</v>
      </c>
      <c r="AM960" s="357"/>
      <c r="AN960" s="357"/>
      <c r="AO960" s="362"/>
      <c r="AP960" s="363" t="s">
        <v>432</v>
      </c>
      <c r="AQ960" s="363"/>
      <c r="AR960" s="363"/>
      <c r="AS960" s="363"/>
      <c r="AT960" s="363"/>
      <c r="AU960" s="363"/>
      <c r="AV960" s="363"/>
      <c r="AW960" s="363"/>
      <c r="AX960" s="363"/>
    </row>
    <row r="961" spans="1:50" ht="26.25" customHeight="1" x14ac:dyDescent="0.15">
      <c r="A961" s="1072">
        <v>1</v>
      </c>
      <c r="B961" s="10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2">
        <v>2</v>
      </c>
      <c r="B962" s="10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2">
        <v>3</v>
      </c>
      <c r="B963" s="10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2">
        <v>4</v>
      </c>
      <c r="B964" s="10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2">
        <v>5</v>
      </c>
      <c r="B965" s="10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2">
        <v>6</v>
      </c>
      <c r="B966" s="107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2">
        <v>7</v>
      </c>
      <c r="B967" s="107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2">
        <v>8</v>
      </c>
      <c r="B968" s="107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2">
        <v>9</v>
      </c>
      <c r="B969" s="10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2">
        <v>10</v>
      </c>
      <c r="B970" s="10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2">
        <v>11</v>
      </c>
      <c r="B971" s="107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2">
        <v>12</v>
      </c>
      <c r="B972" s="107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2">
        <v>13</v>
      </c>
      <c r="B973" s="10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2">
        <v>14</v>
      </c>
      <c r="B974" s="10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2">
        <v>15</v>
      </c>
      <c r="B975" s="10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2">
        <v>16</v>
      </c>
      <c r="B976" s="10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2">
        <v>17</v>
      </c>
      <c r="B977" s="10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2">
        <v>18</v>
      </c>
      <c r="B978" s="10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2">
        <v>19</v>
      </c>
      <c r="B979" s="10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2">
        <v>20</v>
      </c>
      <c r="B980" s="10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2">
        <v>21</v>
      </c>
      <c r="B981" s="10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2">
        <v>22</v>
      </c>
      <c r="B982" s="10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2">
        <v>23</v>
      </c>
      <c r="B983" s="10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2">
        <v>24</v>
      </c>
      <c r="B984" s="10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2">
        <v>25</v>
      </c>
      <c r="B985" s="10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2">
        <v>26</v>
      </c>
      <c r="B986" s="10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2">
        <v>27</v>
      </c>
      <c r="B987" s="10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2">
        <v>28</v>
      </c>
      <c r="B988" s="10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2">
        <v>29</v>
      </c>
      <c r="B989" s="10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2">
        <v>30</v>
      </c>
      <c r="B990" s="10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431</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390</v>
      </c>
      <c r="AI993" s="357"/>
      <c r="AJ993" s="357"/>
      <c r="AK993" s="357"/>
      <c r="AL993" s="357" t="s">
        <v>21</v>
      </c>
      <c r="AM993" s="357"/>
      <c r="AN993" s="357"/>
      <c r="AO993" s="362"/>
      <c r="AP993" s="363" t="s">
        <v>432</v>
      </c>
      <c r="AQ993" s="363"/>
      <c r="AR993" s="363"/>
      <c r="AS993" s="363"/>
      <c r="AT993" s="363"/>
      <c r="AU993" s="363"/>
      <c r="AV993" s="363"/>
      <c r="AW993" s="363"/>
      <c r="AX993" s="363"/>
    </row>
    <row r="994" spans="1:50" ht="26.25" customHeight="1" x14ac:dyDescent="0.15">
      <c r="A994" s="1072">
        <v>1</v>
      </c>
      <c r="B994" s="10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2">
        <v>2</v>
      </c>
      <c r="B995" s="10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2">
        <v>3</v>
      </c>
      <c r="B996" s="10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2">
        <v>4</v>
      </c>
      <c r="B997" s="10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2">
        <v>5</v>
      </c>
      <c r="B998" s="10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2">
        <v>6</v>
      </c>
      <c r="B999" s="107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2">
        <v>7</v>
      </c>
      <c r="B1000" s="107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2">
        <v>8</v>
      </c>
      <c r="B1001" s="107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2">
        <v>9</v>
      </c>
      <c r="B1002" s="10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2">
        <v>10</v>
      </c>
      <c r="B1003" s="10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2">
        <v>11</v>
      </c>
      <c r="B1004" s="107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2">
        <v>12</v>
      </c>
      <c r="B1005" s="107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2">
        <v>13</v>
      </c>
      <c r="B1006" s="10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2">
        <v>14</v>
      </c>
      <c r="B1007" s="10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2">
        <v>15</v>
      </c>
      <c r="B1008" s="10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2">
        <v>16</v>
      </c>
      <c r="B1009" s="10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2">
        <v>17</v>
      </c>
      <c r="B1010" s="10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2">
        <v>18</v>
      </c>
      <c r="B1011" s="10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2">
        <v>19</v>
      </c>
      <c r="B1012" s="10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2">
        <v>20</v>
      </c>
      <c r="B1013" s="10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2">
        <v>21</v>
      </c>
      <c r="B1014" s="10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2">
        <v>22</v>
      </c>
      <c r="B1015" s="10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2">
        <v>23</v>
      </c>
      <c r="B1016" s="10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2">
        <v>24</v>
      </c>
      <c r="B1017" s="10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2">
        <v>25</v>
      </c>
      <c r="B1018" s="10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2">
        <v>26</v>
      </c>
      <c r="B1019" s="10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2">
        <v>27</v>
      </c>
      <c r="B1020" s="10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2">
        <v>28</v>
      </c>
      <c r="B1021" s="10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2">
        <v>29</v>
      </c>
      <c r="B1022" s="10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2">
        <v>30</v>
      </c>
      <c r="B1023" s="10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431</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390</v>
      </c>
      <c r="AI1026" s="357"/>
      <c r="AJ1026" s="357"/>
      <c r="AK1026" s="357"/>
      <c r="AL1026" s="357" t="s">
        <v>21</v>
      </c>
      <c r="AM1026" s="357"/>
      <c r="AN1026" s="357"/>
      <c r="AO1026" s="362"/>
      <c r="AP1026" s="363" t="s">
        <v>432</v>
      </c>
      <c r="AQ1026" s="363"/>
      <c r="AR1026" s="363"/>
      <c r="AS1026" s="363"/>
      <c r="AT1026" s="363"/>
      <c r="AU1026" s="363"/>
      <c r="AV1026" s="363"/>
      <c r="AW1026" s="363"/>
      <c r="AX1026" s="363"/>
    </row>
    <row r="1027" spans="1:50" ht="26.25" customHeight="1" x14ac:dyDescent="0.15">
      <c r="A1027" s="1072">
        <v>1</v>
      </c>
      <c r="B1027" s="10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2">
        <v>2</v>
      </c>
      <c r="B1028" s="10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2">
        <v>3</v>
      </c>
      <c r="B1029" s="10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2">
        <v>4</v>
      </c>
      <c r="B1030" s="10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2">
        <v>5</v>
      </c>
      <c r="B1031" s="10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2">
        <v>6</v>
      </c>
      <c r="B1032" s="107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2">
        <v>7</v>
      </c>
      <c r="B1033" s="107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2">
        <v>8</v>
      </c>
      <c r="B1034" s="107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2">
        <v>9</v>
      </c>
      <c r="B1035" s="10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2">
        <v>10</v>
      </c>
      <c r="B1036" s="10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2">
        <v>11</v>
      </c>
      <c r="B1037" s="107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2">
        <v>12</v>
      </c>
      <c r="B1038" s="107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2">
        <v>13</v>
      </c>
      <c r="B1039" s="10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2">
        <v>14</v>
      </c>
      <c r="B1040" s="10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2">
        <v>15</v>
      </c>
      <c r="B1041" s="10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2">
        <v>16</v>
      </c>
      <c r="B1042" s="10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2">
        <v>17</v>
      </c>
      <c r="B1043" s="10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2">
        <v>18</v>
      </c>
      <c r="B1044" s="10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2">
        <v>19</v>
      </c>
      <c r="B1045" s="10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2">
        <v>20</v>
      </c>
      <c r="B1046" s="10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2">
        <v>21</v>
      </c>
      <c r="B1047" s="10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2">
        <v>22</v>
      </c>
      <c r="B1048" s="10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2">
        <v>23</v>
      </c>
      <c r="B1049" s="10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2">
        <v>24</v>
      </c>
      <c r="B1050" s="10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2">
        <v>25</v>
      </c>
      <c r="B1051" s="10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2">
        <v>26</v>
      </c>
      <c r="B1052" s="10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2">
        <v>27</v>
      </c>
      <c r="B1053" s="10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2">
        <v>28</v>
      </c>
      <c r="B1054" s="10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2">
        <v>29</v>
      </c>
      <c r="B1055" s="10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2">
        <v>30</v>
      </c>
      <c r="B1056" s="10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431</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390</v>
      </c>
      <c r="AI1059" s="357"/>
      <c r="AJ1059" s="357"/>
      <c r="AK1059" s="357"/>
      <c r="AL1059" s="357" t="s">
        <v>21</v>
      </c>
      <c r="AM1059" s="357"/>
      <c r="AN1059" s="357"/>
      <c r="AO1059" s="362"/>
      <c r="AP1059" s="363" t="s">
        <v>432</v>
      </c>
      <c r="AQ1059" s="363"/>
      <c r="AR1059" s="363"/>
      <c r="AS1059" s="363"/>
      <c r="AT1059" s="363"/>
      <c r="AU1059" s="363"/>
      <c r="AV1059" s="363"/>
      <c r="AW1059" s="363"/>
      <c r="AX1059" s="363"/>
    </row>
    <row r="1060" spans="1:50" ht="26.25" customHeight="1" x14ac:dyDescent="0.15">
      <c r="A1060" s="1072">
        <v>1</v>
      </c>
      <c r="B1060" s="10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2">
        <v>2</v>
      </c>
      <c r="B1061" s="10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2">
        <v>3</v>
      </c>
      <c r="B1062" s="10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2">
        <v>4</v>
      </c>
      <c r="B1063" s="10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2">
        <v>5</v>
      </c>
      <c r="B1064" s="10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2">
        <v>6</v>
      </c>
      <c r="B1065" s="107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2">
        <v>7</v>
      </c>
      <c r="B1066" s="107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2">
        <v>8</v>
      </c>
      <c r="B1067" s="107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2">
        <v>9</v>
      </c>
      <c r="B1068" s="10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2">
        <v>10</v>
      </c>
      <c r="B1069" s="10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2">
        <v>11</v>
      </c>
      <c r="B1070" s="107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2">
        <v>12</v>
      </c>
      <c r="B1071" s="107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2">
        <v>13</v>
      </c>
      <c r="B1072" s="10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2">
        <v>14</v>
      </c>
      <c r="B1073" s="10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2">
        <v>15</v>
      </c>
      <c r="B1074" s="10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2">
        <v>16</v>
      </c>
      <c r="B1075" s="10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2">
        <v>17</v>
      </c>
      <c r="B1076" s="10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2">
        <v>18</v>
      </c>
      <c r="B1077" s="10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2">
        <v>19</v>
      </c>
      <c r="B1078" s="10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2">
        <v>20</v>
      </c>
      <c r="B1079" s="10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2">
        <v>21</v>
      </c>
      <c r="B1080" s="10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2">
        <v>22</v>
      </c>
      <c r="B1081" s="10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2">
        <v>23</v>
      </c>
      <c r="B1082" s="10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2">
        <v>24</v>
      </c>
      <c r="B1083" s="10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2">
        <v>25</v>
      </c>
      <c r="B1084" s="10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2">
        <v>26</v>
      </c>
      <c r="B1085" s="10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2">
        <v>27</v>
      </c>
      <c r="B1086" s="10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2">
        <v>28</v>
      </c>
      <c r="B1087" s="10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2">
        <v>29</v>
      </c>
      <c r="B1088" s="10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2">
        <v>30</v>
      </c>
      <c r="B1089" s="10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431</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390</v>
      </c>
      <c r="AI1092" s="357"/>
      <c r="AJ1092" s="357"/>
      <c r="AK1092" s="357"/>
      <c r="AL1092" s="357" t="s">
        <v>21</v>
      </c>
      <c r="AM1092" s="357"/>
      <c r="AN1092" s="357"/>
      <c r="AO1092" s="362"/>
      <c r="AP1092" s="363" t="s">
        <v>432</v>
      </c>
      <c r="AQ1092" s="363"/>
      <c r="AR1092" s="363"/>
      <c r="AS1092" s="363"/>
      <c r="AT1092" s="363"/>
      <c r="AU1092" s="363"/>
      <c r="AV1092" s="363"/>
      <c r="AW1092" s="363"/>
      <c r="AX1092" s="363"/>
    </row>
    <row r="1093" spans="1:50" ht="26.25" customHeight="1" x14ac:dyDescent="0.15">
      <c r="A1093" s="1072">
        <v>1</v>
      </c>
      <c r="B1093" s="10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2">
        <v>2</v>
      </c>
      <c r="B1094" s="10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2">
        <v>3</v>
      </c>
      <c r="B1095" s="10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2">
        <v>4</v>
      </c>
      <c r="B1096" s="10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2">
        <v>5</v>
      </c>
      <c r="B1097" s="10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2">
        <v>6</v>
      </c>
      <c r="B1098" s="107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2">
        <v>7</v>
      </c>
      <c r="B1099" s="107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2">
        <v>8</v>
      </c>
      <c r="B1100" s="107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2">
        <v>9</v>
      </c>
      <c r="B1101" s="107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2">
        <v>10</v>
      </c>
      <c r="B1102" s="107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2">
        <v>11</v>
      </c>
      <c r="B1103" s="107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2">
        <v>12</v>
      </c>
      <c r="B1104" s="107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2">
        <v>13</v>
      </c>
      <c r="B1105" s="107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2">
        <v>14</v>
      </c>
      <c r="B1106" s="107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2">
        <v>15</v>
      </c>
      <c r="B1107" s="107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2">
        <v>16</v>
      </c>
      <c r="B1108" s="107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2">
        <v>17</v>
      </c>
      <c r="B1109" s="107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2">
        <v>18</v>
      </c>
      <c r="B1110" s="107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2">
        <v>19</v>
      </c>
      <c r="B1111" s="107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2">
        <v>20</v>
      </c>
      <c r="B1112" s="107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2">
        <v>21</v>
      </c>
      <c r="B1113" s="107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2">
        <v>22</v>
      </c>
      <c r="B1114" s="107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2">
        <v>23</v>
      </c>
      <c r="B1115" s="107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2">
        <v>24</v>
      </c>
      <c r="B1116" s="107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2">
        <v>25</v>
      </c>
      <c r="B1117" s="107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2">
        <v>26</v>
      </c>
      <c r="B1118" s="107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2">
        <v>27</v>
      </c>
      <c r="B1119" s="107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2">
        <v>28</v>
      </c>
      <c r="B1120" s="107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2">
        <v>29</v>
      </c>
      <c r="B1121" s="107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2">
        <v>30</v>
      </c>
      <c r="B1122" s="107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431</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390</v>
      </c>
      <c r="AI1125" s="357"/>
      <c r="AJ1125" s="357"/>
      <c r="AK1125" s="357"/>
      <c r="AL1125" s="357" t="s">
        <v>21</v>
      </c>
      <c r="AM1125" s="357"/>
      <c r="AN1125" s="357"/>
      <c r="AO1125" s="362"/>
      <c r="AP1125" s="363" t="s">
        <v>432</v>
      </c>
      <c r="AQ1125" s="363"/>
      <c r="AR1125" s="363"/>
      <c r="AS1125" s="363"/>
      <c r="AT1125" s="363"/>
      <c r="AU1125" s="363"/>
      <c r="AV1125" s="363"/>
      <c r="AW1125" s="363"/>
      <c r="AX1125" s="363"/>
    </row>
    <row r="1126" spans="1:50" ht="26.25" customHeight="1" x14ac:dyDescent="0.15">
      <c r="A1126" s="1072">
        <v>1</v>
      </c>
      <c r="B1126" s="107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2">
        <v>2</v>
      </c>
      <c r="B1127" s="107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2">
        <v>3</v>
      </c>
      <c r="B1128" s="107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2">
        <v>4</v>
      </c>
      <c r="B1129" s="107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2">
        <v>5</v>
      </c>
      <c r="B1130" s="107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2">
        <v>6</v>
      </c>
      <c r="B1131" s="107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2">
        <v>7</v>
      </c>
      <c r="B1132" s="107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2">
        <v>8</v>
      </c>
      <c r="B1133" s="107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2">
        <v>9</v>
      </c>
      <c r="B1134" s="107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2">
        <v>10</v>
      </c>
      <c r="B1135" s="107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2">
        <v>11</v>
      </c>
      <c r="B1136" s="107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2">
        <v>12</v>
      </c>
      <c r="B1137" s="107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2">
        <v>13</v>
      </c>
      <c r="B1138" s="107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2">
        <v>14</v>
      </c>
      <c r="B1139" s="107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2">
        <v>15</v>
      </c>
      <c r="B1140" s="107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2">
        <v>16</v>
      </c>
      <c r="B1141" s="107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2">
        <v>17</v>
      </c>
      <c r="B1142" s="107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2">
        <v>18</v>
      </c>
      <c r="B1143" s="107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2">
        <v>19</v>
      </c>
      <c r="B1144" s="107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2">
        <v>20</v>
      </c>
      <c r="B1145" s="107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2">
        <v>21</v>
      </c>
      <c r="B1146" s="107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2">
        <v>22</v>
      </c>
      <c r="B1147" s="107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2">
        <v>23</v>
      </c>
      <c r="B1148" s="107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2">
        <v>24</v>
      </c>
      <c r="B1149" s="107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2">
        <v>25</v>
      </c>
      <c r="B1150" s="107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2">
        <v>26</v>
      </c>
      <c r="B1151" s="107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2">
        <v>27</v>
      </c>
      <c r="B1152" s="107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2">
        <v>28</v>
      </c>
      <c r="B1153" s="107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2">
        <v>29</v>
      </c>
      <c r="B1154" s="107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2">
        <v>30</v>
      </c>
      <c r="B1155" s="107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431</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390</v>
      </c>
      <c r="AI1158" s="357"/>
      <c r="AJ1158" s="357"/>
      <c r="AK1158" s="357"/>
      <c r="AL1158" s="357" t="s">
        <v>21</v>
      </c>
      <c r="AM1158" s="357"/>
      <c r="AN1158" s="357"/>
      <c r="AO1158" s="362"/>
      <c r="AP1158" s="363" t="s">
        <v>432</v>
      </c>
      <c r="AQ1158" s="363"/>
      <c r="AR1158" s="363"/>
      <c r="AS1158" s="363"/>
      <c r="AT1158" s="363"/>
      <c r="AU1158" s="363"/>
      <c r="AV1158" s="363"/>
      <c r="AW1158" s="363"/>
      <c r="AX1158" s="363"/>
    </row>
    <row r="1159" spans="1:50" ht="26.25" customHeight="1" x14ac:dyDescent="0.15">
      <c r="A1159" s="1072">
        <v>1</v>
      </c>
      <c r="B1159" s="107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2">
        <v>2</v>
      </c>
      <c r="B1160" s="107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2">
        <v>3</v>
      </c>
      <c r="B1161" s="107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2">
        <v>4</v>
      </c>
      <c r="B1162" s="107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2">
        <v>5</v>
      </c>
      <c r="B1163" s="107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2">
        <v>6</v>
      </c>
      <c r="B1164" s="107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2">
        <v>7</v>
      </c>
      <c r="B1165" s="107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2">
        <v>8</v>
      </c>
      <c r="B1166" s="107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2">
        <v>9</v>
      </c>
      <c r="B1167" s="107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2">
        <v>10</v>
      </c>
      <c r="B1168" s="107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2">
        <v>11</v>
      </c>
      <c r="B1169" s="107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2">
        <v>12</v>
      </c>
      <c r="B1170" s="107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2">
        <v>13</v>
      </c>
      <c r="B1171" s="107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2">
        <v>14</v>
      </c>
      <c r="B1172" s="107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2">
        <v>15</v>
      </c>
      <c r="B1173" s="107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2">
        <v>16</v>
      </c>
      <c r="B1174" s="107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2">
        <v>17</v>
      </c>
      <c r="B1175" s="107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2">
        <v>18</v>
      </c>
      <c r="B1176" s="107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2">
        <v>19</v>
      </c>
      <c r="B1177" s="107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2">
        <v>20</v>
      </c>
      <c r="B1178" s="107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2">
        <v>21</v>
      </c>
      <c r="B1179" s="107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2">
        <v>22</v>
      </c>
      <c r="B1180" s="107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2">
        <v>23</v>
      </c>
      <c r="B1181" s="107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2">
        <v>24</v>
      </c>
      <c r="B1182" s="107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2">
        <v>25</v>
      </c>
      <c r="B1183" s="107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2">
        <v>26</v>
      </c>
      <c r="B1184" s="107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2">
        <v>27</v>
      </c>
      <c r="B1185" s="107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2">
        <v>28</v>
      </c>
      <c r="B1186" s="107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2">
        <v>29</v>
      </c>
      <c r="B1187" s="107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2">
        <v>30</v>
      </c>
      <c r="B1188" s="107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431</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390</v>
      </c>
      <c r="AI1191" s="357"/>
      <c r="AJ1191" s="357"/>
      <c r="AK1191" s="357"/>
      <c r="AL1191" s="357" t="s">
        <v>21</v>
      </c>
      <c r="AM1191" s="357"/>
      <c r="AN1191" s="357"/>
      <c r="AO1191" s="362"/>
      <c r="AP1191" s="363" t="s">
        <v>432</v>
      </c>
      <c r="AQ1191" s="363"/>
      <c r="AR1191" s="363"/>
      <c r="AS1191" s="363"/>
      <c r="AT1191" s="363"/>
      <c r="AU1191" s="363"/>
      <c r="AV1191" s="363"/>
      <c r="AW1191" s="363"/>
      <c r="AX1191" s="363"/>
    </row>
    <row r="1192" spans="1:50" ht="26.25" customHeight="1" x14ac:dyDescent="0.15">
      <c r="A1192" s="1072">
        <v>1</v>
      </c>
      <c r="B1192" s="107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2">
        <v>2</v>
      </c>
      <c r="B1193" s="107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2">
        <v>3</v>
      </c>
      <c r="B1194" s="107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2">
        <v>4</v>
      </c>
      <c r="B1195" s="107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2">
        <v>5</v>
      </c>
      <c r="B1196" s="107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2">
        <v>6</v>
      </c>
      <c r="B1197" s="107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2">
        <v>7</v>
      </c>
      <c r="B1198" s="107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2">
        <v>8</v>
      </c>
      <c r="B1199" s="107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2">
        <v>9</v>
      </c>
      <c r="B1200" s="107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2">
        <v>10</v>
      </c>
      <c r="B1201" s="107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2">
        <v>11</v>
      </c>
      <c r="B1202" s="107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2">
        <v>12</v>
      </c>
      <c r="B1203" s="107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2">
        <v>13</v>
      </c>
      <c r="B1204" s="107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2">
        <v>14</v>
      </c>
      <c r="B1205" s="107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2">
        <v>15</v>
      </c>
      <c r="B1206" s="107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2">
        <v>16</v>
      </c>
      <c r="B1207" s="107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2">
        <v>17</v>
      </c>
      <c r="B1208" s="107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2">
        <v>18</v>
      </c>
      <c r="B1209" s="107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2">
        <v>19</v>
      </c>
      <c r="B1210" s="107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2">
        <v>20</v>
      </c>
      <c r="B1211" s="107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2">
        <v>21</v>
      </c>
      <c r="B1212" s="107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2">
        <v>22</v>
      </c>
      <c r="B1213" s="107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2">
        <v>23</v>
      </c>
      <c r="B1214" s="107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2">
        <v>24</v>
      </c>
      <c r="B1215" s="107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2">
        <v>25</v>
      </c>
      <c r="B1216" s="107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2">
        <v>26</v>
      </c>
      <c r="B1217" s="107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2">
        <v>27</v>
      </c>
      <c r="B1218" s="107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2">
        <v>28</v>
      </c>
      <c r="B1219" s="107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2">
        <v>29</v>
      </c>
      <c r="B1220" s="107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2">
        <v>30</v>
      </c>
      <c r="B1221" s="107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431</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390</v>
      </c>
      <c r="AI1224" s="357"/>
      <c r="AJ1224" s="357"/>
      <c r="AK1224" s="357"/>
      <c r="AL1224" s="357" t="s">
        <v>21</v>
      </c>
      <c r="AM1224" s="357"/>
      <c r="AN1224" s="357"/>
      <c r="AO1224" s="362"/>
      <c r="AP1224" s="363" t="s">
        <v>432</v>
      </c>
      <c r="AQ1224" s="363"/>
      <c r="AR1224" s="363"/>
      <c r="AS1224" s="363"/>
      <c r="AT1224" s="363"/>
      <c r="AU1224" s="363"/>
      <c r="AV1224" s="363"/>
      <c r="AW1224" s="363"/>
      <c r="AX1224" s="363"/>
    </row>
    <row r="1225" spans="1:50" ht="26.25" customHeight="1" x14ac:dyDescent="0.15">
      <c r="A1225" s="1072">
        <v>1</v>
      </c>
      <c r="B1225" s="107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2">
        <v>2</v>
      </c>
      <c r="B1226" s="107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2">
        <v>3</v>
      </c>
      <c r="B1227" s="107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2">
        <v>4</v>
      </c>
      <c r="B1228" s="107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2">
        <v>5</v>
      </c>
      <c r="B1229" s="107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2">
        <v>6</v>
      </c>
      <c r="B1230" s="107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2">
        <v>7</v>
      </c>
      <c r="B1231" s="107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2">
        <v>8</v>
      </c>
      <c r="B1232" s="107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2">
        <v>9</v>
      </c>
      <c r="B1233" s="107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2">
        <v>10</v>
      </c>
      <c r="B1234" s="107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2">
        <v>11</v>
      </c>
      <c r="B1235" s="107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2">
        <v>12</v>
      </c>
      <c r="B1236" s="107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2">
        <v>13</v>
      </c>
      <c r="B1237" s="107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2">
        <v>14</v>
      </c>
      <c r="B1238" s="107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2">
        <v>15</v>
      </c>
      <c r="B1239" s="107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2">
        <v>16</v>
      </c>
      <c r="B1240" s="107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2">
        <v>17</v>
      </c>
      <c r="B1241" s="107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2">
        <v>18</v>
      </c>
      <c r="B1242" s="107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2">
        <v>19</v>
      </c>
      <c r="B1243" s="107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2">
        <v>20</v>
      </c>
      <c r="B1244" s="107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2">
        <v>21</v>
      </c>
      <c r="B1245" s="107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2">
        <v>22</v>
      </c>
      <c r="B1246" s="107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2">
        <v>23</v>
      </c>
      <c r="B1247" s="107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2">
        <v>24</v>
      </c>
      <c r="B1248" s="107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2">
        <v>25</v>
      </c>
      <c r="B1249" s="107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2">
        <v>26</v>
      </c>
      <c r="B1250" s="107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2">
        <v>27</v>
      </c>
      <c r="B1251" s="107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2">
        <v>28</v>
      </c>
      <c r="B1252" s="107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2">
        <v>29</v>
      </c>
      <c r="B1253" s="107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2">
        <v>30</v>
      </c>
      <c r="B1254" s="107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431</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390</v>
      </c>
      <c r="AI1257" s="357"/>
      <c r="AJ1257" s="357"/>
      <c r="AK1257" s="357"/>
      <c r="AL1257" s="357" t="s">
        <v>21</v>
      </c>
      <c r="AM1257" s="357"/>
      <c r="AN1257" s="357"/>
      <c r="AO1257" s="362"/>
      <c r="AP1257" s="363" t="s">
        <v>432</v>
      </c>
      <c r="AQ1257" s="363"/>
      <c r="AR1257" s="363"/>
      <c r="AS1257" s="363"/>
      <c r="AT1257" s="363"/>
      <c r="AU1257" s="363"/>
      <c r="AV1257" s="363"/>
      <c r="AW1257" s="363"/>
      <c r="AX1257" s="363"/>
    </row>
    <row r="1258" spans="1:50" ht="26.25" customHeight="1" x14ac:dyDescent="0.15">
      <c r="A1258" s="1072">
        <v>1</v>
      </c>
      <c r="B1258" s="107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2">
        <v>2</v>
      </c>
      <c r="B1259" s="107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2">
        <v>3</v>
      </c>
      <c r="B1260" s="107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2">
        <v>4</v>
      </c>
      <c r="B1261" s="107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2">
        <v>5</v>
      </c>
      <c r="B1262" s="107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2">
        <v>6</v>
      </c>
      <c r="B1263" s="107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2">
        <v>7</v>
      </c>
      <c r="B1264" s="107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2">
        <v>8</v>
      </c>
      <c r="B1265" s="107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2">
        <v>9</v>
      </c>
      <c r="B1266" s="107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2">
        <v>10</v>
      </c>
      <c r="B1267" s="107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2">
        <v>11</v>
      </c>
      <c r="B1268" s="107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2">
        <v>12</v>
      </c>
      <c r="B1269" s="107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2">
        <v>13</v>
      </c>
      <c r="B1270" s="107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2">
        <v>14</v>
      </c>
      <c r="B1271" s="107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2">
        <v>15</v>
      </c>
      <c r="B1272" s="107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2">
        <v>16</v>
      </c>
      <c r="B1273" s="107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2">
        <v>17</v>
      </c>
      <c r="B1274" s="107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2">
        <v>18</v>
      </c>
      <c r="B1275" s="107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2">
        <v>19</v>
      </c>
      <c r="B1276" s="107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2">
        <v>20</v>
      </c>
      <c r="B1277" s="107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2">
        <v>21</v>
      </c>
      <c r="B1278" s="107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2">
        <v>22</v>
      </c>
      <c r="B1279" s="107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2">
        <v>23</v>
      </c>
      <c r="B1280" s="107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2">
        <v>24</v>
      </c>
      <c r="B1281" s="107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2">
        <v>25</v>
      </c>
      <c r="B1282" s="107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2">
        <v>26</v>
      </c>
      <c r="B1283" s="107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2">
        <v>27</v>
      </c>
      <c r="B1284" s="107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2">
        <v>28</v>
      </c>
      <c r="B1285" s="107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2">
        <v>29</v>
      </c>
      <c r="B1286" s="107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2">
        <v>30</v>
      </c>
      <c r="B1287" s="107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431</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390</v>
      </c>
      <c r="AI1290" s="357"/>
      <c r="AJ1290" s="357"/>
      <c r="AK1290" s="357"/>
      <c r="AL1290" s="357" t="s">
        <v>21</v>
      </c>
      <c r="AM1290" s="357"/>
      <c r="AN1290" s="357"/>
      <c r="AO1290" s="362"/>
      <c r="AP1290" s="363" t="s">
        <v>432</v>
      </c>
      <c r="AQ1290" s="363"/>
      <c r="AR1290" s="363"/>
      <c r="AS1290" s="363"/>
      <c r="AT1290" s="363"/>
      <c r="AU1290" s="363"/>
      <c r="AV1290" s="363"/>
      <c r="AW1290" s="363"/>
      <c r="AX1290" s="363"/>
    </row>
    <row r="1291" spans="1:50" ht="26.25" customHeight="1" x14ac:dyDescent="0.15">
      <c r="A1291" s="1072">
        <v>1</v>
      </c>
      <c r="B1291" s="107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2">
        <v>2</v>
      </c>
      <c r="B1292" s="107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2">
        <v>3</v>
      </c>
      <c r="B1293" s="107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2">
        <v>4</v>
      </c>
      <c r="B1294" s="107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2">
        <v>5</v>
      </c>
      <c r="B1295" s="107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2">
        <v>6</v>
      </c>
      <c r="B1296" s="107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2">
        <v>7</v>
      </c>
      <c r="B1297" s="107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2">
        <v>8</v>
      </c>
      <c r="B1298" s="107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2">
        <v>9</v>
      </c>
      <c r="B1299" s="107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2">
        <v>10</v>
      </c>
      <c r="B1300" s="107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2">
        <v>11</v>
      </c>
      <c r="B1301" s="107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2">
        <v>12</v>
      </c>
      <c r="B1302" s="107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2">
        <v>13</v>
      </c>
      <c r="B1303" s="107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2">
        <v>14</v>
      </c>
      <c r="B1304" s="107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2">
        <v>15</v>
      </c>
      <c r="B1305" s="107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2">
        <v>16</v>
      </c>
      <c r="B1306" s="107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2">
        <v>17</v>
      </c>
      <c r="B1307" s="107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2">
        <v>18</v>
      </c>
      <c r="B1308" s="107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2">
        <v>19</v>
      </c>
      <c r="B1309" s="107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2">
        <v>20</v>
      </c>
      <c r="B1310" s="107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2">
        <v>21</v>
      </c>
      <c r="B1311" s="107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2">
        <v>22</v>
      </c>
      <c r="B1312" s="107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2">
        <v>23</v>
      </c>
      <c r="B1313" s="107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2">
        <v>24</v>
      </c>
      <c r="B1314" s="107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2">
        <v>25</v>
      </c>
      <c r="B1315" s="107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2">
        <v>26</v>
      </c>
      <c r="B1316" s="107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2">
        <v>27</v>
      </c>
      <c r="B1317" s="107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2">
        <v>28</v>
      </c>
      <c r="B1318" s="107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2">
        <v>29</v>
      </c>
      <c r="B1319" s="107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2">
        <v>30</v>
      </c>
      <c r="B1320" s="107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2018-07-04T07:15:36Z</cp:lastPrinted>
  <dcterms:created xsi:type="dcterms:W3CDTF">2012-03-13T00:50:25Z</dcterms:created>
  <dcterms:modified xsi:type="dcterms:W3CDTF">2018-07-10T13:15:32Z</dcterms:modified>
</cp:coreProperties>
</file>