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GSI</author>
  </authors>
  <commentList>
    <comment ref="G792" authorId="0" shapeId="0">
      <text>
        <r>
          <rPr>
            <b/>
            <sz val="9"/>
            <color indexed="81"/>
            <rFont val="ＭＳ Ｐゴシック"/>
            <family val="3"/>
            <charset val="128"/>
          </rPr>
          <t>100万円以下のため記載不要</t>
        </r>
      </text>
    </comment>
    <comment ref="AC792" authorId="0" shapeId="0">
      <text>
        <r>
          <rPr>
            <b/>
            <sz val="9"/>
            <color indexed="81"/>
            <rFont val="ＭＳ Ｐゴシック"/>
            <family val="3"/>
            <charset val="128"/>
          </rPr>
          <t>100万円以下のため記載不要</t>
        </r>
      </text>
    </comment>
  </commentList>
</comments>
</file>

<file path=xl/sharedStrings.xml><?xml version="1.0" encoding="utf-8"?>
<sst xmlns="http://schemas.openxmlformats.org/spreadsheetml/2006/main" count="3265" uniqueCount="707">
  <si>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</si>
  <si>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</si>
  <si>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</si>
  <si>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</si>
  <si>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</si>
  <si>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</si>
  <si>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</si>
  <si>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</si>
  <si>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</si>
  <si>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</si>
  <si>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</si>
  <si>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</si>
  <si>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</si>
  <si>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</si>
  <si>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</si>
  <si>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</si>
  <si>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</si>
  <si>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</si>
  <si>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</si>
  <si>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</si>
  <si>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</si>
  <si>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</si>
  <si>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</si>
  <si>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</si>
  <si>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</si>
  <si>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</si>
  <si>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</si>
  <si>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</si>
  <si>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</si>
  <si>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</si>
  <si>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</si>
  <si>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</si>
  <si>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</si>
  <si>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</si>
  <si>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</si>
  <si>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</si>
  <si>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</si>
  <si>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</si>
  <si>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</si>
  <si>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</si>
  <si>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</si>
  <si>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</si>
  <si>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</si>
  <si>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</si>
  <si>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</si>
  <si>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</si>
  <si>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</si>
  <si>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</si>
  <si>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</si>
  <si>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</si>
  <si>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</si>
  <si>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</si>
  <si>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</si>
  <si>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</si>
  <si>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</si>
  <si>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</si>
  <si>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</si>
  <si>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</si>
  <si>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</si>
  <si>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</si>
  <si>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</si>
  <si>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</si>
  <si>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</si>
  <si>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</si>
  <si>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</si>
  <si>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</si>
  <si>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</si>
  <si>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</si>
  <si>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</si>
  <si>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</si>
  <si>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</si>
  <si>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</si>
  <si>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</si>
  <si>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</si>
  <si>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</si>
  <si>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</si>
  <si>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</si>
  <si>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</si>
  <si>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</si>
  <si>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</si>
  <si>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</si>
  <si>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</si>
  <si>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</si>
  <si>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</si>
  <si>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</si>
  <si>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</si>
  <si>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</si>
  <si>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</si>
  <si>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</si>
  <si>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</si>
  <si>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</si>
  <si>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</si>
  <si>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</si>
  <si>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</si>
  <si>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</si>
  <si>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</si>
  <si>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</si>
  <si>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</si>
  <si>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</si>
  <si>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</si>
  <si>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</si>
  <si>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</si>
  <si>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</si>
  <si>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</si>
  <si>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</si>
  <si>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</si>
  <si>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</si>
  <si>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</si>
  <si>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</si>
  <si>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</si>
  <si>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</si>
  <si>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</si>
  <si>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</si>
  <si>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</si>
  <si>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</si>
  <si>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</si>
  <si>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</si>
  <si>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</si>
  <si>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</si>
  <si>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</si>
  <si>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</si>
  <si>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</si>
  <si>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</si>
  <si>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</si>
  <si>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</si>
  <si>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</si>
  <si>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</si>
  <si>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</si>
  <si>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</si>
  <si>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</si>
  <si>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</si>
  <si>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</si>
  <si>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</si>
  <si>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</si>
  <si>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</si>
  <si>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</si>
  <si>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</si>
  <si>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</si>
  <si>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</si>
  <si>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</si>
  <si>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</si>
  <si>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</si>
  <si>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</si>
  <si>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</si>
  <si>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</si>
  <si>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</si>
  <si>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</si>
  <si>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</si>
  <si>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</si>
  <si>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</si>
  <si>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</si>
  <si>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</si>
  <si>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</si>
  <si>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</si>
  <si>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</si>
  <si>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</si>
  <si>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</si>
  <si>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</si>
  <si>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</si>
  <si>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</si>
  <si>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</si>
  <si>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</si>
  <si>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</si>
  <si>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</si>
  <si>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</si>
  <si>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</si>
  <si>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</si>
  <si>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</si>
  <si>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</si>
  <si>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</si>
  <si>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</si>
  <si>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</si>
  <si>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</si>
  <si>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</si>
  <si>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</si>
  <si>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</si>
  <si>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</si>
  <si>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</si>
  <si>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</si>
  <si>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</si>
  <si>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</si>
  <si>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</si>
  <si>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</si>
  <si>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</si>
  <si>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</si>
  <si>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</si>
  <si>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</si>
  <si>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</si>
  <si>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</si>
  <si>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</si>
  <si>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</si>
  <si>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</si>
  <si>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</si>
  <si>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</si>
  <si>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</si>
  <si>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</si>
  <si>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</si>
  <si>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</si>
  <si>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</si>
  <si>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</si>
  <si>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</si>
  <si>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</si>
  <si>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</si>
  <si>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</si>
  <si>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</si>
  <si>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</si>
  <si>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</si>
  <si>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</si>
  <si>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</si>
  <si>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</si>
  <si>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</si>
  <si>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</si>
  <si>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</si>
  <si>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</si>
  <si>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</si>
  <si>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</si>
  <si>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</si>
  <si>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</si>
  <si>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</si>
  <si>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</si>
  <si>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</si>
  <si>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</si>
  <si>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</si>
  <si>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</si>
  <si>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</si>
  <si>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</si>
  <si>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</si>
  <si>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</si>
  <si>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</si>
  <si>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</si>
  <si>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</si>
  <si>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</si>
  <si>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</si>
  <si>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</si>
  <si>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</si>
  <si>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</si>
  <si>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</si>
  <si>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</si>
  <si>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</si>
  <si>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</si>
  <si>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</si>
  <si>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</si>
  <si>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</si>
  <si>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</si>
  <si>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</si>
  <si>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</si>
  <si>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</si>
  <si>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</si>
  <si>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</si>
  <si>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</si>
  <si>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</si>
  <si>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</si>
  <si>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</si>
  <si>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</si>
  <si>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</si>
  <si>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</si>
  <si>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</si>
  <si>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</si>
  <si>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</si>
  <si>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</si>
  <si>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</si>
  <si>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</si>
  <si>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</si>
  <si>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</si>
  <si>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</si>
  <si>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</si>
  <si>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</si>
  <si>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</si>
  <si>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</si>
  <si>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</si>
  <si>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</si>
  <si>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</si>
  <si>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</si>
  <si>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</si>
  <si>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</si>
  <si>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</si>
  <si>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</si>
  <si>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</si>
  <si>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</si>
  <si>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</si>
  <si>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</si>
  <si>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</si>
  <si>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</si>
  <si>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</si>
  <si>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</si>
  <si>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</si>
  <si>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</si>
  <si>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</si>
  <si>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</si>
  <si>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</si>
  <si>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</si>
  <si>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</si>
  <si>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</si>
  <si>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</si>
  <si>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</si>
  <si>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</si>
  <si>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</si>
  <si>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</si>
  <si>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</si>
  <si>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</si>
  <si>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</si>
  <si>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</si>
  <si>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</si>
  <si>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</si>
  <si>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</si>
  <si>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</si>
  <si>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</si>
  <si>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</si>
  <si>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</si>
  <si>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</si>
  <si>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</si>
  <si>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</si>
  <si>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</si>
  <si>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</si>
  <si>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</si>
  <si>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</si>
  <si>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</si>
  <si>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</si>
  <si>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</si>
  <si>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</si>
  <si>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</si>
  <si>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</si>
  <si>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</si>
  <si>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</si>
  <si>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</si>
  <si>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</si>
  <si>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</si>
  <si>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</si>
  <si>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</si>
  <si>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</si>
  <si>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</si>
  <si>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</si>
  <si>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</si>
  <si>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</si>
  <si>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</si>
  <si>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</si>
  <si>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</si>
  <si>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</si>
  <si>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</si>
  <si>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</si>
  <si>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</si>
  <si>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</si>
  <si>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</si>
  <si>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</si>
  <si>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</si>
  <si>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</si>
  <si>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</si>
  <si>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</si>
  <si>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</si>
  <si>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</si>
  <si>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</si>
  <si>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</si>
  <si>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</si>
  <si>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</si>
  <si>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</si>
  <si>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</si>
  <si>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</si>
  <si>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</si>
  <si>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</si>
  <si>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</si>
  <si>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</si>
  <si>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</si>
  <si>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</si>
  <si>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</si>
  <si>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</si>
  <si>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</si>
  <si>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</si>
  <si>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</si>
  <si>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</si>
  <si>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</si>
  <si>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</si>
  <si>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</si>
  <si>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</si>
  <si>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</si>
  <si>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</si>
  <si>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</si>
  <si>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</si>
  <si>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</si>
  <si>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</si>
  <si>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</si>
  <si>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</si>
  <si>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</si>
  <si>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</si>
  <si>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</si>
  <si>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</si>
  <si>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</si>
  <si>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</si>
  <si>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</si>
  <si>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</si>
  <si>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</si>
  <si>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</si>
  <si>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</si>
  <si>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</si>
  <si>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</si>
  <si>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</si>
  <si>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</si>
  <si>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</si>
  <si>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</si>
  <si>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</si>
  <si>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</si>
  <si>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</si>
  <si>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</si>
  <si>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</si>
  <si>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</si>
  <si>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</si>
  <si>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</si>
  <si>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</si>
  <si>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</si>
  <si>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</si>
  <si>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</si>
  <si>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</si>
  <si>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</si>
  <si>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</si>
  <si>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</si>
  <si>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</si>
  <si>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</si>
  <si>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</si>
  <si>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</si>
  <si>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</si>
  <si>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</si>
  <si>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</si>
  <si>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</si>
  <si>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</si>
  <si>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</si>
  <si>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</si>
  <si>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</si>
  <si>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</si>
  <si>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</si>
  <si>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</si>
  <si>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</si>
  <si>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</si>
  <si>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</si>
  <si>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</si>
  <si>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</si>
  <si>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</si>
  <si>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</si>
  <si>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</si>
  <si>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</si>
  <si>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</si>
  <si>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</si>
  <si>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</si>
  <si>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</si>
  <si>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</si>
  <si>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</si>
  <si>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</si>
  <si>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</si>
  <si>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</si>
  <si>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</si>
  <si>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</si>
  <si>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</si>
  <si>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</si>
  <si>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</si>
  <si>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</si>
  <si>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</si>
  <si>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</si>
  <si>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</si>
  <si>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</si>
  <si>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</si>
  <si>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</si>
  <si>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</si>
  <si>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</si>
  <si>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</si>
  <si>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</si>
  <si>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</si>
  <si>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</si>
  <si>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</si>
  <si>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</si>
  <si>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</si>
  <si>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</si>
  <si>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</si>
  <si>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</si>
  <si>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</si>
  <si>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</si>
  <si>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</si>
  <si>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</si>
  <si>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</si>
  <si>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</si>
  <si>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</si>
  <si>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</si>
  <si>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</si>
  <si>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</si>
  <si>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</si>
  <si>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</si>
  <si>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</si>
  <si>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</si>
  <si>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</si>
  <si>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</si>
  <si>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</si>
  <si>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</si>
  <si>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</si>
  <si>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</si>
  <si>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</si>
  <si>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</si>
  <si>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</si>
  <si>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</si>
  <si>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</si>
  <si>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</si>
  <si>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</si>
  <si>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</si>
  <si>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</si>
  <si>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</si>
  <si>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</si>
  <si>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</si>
  <si>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</si>
  <si>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</si>
  <si>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</si>
  <si>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</si>
  <si>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</si>
  <si>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</si>
  <si>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</si>
  <si>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</si>
  <si>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</si>
  <si>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</si>
  <si>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</si>
  <si>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</si>
  <si>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</si>
  <si>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</si>
  <si>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</si>
  <si>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</si>
  <si>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</si>
  <si>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</si>
  <si>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</si>
  <si>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</si>
  <si>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</si>
  <si>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</si>
  <si>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</si>
  <si>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</si>
  <si>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</si>
  <si>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</si>
  <si>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</si>
  <si>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</si>
  <si>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</si>
  <si>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</si>
  <si>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</si>
  <si>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</si>
  <si>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</si>
  <si>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</si>
  <si>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</si>
  <si>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</si>
  <si>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</si>
  <si>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</si>
  <si>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</si>
  <si>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</si>
  <si>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D.民間企業</t>
    <rPh sb="2" eb="4">
      <t>ミンカン</t>
    </rPh>
    <rPh sb="4" eb="6">
      <t>キギョウ</t>
    </rPh>
    <phoneticPr fontId="5"/>
  </si>
  <si>
    <t>国土交通省</t>
  </si>
  <si>
    <t>基本図測量経費</t>
    <rPh sb="0" eb="2">
      <t>キホン</t>
    </rPh>
    <rPh sb="2" eb="3">
      <t>ズ</t>
    </rPh>
    <rPh sb="3" eb="5">
      <t>ソクリョウ</t>
    </rPh>
    <rPh sb="5" eb="7">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</si>
  <si>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</si>
  <si>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</si>
  <si>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長谷川　裕之</t>
    <rPh sb="0" eb="2">
      <t>カチョウ</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</si>
  <si>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</si>
  <si>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5"/>
  </si>
  <si>
    <t>基本測量に関する長期計画（平成26年策定）
地理空間情報活用推進基本計画（平成29年閣議決定）
社会資本整備重点計画（平成27年閣議決定）
気候変動の影響への適応計画（平成27年閣議決定）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</si>
  <si>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t>
  </si>
  <si>
    <t>測量庁費</t>
    <rPh sb="0" eb="2">
      <t>ソクリョウ</t>
    </rPh>
    <rPh sb="2" eb="3">
      <t>チョウ</t>
    </rPh>
    <rPh sb="3" eb="4">
      <t>ヒ</t>
    </rPh>
    <phoneticPr fontId="5"/>
  </si>
  <si>
    <t>職員旅費</t>
    <rPh sb="0" eb="2">
      <t>ショクイン</t>
    </rPh>
    <rPh sb="2" eb="4">
      <t>リョヒ</t>
    </rPh>
    <phoneticPr fontId="5"/>
  </si>
  <si>
    <t>国土交通省国土地理院調べ（国及び地方公共団体の対策本部における利用率の調査）（平成30年5月）</t>
    <rPh sb="0" eb="2">
      <t>コクド</t>
    </rPh>
    <rPh sb="2" eb="5">
      <t>コウツウショウ</t>
    </rPh>
    <rPh sb="5" eb="10">
      <t>コクドチリイン</t>
    </rPh>
    <rPh sb="10" eb="11">
      <t>シラ</t>
    </rPh>
    <rPh sb="35" eb="37">
      <t>チョウサ</t>
    </rPh>
    <rPh sb="39" eb="41">
      <t>ヘイセイ</t>
    </rPh>
    <rPh sb="43" eb="44">
      <t>ネン</t>
    </rPh>
    <rPh sb="45" eb="46">
      <t>ツキ</t>
    </rPh>
    <phoneticPr fontId="5"/>
  </si>
  <si>
    <t>-</t>
    <phoneticPr fontId="5"/>
  </si>
  <si>
    <t>409/40,815,505</t>
  </si>
  <si>
    <t>435/68,280,246</t>
  </si>
  <si>
    <t>10　国土の総合的な利用、整備及び保全、国土に関する情報の整備</t>
  </si>
  <si>
    <t>38　国土の位置・形状を定めるための調査及び地理空間情報の整備・活用を推進する</t>
  </si>
  <si>
    <t>132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</si>
  <si>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件</t>
    <rPh sb="0" eb="1">
      <t>ケン</t>
    </rPh>
    <phoneticPr fontId="5"/>
  </si>
  <si>
    <t>地理空間情報ライブラリーのコンテンツである電子国土基本図を着実に整備・更新し、地理空間情報ライブラリーの内容の充実に寄与する。</t>
    <rPh sb="0" eb="2">
      <t>チリ</t>
    </rPh>
    <rPh sb="2" eb="4">
      <t>クウカン</t>
    </rPh>
    <rPh sb="4" eb="6">
      <t>ジョウホウ</t>
    </rPh>
    <rPh sb="21" eb="23">
      <t>デンシ</t>
    </rPh>
    <rPh sb="23" eb="25">
      <t>コクド</t>
    </rPh>
    <rPh sb="25" eb="27">
      <t>キホン</t>
    </rPh>
    <rPh sb="27" eb="28">
      <t>ズ</t>
    </rPh>
    <rPh sb="29" eb="31">
      <t>チャクジツ</t>
    </rPh>
    <rPh sb="32" eb="34">
      <t>セイビ</t>
    </rPh>
    <rPh sb="35" eb="37">
      <t>コウシン</t>
    </rPh>
    <rPh sb="39" eb="41">
      <t>チリ</t>
    </rPh>
    <rPh sb="41" eb="43">
      <t>クウカン</t>
    </rPh>
    <rPh sb="43" eb="45">
      <t>ジョウホウ</t>
    </rPh>
    <rPh sb="52" eb="54">
      <t>ナイヨウ</t>
    </rPh>
    <rPh sb="55" eb="57">
      <t>ジュウジツ</t>
    </rPh>
    <rPh sb="58" eb="60">
      <t>キヨ</t>
    </rPh>
    <phoneticPr fontId="5"/>
  </si>
  <si>
    <t>電子国土基本図は国土の基本となる地図情報であり、国土の管理において必要不可欠である。</t>
    <rPh sb="0" eb="2">
      <t>デンシ</t>
    </rPh>
    <rPh sb="2" eb="4">
      <t>コクド</t>
    </rPh>
    <rPh sb="4" eb="6">
      <t>キホン</t>
    </rPh>
    <rPh sb="6" eb="7">
      <t>ズ</t>
    </rPh>
    <rPh sb="8" eb="10">
      <t>コクド</t>
    </rPh>
    <rPh sb="11" eb="13">
      <t>キホン</t>
    </rPh>
    <rPh sb="16" eb="18">
      <t>チズ</t>
    </rPh>
    <rPh sb="18" eb="20">
      <t>ジョウホウ</t>
    </rPh>
    <rPh sb="24" eb="26">
      <t>コクド</t>
    </rPh>
    <rPh sb="27" eb="29">
      <t>カンリ</t>
    </rPh>
    <rPh sb="33" eb="35">
      <t>ヒツヨウ</t>
    </rPh>
    <rPh sb="35" eb="38">
      <t>フカケツ</t>
    </rPh>
    <phoneticPr fontId="5"/>
  </si>
  <si>
    <t>測量法で定める「基本測量に関する長期計画」に基づく我が国の基本図の事業である。</t>
    <rPh sb="0" eb="2">
      <t>ソクリョウ</t>
    </rPh>
    <rPh sb="2" eb="3">
      <t>ホウ</t>
    </rPh>
    <rPh sb="4" eb="5">
      <t>サダ</t>
    </rPh>
    <rPh sb="8" eb="10">
      <t>キホン</t>
    </rPh>
    <rPh sb="10" eb="12">
      <t>ソクリョウ</t>
    </rPh>
    <rPh sb="13" eb="14">
      <t>カン</t>
    </rPh>
    <rPh sb="16" eb="18">
      <t>チョウキ</t>
    </rPh>
    <rPh sb="18" eb="20">
      <t>ケイカク</t>
    </rPh>
    <rPh sb="22" eb="23">
      <t>モト</t>
    </rPh>
    <rPh sb="25" eb="26">
      <t>ワ</t>
    </rPh>
    <rPh sb="27" eb="28">
      <t>クニ</t>
    </rPh>
    <rPh sb="29" eb="31">
      <t>キホン</t>
    </rPh>
    <rPh sb="31" eb="32">
      <t>ズ</t>
    </rPh>
    <rPh sb="33" eb="35">
      <t>ジギョウ</t>
    </rPh>
    <phoneticPr fontId="5"/>
  </si>
  <si>
    <t>国土の管理、領土の明示などの観点から国の責務として整備すべき優先度の高い事業である。</t>
    <rPh sb="0" eb="2">
      <t>コクド</t>
    </rPh>
    <rPh sb="3" eb="5">
      <t>カンリ</t>
    </rPh>
    <rPh sb="6" eb="8">
      <t>リョウド</t>
    </rPh>
    <rPh sb="9" eb="11">
      <t>メイジ</t>
    </rPh>
    <rPh sb="14" eb="16">
      <t>カンテン</t>
    </rPh>
    <rPh sb="18" eb="19">
      <t>クニ</t>
    </rPh>
    <rPh sb="20" eb="22">
      <t>セキム</t>
    </rPh>
    <rPh sb="25" eb="27">
      <t>セイビ</t>
    </rPh>
    <rPh sb="30" eb="33">
      <t>ユウセンド</t>
    </rPh>
    <rPh sb="34" eb="35">
      <t>タカ</t>
    </rPh>
    <rPh sb="36" eb="38">
      <t>ジギョウ</t>
    </rPh>
    <phoneticPr fontId="5"/>
  </si>
  <si>
    <t>有</t>
  </si>
  <si>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</si>
  <si>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</si>
  <si>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</si>
  <si>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</si>
  <si>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基本図成果のデータはインターネットで広く一般に公開され、毎年閲覧・利用数が増加している。</t>
    <rPh sb="0" eb="2">
      <t>キホン</t>
    </rPh>
    <rPh sb="2" eb="3">
      <t>ズ</t>
    </rPh>
    <rPh sb="3" eb="5">
      <t>セイカ</t>
    </rPh>
    <rPh sb="18" eb="19">
      <t>ヒロ</t>
    </rPh>
    <rPh sb="20" eb="22">
      <t>イッパン</t>
    </rPh>
    <rPh sb="23" eb="25">
      <t>コウカイ</t>
    </rPh>
    <rPh sb="28" eb="30">
      <t>マイネン</t>
    </rPh>
    <rPh sb="30" eb="32">
      <t>エツラン</t>
    </rPh>
    <rPh sb="33" eb="35">
      <t>リヨウ</t>
    </rPh>
    <rPh sb="35" eb="36">
      <t>スウ</t>
    </rPh>
    <rPh sb="37" eb="39">
      <t>ゾウカ</t>
    </rPh>
    <phoneticPr fontId="5"/>
  </si>
  <si>
    <t>当初見込み以上の活動実績が得られている。</t>
    <rPh sb="0" eb="2">
      <t>トウショ</t>
    </rPh>
    <rPh sb="2" eb="4">
      <t>ミコ</t>
    </rPh>
    <rPh sb="5" eb="7">
      <t>イジョウ</t>
    </rPh>
    <rPh sb="8" eb="10">
      <t>カツドウ</t>
    </rPh>
    <rPh sb="10" eb="12">
      <t>ジッセキ</t>
    </rPh>
    <rPh sb="13" eb="14">
      <t>エ</t>
    </rPh>
    <phoneticPr fontId="5"/>
  </si>
  <si>
    <t>複数の形態で刊行され、管内図作成等に活用されている。</t>
    <rPh sb="0" eb="2">
      <t>フクスウ</t>
    </rPh>
    <rPh sb="3" eb="5">
      <t>ケイタイ</t>
    </rPh>
    <rPh sb="6" eb="8">
      <t>カンコウ</t>
    </rPh>
    <rPh sb="11" eb="13">
      <t>カンナイ</t>
    </rPh>
    <rPh sb="13" eb="14">
      <t>ズ</t>
    </rPh>
    <rPh sb="14" eb="16">
      <t>サクセイ</t>
    </rPh>
    <rPh sb="16" eb="17">
      <t>トウ</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</si>
  <si>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</si>
  <si>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rPh sb="5" eb="7">
      <t>ドウヨウ</t>
    </rPh>
    <rPh sb="9" eb="11">
      <t>ケイヤク</t>
    </rPh>
    <rPh sb="11" eb="13">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0">
      <t>クニ</t>
    </rPh>
    <rPh sb="51" eb="53">
      <t>キホン</t>
    </rPh>
    <rPh sb="53" eb="54">
      <t>ズ</t>
    </rPh>
    <rPh sb="57" eb="59">
      <t>デンシ</t>
    </rPh>
    <rPh sb="59" eb="61">
      <t>コクド</t>
    </rPh>
    <rPh sb="61" eb="63">
      <t>キホン</t>
    </rPh>
    <rPh sb="63" eb="64">
      <t>ズ</t>
    </rPh>
    <rPh sb="65" eb="67">
      <t>コウシン</t>
    </rPh>
    <rPh sb="80" eb="82">
      <t>エツラン</t>
    </rPh>
    <rPh sb="83" eb="84">
      <t>キョウ</t>
    </rPh>
    <rPh sb="89" eb="91">
      <t>チズ</t>
    </rPh>
    <rPh sb="95" eb="97">
      <t>カンコウ</t>
    </rPh>
    <rPh sb="101" eb="103">
      <t>カツヨウ</t>
    </rPh>
    <rPh sb="107" eb="109">
      <t>カンキョウ</t>
    </rPh>
    <rPh sb="110" eb="112">
      <t>セイビ</t>
    </rPh>
    <rPh sb="120" eb="122">
      <t>カツヨウ</t>
    </rPh>
    <rPh sb="123" eb="125">
      <t>ソクシン</t>
    </rPh>
    <rPh sb="126" eb="127">
      <t>ツト</t>
    </rPh>
    <phoneticPr fontId="5"/>
  </si>
  <si>
    <t>456</t>
    <phoneticPr fontId="5"/>
  </si>
  <si>
    <t>431</t>
    <phoneticPr fontId="5"/>
  </si>
  <si>
    <t>462</t>
    <phoneticPr fontId="5"/>
  </si>
  <si>
    <t>391</t>
    <phoneticPr fontId="5"/>
  </si>
  <si>
    <t>378</t>
    <phoneticPr fontId="5"/>
  </si>
  <si>
    <t>395</t>
    <phoneticPr fontId="5"/>
  </si>
  <si>
    <t>412</t>
    <phoneticPr fontId="5"/>
  </si>
  <si>
    <t>A.（株）ＧＩＳ関東</t>
    <phoneticPr fontId="5"/>
  </si>
  <si>
    <t>役務</t>
    <rPh sb="0" eb="2">
      <t>エキム</t>
    </rPh>
    <phoneticPr fontId="5"/>
  </si>
  <si>
    <t>電子国土基本図（地図情報）面的更新業務（Ｈ２９その４）</t>
    <phoneticPr fontId="5"/>
  </si>
  <si>
    <t>電子国土基本図（地図情報）面的更新業務（Ｈ２９その１）</t>
    <phoneticPr fontId="5"/>
  </si>
  <si>
    <t>電子国土基本図（地図情報）面的更新業務（Ｈ２９その３）</t>
    <phoneticPr fontId="5"/>
  </si>
  <si>
    <t>B.（公社）日本測量協会</t>
    <phoneticPr fontId="5"/>
  </si>
  <si>
    <t>固定資産税調査用空中写真撮影の実態に関する調査業務</t>
    <phoneticPr fontId="5"/>
  </si>
  <si>
    <t>A.民間企業</t>
    <rPh sb="2" eb="4">
      <t>ミンカン</t>
    </rPh>
    <rPh sb="4" eb="6">
      <t>キギョウ</t>
    </rPh>
    <phoneticPr fontId="5"/>
  </si>
  <si>
    <t>B.公益法人</t>
    <rPh sb="2" eb="4">
      <t>コウエキ</t>
    </rPh>
    <rPh sb="4" eb="6">
      <t>ホウジン</t>
    </rPh>
    <phoneticPr fontId="5"/>
  </si>
  <si>
    <t>C.地方測量部等</t>
    <rPh sb="2" eb="4">
      <t>チホウ</t>
    </rPh>
    <rPh sb="4" eb="6">
      <t>ソクリョウ</t>
    </rPh>
    <rPh sb="6" eb="7">
      <t>ブ</t>
    </rPh>
    <rPh sb="7" eb="8">
      <t>トウ</t>
    </rPh>
    <phoneticPr fontId="5"/>
  </si>
  <si>
    <t>A</t>
  </si>
  <si>
    <t>消耗品購入</t>
    <rPh sb="0" eb="2">
      <t>ショウモウ</t>
    </rPh>
    <rPh sb="2" eb="3">
      <t>ヒン</t>
    </rPh>
    <rPh sb="3" eb="5">
      <t>コウニュウ</t>
    </rPh>
    <phoneticPr fontId="5"/>
  </si>
  <si>
    <t>関東地方測量部</t>
    <phoneticPr fontId="5"/>
  </si>
  <si>
    <t>中部地方測量部</t>
    <phoneticPr fontId="5"/>
  </si>
  <si>
    <t>四国地方測量部</t>
    <phoneticPr fontId="5"/>
  </si>
  <si>
    <t>中国地方測量部</t>
    <phoneticPr fontId="5"/>
  </si>
  <si>
    <t>九州地方測量部</t>
    <phoneticPr fontId="5"/>
  </si>
  <si>
    <t>近畿地方測量部</t>
    <phoneticPr fontId="5"/>
  </si>
  <si>
    <t>東北地方測量部</t>
    <phoneticPr fontId="5"/>
  </si>
  <si>
    <t>北海道地方測量部</t>
    <phoneticPr fontId="5"/>
  </si>
  <si>
    <t>沖縄支所</t>
    <phoneticPr fontId="5"/>
  </si>
  <si>
    <t>-</t>
    <phoneticPr fontId="5"/>
  </si>
  <si>
    <t>消耗品購入</t>
    <phoneticPr fontId="5"/>
  </si>
  <si>
    <t>2万５千分1地形図「生駒山」の廃棄業務</t>
    <phoneticPr fontId="5"/>
  </si>
  <si>
    <t>100万分1「日本2」の廃棄業務</t>
    <phoneticPr fontId="5"/>
  </si>
  <si>
    <t>2万５千分1地形図「小鶴」の廃棄業務</t>
    <phoneticPr fontId="5"/>
  </si>
  <si>
    <t>宍道湖湖沼調査に伴う調査船傭船及び測量機材保管用倉庫借り上げ</t>
  </si>
  <si>
    <t>宍道湖湖沼調査に伴う調査船傭船及び測量機材保管用倉庫借り上げ</t>
    <phoneticPr fontId="5"/>
  </si>
  <si>
    <t>与那国島沿岸域における小島等確認に伴う傭船の借り上げ</t>
    <phoneticPr fontId="5"/>
  </si>
  <si>
    <t>第二級陸上特殊無線技士養成課程受講</t>
    <phoneticPr fontId="5"/>
  </si>
  <si>
    <t>主任無線従事者講習受講</t>
    <phoneticPr fontId="5"/>
  </si>
  <si>
    <t>UAV搭載センサーの精度検証用テストサイト使用料</t>
    <phoneticPr fontId="5"/>
  </si>
  <si>
    <t>日本写真測量学会平成29年度秋季学術講演会参加</t>
    <phoneticPr fontId="5"/>
  </si>
  <si>
    <t>測量分野におけるUASの安全運航に関する講演会参加</t>
    <phoneticPr fontId="5"/>
  </si>
  <si>
    <t>第39回測量調査技術発表会参加</t>
    <phoneticPr fontId="5"/>
  </si>
  <si>
    <t>３Ｄレーザスキャニング＆イメージングシンポジウム2017参加</t>
    <phoneticPr fontId="5"/>
  </si>
  <si>
    <t>（一財）日本地図センター</t>
    <phoneticPr fontId="5"/>
  </si>
  <si>
    <t>宍道湖漁業協同組合</t>
    <phoneticPr fontId="5"/>
  </si>
  <si>
    <t>（公財）日本無線協会</t>
    <phoneticPr fontId="5"/>
  </si>
  <si>
    <t>（一社）日本写真測量学会</t>
    <phoneticPr fontId="5"/>
  </si>
  <si>
    <t>UAS測量調査協議会</t>
    <phoneticPr fontId="5"/>
  </si>
  <si>
    <t>上高地自動車利用適正化連絡協議会</t>
    <phoneticPr fontId="5"/>
  </si>
  <si>
    <t>動体計測研究会</t>
    <phoneticPr fontId="5"/>
  </si>
  <si>
    <t>デジタル航空カメラ装置の賃貸借</t>
  </si>
  <si>
    <t>ライカジオシステムズ（株）</t>
    <phoneticPr fontId="5"/>
  </si>
  <si>
    <t>空中写真撮影・オルソ作成（高知地区）</t>
    <phoneticPr fontId="5"/>
  </si>
  <si>
    <t>空中写真撮影・オルソ作成（関東・中部２地区）</t>
    <phoneticPr fontId="5"/>
  </si>
  <si>
    <t>平成29年7月の梅雨前線による豪雨災害に伴う緊急撮影（東峰地区）</t>
    <phoneticPr fontId="5"/>
  </si>
  <si>
    <t>データ（数値写真／オルソデータ）</t>
    <phoneticPr fontId="5"/>
  </si>
  <si>
    <t>空中写真撮影・オルソ作成（北海道地区）</t>
    <phoneticPr fontId="5"/>
  </si>
  <si>
    <t>ソフトウェア（三次元数値図化システム「図化名人GE」（航空写真版）、「図化名人SA]（衛星画像版）の保守</t>
    <phoneticPr fontId="5"/>
  </si>
  <si>
    <t>空間情報解析装置プロジェクションシステムの交換及び調整</t>
    <phoneticPr fontId="5"/>
  </si>
  <si>
    <t>備品購入</t>
    <phoneticPr fontId="5"/>
  </si>
  <si>
    <t>空中写真撮影・オルソ作成（中部・四国地区）</t>
    <phoneticPr fontId="5"/>
  </si>
  <si>
    <t>ソフトウェア（ERDAS)の保守</t>
    <phoneticPr fontId="5"/>
  </si>
  <si>
    <t>空中写真撮影・オルソ作成（中国地区）</t>
    <phoneticPr fontId="5"/>
  </si>
  <si>
    <t>平成29年7月の梅雨前線による豪雨災害に伴う緊急斜め写真撮影（福岡・大分地区）</t>
    <phoneticPr fontId="5"/>
  </si>
  <si>
    <t>空中写真撮影・オルソ作成（東北・関東地区）</t>
    <phoneticPr fontId="5"/>
  </si>
  <si>
    <t>デジタル航空カメラ装置の賃貸借</t>
    <phoneticPr fontId="5"/>
  </si>
  <si>
    <t>空中写真撮影・オルソ作成（関東・中部地区）</t>
    <phoneticPr fontId="5"/>
  </si>
  <si>
    <t>ソフトウェア（PC-MAPPING)の保守</t>
    <phoneticPr fontId="5"/>
  </si>
  <si>
    <t>空中写真撮影管理ソフトウェア作成業務</t>
    <phoneticPr fontId="5"/>
  </si>
  <si>
    <t>地図情報データベースサーバへのアクセス管理プログラム改造業務</t>
    <phoneticPr fontId="5"/>
  </si>
  <si>
    <t>電子国土基本図（地名情報）ベクトルデータ変換プログラム改造業務</t>
    <phoneticPr fontId="5"/>
  </si>
  <si>
    <t>地図情報データ座標プログラム作成業務</t>
    <phoneticPr fontId="5"/>
  </si>
  <si>
    <t>数値地図（国土基本情報20万）閲覧ツール改造業務</t>
    <phoneticPr fontId="5"/>
  </si>
  <si>
    <t>電子国土基本図（地図情報）面的更新業務（Ｈ２９その２）</t>
    <phoneticPr fontId="5"/>
  </si>
  <si>
    <t>（株）ＧＩＳ関東</t>
    <phoneticPr fontId="5"/>
  </si>
  <si>
    <t>国際航業（株）</t>
    <phoneticPr fontId="5"/>
  </si>
  <si>
    <t>グリーン航業（株）</t>
    <phoneticPr fontId="5"/>
  </si>
  <si>
    <t>アジア航測（株）</t>
    <phoneticPr fontId="5"/>
  </si>
  <si>
    <t>（株）パスコ</t>
    <phoneticPr fontId="5"/>
  </si>
  <si>
    <t>（株）ウエスコ</t>
    <phoneticPr fontId="5"/>
  </si>
  <si>
    <t>（株）マプコン</t>
    <phoneticPr fontId="5"/>
  </si>
  <si>
    <t>-</t>
    <phoneticPr fontId="5"/>
  </si>
  <si>
    <t>486/69,846,785</t>
    <phoneticPr fontId="5"/>
  </si>
  <si>
    <t>459/76,831,464</t>
    <phoneticPr fontId="5"/>
  </si>
  <si>
    <t>　円/面</t>
    <rPh sb="1" eb="2">
      <t>エン</t>
    </rPh>
    <rPh sb="3" eb="4">
      <t>メン</t>
    </rPh>
    <phoneticPr fontId="5"/>
  </si>
  <si>
    <t>我が国の国土を表す際の地図の基本となる電子国土基本図を全国にわたって整備・更新・提供することにより、領土の明示・国土の管理に資するとともに、地理空間情報高度活用社会の推進に資することを目的とする。</t>
    <rPh sb="0" eb="1">
      <t>ワ</t>
    </rPh>
    <rPh sb="2" eb="3">
      <t>クニ</t>
    </rPh>
    <rPh sb="4" eb="6">
      <t>コクド</t>
    </rPh>
    <rPh sb="7" eb="8">
      <t>アラワ</t>
    </rPh>
    <rPh sb="9" eb="10">
      <t>サイ</t>
    </rPh>
    <rPh sb="11" eb="13">
      <t>チズ</t>
    </rPh>
    <rPh sb="14" eb="16">
      <t>キホン</t>
    </rPh>
    <rPh sb="19" eb="21">
      <t>デンシ</t>
    </rPh>
    <rPh sb="21" eb="22">
      <t>コク</t>
    </rPh>
    <rPh sb="22" eb="23">
      <t>ド</t>
    </rPh>
    <rPh sb="23" eb="25">
      <t>キホン</t>
    </rPh>
    <rPh sb="25" eb="26">
      <t>ズ</t>
    </rPh>
    <rPh sb="27" eb="29">
      <t>ゼンコク</t>
    </rPh>
    <rPh sb="34" eb="36">
      <t>セイビ</t>
    </rPh>
    <rPh sb="37" eb="39">
      <t>コウシン</t>
    </rPh>
    <rPh sb="40" eb="42">
      <t>テイキョウ</t>
    </rPh>
    <rPh sb="50" eb="52">
      <t>リョウド</t>
    </rPh>
    <rPh sb="53" eb="55">
      <t>メイジ</t>
    </rPh>
    <rPh sb="56" eb="58">
      <t>コクド</t>
    </rPh>
    <rPh sb="59" eb="61">
      <t>カンリ</t>
    </rPh>
    <rPh sb="62" eb="63">
      <t>シ</t>
    </rPh>
    <rPh sb="70" eb="72">
      <t>チリ</t>
    </rPh>
    <rPh sb="72" eb="74">
      <t>クウカン</t>
    </rPh>
    <rPh sb="74" eb="76">
      <t>ジョウホウ</t>
    </rPh>
    <rPh sb="76" eb="78">
      <t>コウド</t>
    </rPh>
    <rPh sb="78" eb="80">
      <t>カツヨウ</t>
    </rPh>
    <rPh sb="80" eb="82">
      <t>シャカイ</t>
    </rPh>
    <rPh sb="83" eb="85">
      <t>スイシン</t>
    </rPh>
    <rPh sb="86" eb="87">
      <t>シ</t>
    </rPh>
    <rPh sb="92" eb="94">
      <t>モクテキ</t>
    </rPh>
    <phoneticPr fontId="5"/>
  </si>
  <si>
    <t>（株）ＧＩＳ関東</t>
    <phoneticPr fontId="5"/>
  </si>
  <si>
    <t>国際航業（株）</t>
    <phoneticPr fontId="5"/>
  </si>
  <si>
    <t>グリーン航業（株）</t>
    <phoneticPr fontId="5"/>
  </si>
  <si>
    <t>アジア航測（株）</t>
    <phoneticPr fontId="5"/>
  </si>
  <si>
    <t>（株）パスコ</t>
    <phoneticPr fontId="5"/>
  </si>
  <si>
    <t>（株）ウエスコ</t>
    <phoneticPr fontId="5"/>
  </si>
  <si>
    <t>ライカジオシステムズ（株）</t>
    <phoneticPr fontId="5"/>
  </si>
  <si>
    <t>中日本航空（株）</t>
    <phoneticPr fontId="5"/>
  </si>
  <si>
    <t>（株）マプコン</t>
    <phoneticPr fontId="5"/>
  </si>
  <si>
    <t>（株）八州</t>
    <phoneticPr fontId="5"/>
  </si>
  <si>
    <t>（公社）日本測量協会</t>
    <phoneticPr fontId="5"/>
  </si>
  <si>
    <t>（一財）日本地図センター</t>
    <phoneticPr fontId="5"/>
  </si>
  <si>
    <t>宍道湖漁業協同組合</t>
    <phoneticPr fontId="5"/>
  </si>
  <si>
    <t>与那国町漁業協同組合</t>
    <phoneticPr fontId="5"/>
  </si>
  <si>
    <t>（公財）日本無線協会</t>
    <phoneticPr fontId="5"/>
  </si>
  <si>
    <t>（一社）日本写真測量学会</t>
    <phoneticPr fontId="5"/>
  </si>
  <si>
    <t>（公財）日本測量調査技術協会</t>
    <phoneticPr fontId="5"/>
  </si>
  <si>
    <t>国及び地方公共団体の対策本部における利用率（電子国土基本図の利用件数／提供件数）</t>
    <rPh sb="0" eb="1">
      <t>クニ</t>
    </rPh>
    <rPh sb="1" eb="2">
      <t>オヨ</t>
    </rPh>
    <rPh sb="3" eb="5">
      <t>チホウ</t>
    </rPh>
    <rPh sb="5" eb="7">
      <t>コウキョウ</t>
    </rPh>
    <rPh sb="7" eb="9">
      <t>ダンタイ</t>
    </rPh>
    <rPh sb="10" eb="12">
      <t>タイサク</t>
    </rPh>
    <rPh sb="12" eb="14">
      <t>ホンブ</t>
    </rPh>
    <rPh sb="18" eb="21">
      <t>リヨウリツ</t>
    </rPh>
    <rPh sb="22" eb="24">
      <t>デンシ</t>
    </rPh>
    <rPh sb="24" eb="25">
      <t>コク</t>
    </rPh>
    <rPh sb="25" eb="26">
      <t>ド</t>
    </rPh>
    <rPh sb="26" eb="28">
      <t>キホン</t>
    </rPh>
    <rPh sb="28" eb="29">
      <t>ズ</t>
    </rPh>
    <phoneticPr fontId="5"/>
  </si>
  <si>
    <t>日本写真測量学会平成29年度年次学術講演会参加</t>
    <rPh sb="14" eb="16">
      <t>ネンジ</t>
    </rPh>
    <phoneticPr fontId="5"/>
  </si>
  <si>
    <t>国庫債務負担行為等</t>
  </si>
  <si>
    <t>-</t>
    <phoneticPr fontId="5"/>
  </si>
  <si>
    <t>-</t>
    <phoneticPr fontId="5"/>
  </si>
  <si>
    <t>-</t>
    <phoneticPr fontId="5"/>
  </si>
  <si>
    <t>（株）ゼンリン</t>
  </si>
  <si>
    <t>松尾商事（株）</t>
  </si>
  <si>
    <t>（株）大用堂</t>
  </si>
  <si>
    <t>石元商事（株）</t>
  </si>
  <si>
    <t>（有）ラミネックスセンター</t>
  </si>
  <si>
    <t>（株）原誠文堂</t>
  </si>
  <si>
    <t>（株）シーキューブ</t>
  </si>
  <si>
    <t>（株）太陽商工</t>
  </si>
  <si>
    <t>日電工業（株）</t>
  </si>
  <si>
    <t>椿本商事（株）</t>
  </si>
  <si>
    <t>デジタル空中写真の撮影及び地図と重なる空中写真（正射画像）の整備とともに、正射画像・基盤地図情報等を活用して電子国土基本図を更新する。また、空中写真撮影が困難な地域については、人工衛星画像を利用し領土全体の電子国土基本図を整備・更新する。</t>
    <rPh sb="4" eb="6">
      <t>クウチュウ</t>
    </rPh>
    <rPh sb="6" eb="8">
      <t>シャシン</t>
    </rPh>
    <rPh sb="9" eb="11">
      <t>サツエイ</t>
    </rPh>
    <rPh sb="11" eb="12">
      <t>オヨ</t>
    </rPh>
    <rPh sb="13" eb="15">
      <t>チズ</t>
    </rPh>
    <rPh sb="16" eb="17">
      <t>カサ</t>
    </rPh>
    <rPh sb="19" eb="21">
      <t>クウチュウ</t>
    </rPh>
    <rPh sb="21" eb="23">
      <t>シャシン</t>
    </rPh>
    <rPh sb="24" eb="26">
      <t>セイシャ</t>
    </rPh>
    <rPh sb="26" eb="28">
      <t>ガゾウ</t>
    </rPh>
    <rPh sb="30" eb="32">
      <t>セイビ</t>
    </rPh>
    <rPh sb="37" eb="39">
      <t>セイシャ</t>
    </rPh>
    <rPh sb="39" eb="41">
      <t>ガゾウ</t>
    </rPh>
    <rPh sb="42" eb="44">
      <t>キバン</t>
    </rPh>
    <rPh sb="44" eb="46">
      <t>チズ</t>
    </rPh>
    <rPh sb="46" eb="48">
      <t>ジョウホウ</t>
    </rPh>
    <rPh sb="48" eb="49">
      <t>トウ</t>
    </rPh>
    <rPh sb="50" eb="52">
      <t>カツヨウ</t>
    </rPh>
    <rPh sb="54" eb="56">
      <t>デンシ</t>
    </rPh>
    <rPh sb="56" eb="58">
      <t>コクド</t>
    </rPh>
    <rPh sb="58" eb="60">
      <t>キホン</t>
    </rPh>
    <rPh sb="60" eb="61">
      <t>ズ</t>
    </rPh>
    <rPh sb="62" eb="64">
      <t>コウシン</t>
    </rPh>
    <rPh sb="70" eb="72">
      <t>クウチュウ</t>
    </rPh>
    <rPh sb="72" eb="74">
      <t>シャシン</t>
    </rPh>
    <rPh sb="74" eb="76">
      <t>サツエイ</t>
    </rPh>
    <rPh sb="77" eb="79">
      <t>コンナン</t>
    </rPh>
    <rPh sb="80" eb="82">
      <t>チイキ</t>
    </rPh>
    <rPh sb="88" eb="90">
      <t>ジンコウ</t>
    </rPh>
    <rPh sb="90" eb="92">
      <t>エイセイ</t>
    </rPh>
    <rPh sb="92" eb="94">
      <t>ガゾウ</t>
    </rPh>
    <rPh sb="95" eb="97">
      <t>リヨウ</t>
    </rPh>
    <rPh sb="98" eb="100">
      <t>リョウド</t>
    </rPh>
    <rPh sb="100" eb="102">
      <t>ゼンタイ</t>
    </rPh>
    <rPh sb="103" eb="105">
      <t>デンシ</t>
    </rPh>
    <rPh sb="105" eb="106">
      <t>コク</t>
    </rPh>
    <rPh sb="106" eb="107">
      <t>ド</t>
    </rPh>
    <rPh sb="107" eb="109">
      <t>キホン</t>
    </rPh>
    <rPh sb="109" eb="110">
      <t>ズ</t>
    </rPh>
    <rPh sb="111" eb="113">
      <t>セイビ</t>
    </rPh>
    <rPh sb="114" eb="116">
      <t>コウシン</t>
    </rPh>
    <phoneticPr fontId="5"/>
  </si>
  <si>
    <t>契約方式は指名競争契約を原則としている。
競争性のない随意契約となったものは著作権等により他者が実施できない業務であった。</t>
    <rPh sb="0" eb="2">
      <t>ケイヤク</t>
    </rPh>
    <rPh sb="2" eb="4">
      <t>ホウシキ</t>
    </rPh>
    <rPh sb="5" eb="7">
      <t>シメイ</t>
    </rPh>
    <rPh sb="7" eb="9">
      <t>キョウソウ</t>
    </rPh>
    <rPh sb="9" eb="11">
      <t>ケイヤク</t>
    </rPh>
    <rPh sb="21" eb="24">
      <t>キョウソウセイ</t>
    </rPh>
    <rPh sb="27" eb="29">
      <t>ズイイ</t>
    </rPh>
    <rPh sb="29" eb="31">
      <t>ケイヤク</t>
    </rPh>
    <rPh sb="38" eb="42">
      <t>チョサクケントウ</t>
    </rPh>
    <rPh sb="45" eb="47">
      <t>タシャ</t>
    </rPh>
    <rPh sb="48" eb="50">
      <t>ジッシ</t>
    </rPh>
    <rPh sb="54" eb="56">
      <t>ギョウム</t>
    </rPh>
    <phoneticPr fontId="5"/>
  </si>
  <si>
    <t>北陸地方測量部</t>
    <phoneticPr fontId="5"/>
  </si>
  <si>
    <t>C.北陸地方測量部</t>
    <phoneticPr fontId="5"/>
  </si>
  <si>
    <t>（株）ゼンリン</t>
    <phoneticPr fontId="5"/>
  </si>
  <si>
    <t>D.（株）ゼンリン</t>
    <phoneticPr fontId="5"/>
  </si>
  <si>
    <t>ｋ㎡</t>
  </si>
  <si>
    <t>百万円/面</t>
    <rPh sb="0" eb="3">
      <t>ヒャクマンエン</t>
    </rPh>
    <rPh sb="4" eb="5">
      <t>メン</t>
    </rPh>
    <phoneticPr fontId="5"/>
  </si>
  <si>
    <t>予算実績額／電子国土基本図の閲覧・利用数　　　　　　　　</t>
    <rPh sb="0" eb="2">
      <t>ヨサン</t>
    </rPh>
    <rPh sb="2" eb="5">
      <t>ジッセキガク</t>
    </rPh>
    <rPh sb="6" eb="8">
      <t>デンシ</t>
    </rPh>
    <rPh sb="8" eb="10">
      <t>コクド</t>
    </rPh>
    <rPh sb="10" eb="13">
      <t>キホンズ</t>
    </rPh>
    <rPh sb="14" eb="15">
      <t>エツ</t>
    </rPh>
    <rPh sb="15" eb="16">
      <t>ラン</t>
    </rPh>
    <rPh sb="17" eb="19">
      <t>リヨウ</t>
    </rPh>
    <rPh sb="19" eb="20">
      <t>カズ</t>
    </rPh>
    <phoneticPr fontId="5"/>
  </si>
  <si>
    <t>電子国土基本図の更新面積</t>
    <rPh sb="0" eb="2">
      <t>デンシ</t>
    </rPh>
    <rPh sb="2" eb="4">
      <t>コクド</t>
    </rPh>
    <rPh sb="4" eb="7">
      <t>キホンズ</t>
    </rPh>
    <rPh sb="8" eb="10">
      <t>コウシン</t>
    </rPh>
    <rPh sb="10" eb="12">
      <t>メンセキ</t>
    </rPh>
    <phoneticPr fontId="5"/>
  </si>
  <si>
    <t>毎年度、国及び地方公共団体の対策本部における電子国土基本図の利用率を100％にする。</t>
    <rPh sb="0" eb="3">
      <t>マイネンド</t>
    </rPh>
    <rPh sb="4" eb="5">
      <t>クニ</t>
    </rPh>
    <rPh sb="5" eb="6">
      <t>オヨ</t>
    </rPh>
    <rPh sb="7" eb="9">
      <t>チホウ</t>
    </rPh>
    <rPh sb="9" eb="11">
      <t>コウキョウ</t>
    </rPh>
    <rPh sb="11" eb="13">
      <t>ダンタイ</t>
    </rPh>
    <rPh sb="14" eb="16">
      <t>タイサク</t>
    </rPh>
    <rPh sb="16" eb="18">
      <t>ホンブ</t>
    </rPh>
    <rPh sb="22" eb="24">
      <t>デンシ</t>
    </rPh>
    <rPh sb="24" eb="26">
      <t>コクド</t>
    </rPh>
    <rPh sb="26" eb="29">
      <t>キホンズ</t>
    </rPh>
    <rPh sb="30" eb="33">
      <t>リヨウリツ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</si>
</sst>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103246</xdr:colOff>
      <xdr:row>741</xdr:row>
      <xdr:rowOff>25400</xdr:rowOff>
    </xdr:from>
    <xdr:to>
      <xdr:col>19</xdr:col>
      <xdr:colOff>159052</xdr:colOff>
      <xdr:row>743</xdr:row>
      <xdr:rowOff>135453</xdr:rowOff>
    </xdr:to>
    <xdr:sp macro="" textlink="">
      <xdr:nvSpPr>
        <xdr:cNvPr id="2" name="Text Box 6"/>
        <xdr:cNvSpPr txBox="1">
          <a:spLocks noChangeArrowheads="1"/>
        </xdr:cNvSpPr>
      </xdr:nvSpPr>
      <xdr:spPr bwMode="auto">
        <a:xfrm>
          <a:off x="2503546" y="40306625"/>
          <a:ext cx="1455981" cy="81490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486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28</xdr:col>
      <xdr:colOff>44870</xdr:colOff>
      <xdr:row>741</xdr:row>
      <xdr:rowOff>25199</xdr:rowOff>
    </xdr:from>
    <xdr:to>
      <xdr:col>32</xdr:col>
      <xdr:colOff>188971</xdr:colOff>
      <xdr:row>742</xdr:row>
      <xdr:rowOff>152401</xdr:rowOff>
    </xdr:to>
    <xdr:sp macro="" textlink="">
      <xdr:nvSpPr>
        <xdr:cNvPr id="3" name="Text Box 12"/>
        <xdr:cNvSpPr txBox="1">
          <a:spLocks noChangeArrowheads="1"/>
        </xdr:cNvSpPr>
      </xdr:nvSpPr>
      <xdr:spPr bwMode="auto">
        <a:xfrm>
          <a:off x="5645570" y="40306424"/>
          <a:ext cx="944201" cy="479627"/>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24217</xdr:colOff>
      <xdr:row>745</xdr:row>
      <xdr:rowOff>127941</xdr:rowOff>
    </xdr:from>
    <xdr:to>
      <xdr:col>49</xdr:col>
      <xdr:colOff>323930</xdr:colOff>
      <xdr:row>746</xdr:row>
      <xdr:rowOff>66681</xdr:rowOff>
    </xdr:to>
    <xdr:sp macro="" textlink="">
      <xdr:nvSpPr>
        <xdr:cNvPr id="4" name="Text Box 14"/>
        <xdr:cNvSpPr txBox="1">
          <a:spLocks noChangeArrowheads="1"/>
        </xdr:cNvSpPr>
      </xdr:nvSpPr>
      <xdr:spPr bwMode="auto">
        <a:xfrm>
          <a:off x="5024842" y="41818866"/>
          <a:ext cx="5100313" cy="291165"/>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33352</xdr:colOff>
      <xdr:row>746</xdr:row>
      <xdr:rowOff>112252</xdr:rowOff>
    </xdr:from>
    <xdr:to>
      <xdr:col>33</xdr:col>
      <xdr:colOff>188682</xdr:colOff>
      <xdr:row>747</xdr:row>
      <xdr:rowOff>321289</xdr:rowOff>
    </xdr:to>
    <xdr:sp macro="" textlink="">
      <xdr:nvSpPr>
        <xdr:cNvPr id="5" name="Text Box 19"/>
        <xdr:cNvSpPr txBox="1">
          <a:spLocks noChangeArrowheads="1"/>
        </xdr:cNvSpPr>
      </xdr:nvSpPr>
      <xdr:spPr bwMode="auto">
        <a:xfrm>
          <a:off x="5033977" y="42155602"/>
          <a:ext cx="1755530" cy="56146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72</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461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189637</xdr:colOff>
      <xdr:row>748</xdr:row>
      <xdr:rowOff>87899</xdr:rowOff>
    </xdr:from>
    <xdr:to>
      <xdr:col>41</xdr:col>
      <xdr:colOff>133350</xdr:colOff>
      <xdr:row>749</xdr:row>
      <xdr:rowOff>216767</xdr:rowOff>
    </xdr:to>
    <xdr:sp macro="" textlink="">
      <xdr:nvSpPr>
        <xdr:cNvPr id="6" name="AutoShape 25"/>
        <xdr:cNvSpPr>
          <a:spLocks noChangeArrowheads="1"/>
        </xdr:cNvSpPr>
      </xdr:nvSpPr>
      <xdr:spPr bwMode="auto">
        <a:xfrm>
          <a:off x="4990237" y="42836099"/>
          <a:ext cx="3344138" cy="4812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110862</xdr:colOff>
      <xdr:row>753</xdr:row>
      <xdr:rowOff>340106</xdr:rowOff>
    </xdr:from>
    <xdr:to>
      <xdr:col>42</xdr:col>
      <xdr:colOff>39090</xdr:colOff>
      <xdr:row>755</xdr:row>
      <xdr:rowOff>284203</xdr:rowOff>
    </xdr:to>
    <xdr:sp macro="" textlink="">
      <xdr:nvSpPr>
        <xdr:cNvPr id="7" name="Text Box 20"/>
        <xdr:cNvSpPr txBox="1">
          <a:spLocks noChangeArrowheads="1"/>
        </xdr:cNvSpPr>
      </xdr:nvSpPr>
      <xdr:spPr bwMode="auto">
        <a:xfrm>
          <a:off x="5111487" y="44850431"/>
          <a:ext cx="3328653" cy="648947"/>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j-ea"/>
              <a:ea typeface="+mj-ea"/>
              <a:cs typeface="+mn-cs"/>
            </a:rPr>
            <a:t>2</a:t>
          </a:r>
          <a:r>
            <a:rPr lang="ja-JP" altLang="en-US" sz="1000" b="0" i="0" baseline="0">
              <a:latin typeface="+mj-ea"/>
              <a:ea typeface="+mj-ea"/>
              <a:cs typeface="+mn-cs"/>
            </a:rPr>
            <a:t>万</a:t>
          </a:r>
          <a:r>
            <a:rPr lang="en-US" altLang="ja-JP" sz="1000" b="0" i="0" baseline="0">
              <a:latin typeface="+mj-ea"/>
              <a:ea typeface="+mj-ea"/>
              <a:cs typeface="+mn-cs"/>
            </a:rPr>
            <a:t>5</a:t>
          </a:r>
          <a:r>
            <a:rPr lang="ja-JP" altLang="en-US" sz="1000" b="0" i="0" baseline="0">
              <a:latin typeface="+mj-ea"/>
              <a:ea typeface="+mj-ea"/>
              <a:cs typeface="+mn-cs"/>
            </a:rPr>
            <a:t>千分１地形図</a:t>
          </a:r>
          <a:r>
            <a:rPr lang="ja-JP" altLang="en-US" sz="1000" b="0" i="0" baseline="0">
              <a:latin typeface="+mn-lt"/>
              <a:ea typeface="+mn-ea"/>
              <a:cs typeface="+mn-cs"/>
            </a:rPr>
            <a:t>（刊行図）、電子地形図等の刊行に</a:t>
          </a:r>
          <a:endParaRPr lang="en-US" altLang="ja-JP" sz="1000" b="0" i="0" baseline="0">
            <a:latin typeface="+mn-lt"/>
            <a:ea typeface="+mn-ea"/>
            <a:cs typeface="+mn-cs"/>
          </a:endParaRPr>
        </a:p>
        <a:p>
          <a:pPr algn="l" rtl="0">
            <a:lnSpc>
              <a:spcPts val="1200"/>
            </a:lnSpc>
            <a:defRPr sz="1000"/>
          </a:pP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176272</xdr:colOff>
      <xdr:row>745</xdr:row>
      <xdr:rowOff>38099</xdr:rowOff>
    </xdr:from>
    <xdr:to>
      <xdr:col>18</xdr:col>
      <xdr:colOff>103493</xdr:colOff>
      <xdr:row>757</xdr:row>
      <xdr:rowOff>242157</xdr:rowOff>
    </xdr:to>
    <xdr:cxnSp macro="">
      <xdr:nvCxnSpPr>
        <xdr:cNvPr id="8" name="カギ線コネクタ 81"/>
        <xdr:cNvCxnSpPr>
          <a:endCxn id="9" idx="1"/>
        </xdr:cNvCxnSpPr>
      </xdr:nvCxnSpPr>
      <xdr:spPr>
        <a:xfrm rot="16200000" flipH="1">
          <a:off x="1066553" y="43839118"/>
          <a:ext cx="4747483" cy="52729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103492</xdr:colOff>
      <xdr:row>756</xdr:row>
      <xdr:rowOff>562968</xdr:rowOff>
    </xdr:from>
    <xdr:to>
      <xdr:col>27</xdr:col>
      <xdr:colOff>199941</xdr:colOff>
      <xdr:row>757</xdr:row>
      <xdr:rowOff>588097</xdr:rowOff>
    </xdr:to>
    <xdr:sp macro="" textlink="">
      <xdr:nvSpPr>
        <xdr:cNvPr id="9" name="Text Box 33"/>
        <xdr:cNvSpPr txBox="1">
          <a:spLocks noChangeArrowheads="1"/>
        </xdr:cNvSpPr>
      </xdr:nvSpPr>
      <xdr:spPr bwMode="auto">
        <a:xfrm>
          <a:off x="3703942" y="46130568"/>
          <a:ext cx="1896674" cy="69187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33236</xdr:colOff>
      <xdr:row>751</xdr:row>
      <xdr:rowOff>290073</xdr:rowOff>
    </xdr:from>
    <xdr:to>
      <xdr:col>33</xdr:col>
      <xdr:colOff>177296</xdr:colOff>
      <xdr:row>753</xdr:row>
      <xdr:rowOff>328853</xdr:rowOff>
    </xdr:to>
    <xdr:sp macro="" textlink="">
      <xdr:nvSpPr>
        <xdr:cNvPr id="10" name="Text Box 19"/>
        <xdr:cNvSpPr txBox="1">
          <a:spLocks noChangeArrowheads="1"/>
        </xdr:cNvSpPr>
      </xdr:nvSpPr>
      <xdr:spPr bwMode="auto">
        <a:xfrm>
          <a:off x="5033861" y="44095548"/>
          <a:ext cx="1744260" cy="74363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3993</xdr:colOff>
      <xdr:row>754</xdr:row>
      <xdr:rowOff>70530</xdr:rowOff>
    </xdr:from>
    <xdr:to>
      <xdr:col>41</xdr:col>
      <xdr:colOff>190500</xdr:colOff>
      <xdr:row>755</xdr:row>
      <xdr:rowOff>189873</xdr:rowOff>
    </xdr:to>
    <xdr:sp macro="" textlink="">
      <xdr:nvSpPr>
        <xdr:cNvPr id="11" name="AutoShape 25"/>
        <xdr:cNvSpPr>
          <a:spLocks noChangeArrowheads="1"/>
        </xdr:cNvSpPr>
      </xdr:nvSpPr>
      <xdr:spPr bwMode="auto">
        <a:xfrm>
          <a:off x="5004618" y="44933280"/>
          <a:ext cx="3386907" cy="4717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123265</xdr:colOff>
      <xdr:row>743</xdr:row>
      <xdr:rowOff>210897</xdr:rowOff>
    </xdr:from>
    <xdr:to>
      <xdr:col>23</xdr:col>
      <xdr:colOff>123265</xdr:colOff>
      <xdr:row>745</xdr:row>
      <xdr:rowOff>38593</xdr:rowOff>
    </xdr:to>
    <xdr:sp macro="" textlink="">
      <xdr:nvSpPr>
        <xdr:cNvPr id="12" name="AutoShape 25"/>
        <xdr:cNvSpPr>
          <a:spLocks noChangeArrowheads="1"/>
        </xdr:cNvSpPr>
      </xdr:nvSpPr>
      <xdr:spPr bwMode="auto">
        <a:xfrm>
          <a:off x="1923490" y="41196972"/>
          <a:ext cx="2800350" cy="5325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743</xdr:row>
      <xdr:rowOff>302711</xdr:rowOff>
    </xdr:from>
    <xdr:to>
      <xdr:col>25</xdr:col>
      <xdr:colOff>21806</xdr:colOff>
      <xdr:row>744</xdr:row>
      <xdr:rowOff>267867</xdr:rowOff>
    </xdr:to>
    <xdr:sp macro="" textlink="">
      <xdr:nvSpPr>
        <xdr:cNvPr id="13" name="Text Box 20"/>
        <xdr:cNvSpPr txBox="1">
          <a:spLocks noChangeArrowheads="1"/>
        </xdr:cNvSpPr>
      </xdr:nvSpPr>
      <xdr:spPr bwMode="auto">
        <a:xfrm>
          <a:off x="1600200" y="41288786"/>
          <a:ext cx="3422231" cy="317581"/>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基本図の整備・更新に係る業務を実施</a:t>
          </a:r>
        </a:p>
      </xdr:txBody>
    </xdr:sp>
    <xdr:clientData/>
  </xdr:twoCellAnchor>
  <xdr:twoCellAnchor>
    <xdr:from>
      <xdr:col>25</xdr:col>
      <xdr:colOff>166657</xdr:colOff>
      <xdr:row>747</xdr:row>
      <xdr:rowOff>344555</xdr:rowOff>
    </xdr:from>
    <xdr:to>
      <xdr:col>41</xdr:col>
      <xdr:colOff>174060</xdr:colOff>
      <xdr:row>749</xdr:row>
      <xdr:rowOff>292117</xdr:rowOff>
    </xdr:to>
    <xdr:sp macro="" textlink="">
      <xdr:nvSpPr>
        <xdr:cNvPr id="14" name="Text Box 20"/>
        <xdr:cNvSpPr txBox="1">
          <a:spLocks noChangeArrowheads="1"/>
        </xdr:cNvSpPr>
      </xdr:nvSpPr>
      <xdr:spPr bwMode="auto">
        <a:xfrm>
          <a:off x="5167282" y="42740330"/>
          <a:ext cx="3207803" cy="652412"/>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地図情報の修正業務等を実施</a:t>
          </a:r>
        </a:p>
      </xdr:txBody>
    </xdr:sp>
    <xdr:clientData/>
  </xdr:twoCellAnchor>
  <xdr:twoCellAnchor>
    <xdr:from>
      <xdr:col>29</xdr:col>
      <xdr:colOff>114455</xdr:colOff>
      <xdr:row>758</xdr:row>
      <xdr:rowOff>516778</xdr:rowOff>
    </xdr:from>
    <xdr:to>
      <xdr:col>38</xdr:col>
      <xdr:colOff>31409</xdr:colOff>
      <xdr:row>760</xdr:row>
      <xdr:rowOff>219008</xdr:rowOff>
    </xdr:to>
    <xdr:sp macro="" textlink="">
      <xdr:nvSpPr>
        <xdr:cNvPr id="15" name="Text Box 19"/>
        <xdr:cNvSpPr txBox="1">
          <a:spLocks noChangeArrowheads="1"/>
        </xdr:cNvSpPr>
      </xdr:nvSpPr>
      <xdr:spPr bwMode="auto">
        <a:xfrm>
          <a:off x="5915180" y="47417878"/>
          <a:ext cx="1717179" cy="7404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84441</xdr:colOff>
      <xdr:row>758</xdr:row>
      <xdr:rowOff>356198</xdr:rowOff>
    </xdr:from>
    <xdr:to>
      <xdr:col>29</xdr:col>
      <xdr:colOff>114454</xdr:colOff>
      <xdr:row>759</xdr:row>
      <xdr:rowOff>220256</xdr:rowOff>
    </xdr:to>
    <xdr:cxnSp macro="">
      <xdr:nvCxnSpPr>
        <xdr:cNvPr id="16" name="カギ線コネクタ 81"/>
        <xdr:cNvCxnSpPr>
          <a:stCxn id="22" idx="2"/>
          <a:endCxn id="15" idx="1"/>
        </xdr:cNvCxnSpPr>
      </xdr:nvCxnSpPr>
      <xdr:spPr>
        <a:xfrm rot="16200000" flipH="1">
          <a:off x="5034694" y="46907620"/>
          <a:ext cx="530808" cy="12301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128646</xdr:colOff>
      <xdr:row>758</xdr:row>
      <xdr:rowOff>225425</xdr:rowOff>
    </xdr:from>
    <xdr:to>
      <xdr:col>41</xdr:col>
      <xdr:colOff>125745</xdr:colOff>
      <xdr:row>758</xdr:row>
      <xdr:rowOff>534018</xdr:rowOff>
    </xdr:to>
    <xdr:sp macro="" textlink="">
      <xdr:nvSpPr>
        <xdr:cNvPr id="17" name="Text Box 14"/>
        <xdr:cNvSpPr txBox="1">
          <a:spLocks noChangeArrowheads="1"/>
        </xdr:cNvSpPr>
      </xdr:nvSpPr>
      <xdr:spPr bwMode="auto">
        <a:xfrm>
          <a:off x="5929371" y="47126525"/>
          <a:ext cx="23973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25</xdr:col>
      <xdr:colOff>6498</xdr:colOff>
      <xdr:row>750</xdr:row>
      <xdr:rowOff>292183</xdr:rowOff>
    </xdr:from>
    <xdr:to>
      <xdr:col>47</xdr:col>
      <xdr:colOff>161925</xdr:colOff>
      <xdr:row>751</xdr:row>
      <xdr:rowOff>238125</xdr:rowOff>
    </xdr:to>
    <xdr:sp macro="" textlink="">
      <xdr:nvSpPr>
        <xdr:cNvPr id="18" name="Text Box 14"/>
        <xdr:cNvSpPr txBox="1">
          <a:spLocks noChangeArrowheads="1"/>
        </xdr:cNvSpPr>
      </xdr:nvSpPr>
      <xdr:spPr bwMode="auto">
        <a:xfrm>
          <a:off x="5007123" y="43745233"/>
          <a:ext cx="4555977" cy="298367"/>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176271</xdr:colOff>
      <xdr:row>752</xdr:row>
      <xdr:rowOff>339725</xdr:rowOff>
    </xdr:from>
    <xdr:to>
      <xdr:col>24</xdr:col>
      <xdr:colOff>128646</xdr:colOff>
      <xdr:row>752</xdr:row>
      <xdr:rowOff>339725</xdr:rowOff>
    </xdr:to>
    <xdr:cxnSp macro="">
      <xdr:nvCxnSpPr>
        <xdr:cNvPr id="19" name="直線矢印コネクタ 18"/>
        <xdr:cNvCxnSpPr/>
      </xdr:nvCxnSpPr>
      <xdr:spPr>
        <a:xfrm>
          <a:off x="3176646" y="44497625"/>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103247</xdr:colOff>
      <xdr:row>741</xdr:row>
      <xdr:rowOff>0</xdr:rowOff>
    </xdr:from>
    <xdr:to>
      <xdr:col>32</xdr:col>
      <xdr:colOff>171450</xdr:colOff>
      <xdr:row>742</xdr:row>
      <xdr:rowOff>139700</xdr:rowOff>
    </xdr:to>
    <xdr:sp macro="" textlink="">
      <xdr:nvSpPr>
        <xdr:cNvPr id="20" name="AutoShape 49"/>
        <xdr:cNvSpPr>
          <a:spLocks noChangeArrowheads="1"/>
        </xdr:cNvSpPr>
      </xdr:nvSpPr>
      <xdr:spPr bwMode="auto">
        <a:xfrm>
          <a:off x="5503922" y="40281225"/>
          <a:ext cx="1068328" cy="492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746</xdr:row>
      <xdr:rowOff>342900</xdr:rowOff>
    </xdr:from>
    <xdr:to>
      <xdr:col>24</xdr:col>
      <xdr:colOff>133350</xdr:colOff>
      <xdr:row>746</xdr:row>
      <xdr:rowOff>342900</xdr:rowOff>
    </xdr:to>
    <xdr:cxnSp macro="">
      <xdr:nvCxnSpPr>
        <xdr:cNvPr id="21" name="直線矢印コネクタ 20"/>
        <xdr:cNvCxnSpPr/>
      </xdr:nvCxnSpPr>
      <xdr:spPr>
        <a:xfrm>
          <a:off x="3181350" y="42386250"/>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199438</xdr:colOff>
      <xdr:row>758</xdr:row>
      <xdr:rowOff>9525</xdr:rowOff>
    </xdr:from>
    <xdr:to>
      <xdr:col>26</xdr:col>
      <xdr:colOff>169471</xdr:colOff>
      <xdr:row>758</xdr:row>
      <xdr:rowOff>356198</xdr:rowOff>
    </xdr:to>
    <xdr:sp macro="" textlink="">
      <xdr:nvSpPr>
        <xdr:cNvPr id="22" name="Text Box 20"/>
        <xdr:cNvSpPr txBox="1">
          <a:spLocks noChangeArrowheads="1"/>
        </xdr:cNvSpPr>
      </xdr:nvSpPr>
      <xdr:spPr bwMode="auto">
        <a:xfrm>
          <a:off x="3999913" y="46910625"/>
          <a:ext cx="1370208" cy="346673"/>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消耗品購入</a:t>
          </a:r>
        </a:p>
      </xdr:txBody>
    </xdr:sp>
    <xdr:clientData/>
  </xdr:twoCellAnchor>
  <xdr:twoCellAnchor>
    <xdr:from>
      <xdr:col>20</xdr:col>
      <xdr:colOff>152400</xdr:colOff>
      <xdr:row>758</xdr:row>
      <xdr:rowOff>19050</xdr:rowOff>
    </xdr:from>
    <xdr:to>
      <xdr:col>26</xdr:col>
      <xdr:colOff>6725</xdr:colOff>
      <xdr:row>758</xdr:row>
      <xdr:rowOff>347943</xdr:rowOff>
    </xdr:to>
    <xdr:sp macro="" textlink="">
      <xdr:nvSpPr>
        <xdr:cNvPr id="24" name="AutoShape 25"/>
        <xdr:cNvSpPr>
          <a:spLocks noChangeArrowheads="1"/>
        </xdr:cNvSpPr>
      </xdr:nvSpPr>
      <xdr:spPr bwMode="auto">
        <a:xfrm>
          <a:off x="4152900" y="46920150"/>
          <a:ext cx="1054475" cy="3288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408</v>
      </c>
      <c r="AT2" s="218"/>
      <c r="AU2" s="218"/>
      <c r="AV2" s="52" t="str">
        <f>IF(AW2="", "", "-")</f>
        <v/>
      </c>
      <c r="AW2" s="396"/>
      <c r="AX2" s="396"/>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547</v>
      </c>
      <c r="AF5" s="717"/>
      <c r="AG5" s="717"/>
      <c r="AH5" s="717"/>
      <c r="AI5" s="717"/>
      <c r="AJ5" s="717"/>
      <c r="AK5" s="717"/>
      <c r="AL5" s="717"/>
      <c r="AM5" s="717"/>
      <c r="AN5" s="717"/>
      <c r="AO5" s="717"/>
      <c r="AP5" s="718"/>
      <c r="AQ5" s="719" t="s">
        <v>548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7.5" customHeight="1" x14ac:dyDescent="0.15">
      <c r="A7" s="829" t="s">
        <v>22</v>
      </c>
      <c r="B7" s="830"/>
      <c r="C7" s="830"/>
      <c r="D7" s="830"/>
      <c r="E7" s="830"/>
      <c r="F7" s="831"/>
      <c r="G7" s="832" t="s">
        <v>550</v>
      </c>
      <c r="H7" s="833"/>
      <c r="I7" s="833"/>
      <c r="J7" s="833"/>
      <c r="K7" s="833"/>
      <c r="L7" s="833"/>
      <c r="M7" s="833"/>
      <c r="N7" s="833"/>
      <c r="O7" s="833"/>
      <c r="P7" s="833"/>
      <c r="Q7" s="833"/>
      <c r="R7" s="833"/>
      <c r="S7" s="833"/>
      <c r="T7" s="833"/>
      <c r="U7" s="833"/>
      <c r="V7" s="833"/>
      <c r="W7" s="833"/>
      <c r="X7" s="834"/>
      <c r="Y7" s="394" t="s">
        <v>541</v>
      </c>
      <c r="Z7" s="294"/>
      <c r="AA7" s="294"/>
      <c r="AB7" s="294"/>
      <c r="AC7" s="294"/>
      <c r="AD7" s="395"/>
      <c r="AE7" s="382" t="s">
        <v>551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387</v>
      </c>
      <c r="B8" s="830"/>
      <c r="C8" s="830"/>
      <c r="D8" s="830"/>
      <c r="E8" s="830"/>
      <c r="F8" s="831"/>
      <c r="G8" s="221" t="str">
        <f>入力規則等!A26</f>
        <v>宇宙開発利用、海洋政策、国土強靱化施策、ＩＴ戦略</v>
      </c>
      <c r="H8" s="222"/>
      <c r="I8" s="222"/>
      <c r="J8" s="222"/>
      <c r="K8" s="222"/>
      <c r="L8" s="222"/>
      <c r="M8" s="222"/>
      <c r="N8" s="222"/>
      <c r="O8" s="222"/>
      <c r="P8" s="222"/>
      <c r="Q8" s="222"/>
      <c r="R8" s="222"/>
      <c r="S8" s="222"/>
      <c r="T8" s="222"/>
      <c r="U8" s="222"/>
      <c r="V8" s="222"/>
      <c r="W8" s="222"/>
      <c r="X8" s="223"/>
      <c r="Y8" s="569" t="s">
        <v>388</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662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696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417</v>
      </c>
      <c r="Q13" s="98"/>
      <c r="R13" s="98"/>
      <c r="S13" s="98"/>
      <c r="T13" s="98"/>
      <c r="U13" s="98"/>
      <c r="V13" s="99"/>
      <c r="W13" s="97">
        <v>447</v>
      </c>
      <c r="X13" s="98"/>
      <c r="Y13" s="98"/>
      <c r="Z13" s="98"/>
      <c r="AA13" s="98"/>
      <c r="AB13" s="98"/>
      <c r="AC13" s="99"/>
      <c r="AD13" s="97">
        <v>487</v>
      </c>
      <c r="AE13" s="98"/>
      <c r="AF13" s="98"/>
      <c r="AG13" s="98"/>
      <c r="AH13" s="98"/>
      <c r="AI13" s="98"/>
      <c r="AJ13" s="99"/>
      <c r="AK13" s="97">
        <v>459</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417</v>
      </c>
      <c r="Q18" s="104"/>
      <c r="R18" s="104"/>
      <c r="S18" s="104"/>
      <c r="T18" s="104"/>
      <c r="U18" s="104"/>
      <c r="V18" s="105"/>
      <c r="W18" s="103">
        <f>SUM(W13:AC17)</f>
        <v>447</v>
      </c>
      <c r="X18" s="104"/>
      <c r="Y18" s="104"/>
      <c r="Z18" s="104"/>
      <c r="AA18" s="104"/>
      <c r="AB18" s="104"/>
      <c r="AC18" s="105"/>
      <c r="AD18" s="103">
        <f>SUM(AD13:AJ17)</f>
        <v>487</v>
      </c>
      <c r="AE18" s="104"/>
      <c r="AF18" s="104"/>
      <c r="AG18" s="104"/>
      <c r="AH18" s="104"/>
      <c r="AI18" s="104"/>
      <c r="AJ18" s="105"/>
      <c r="AK18" s="103">
        <f>SUM(AK13:AQ17)</f>
        <v>459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409</v>
      </c>
      <c r="Q19" s="98"/>
      <c r="R19" s="98"/>
      <c r="S19" s="98"/>
      <c r="T19" s="98"/>
      <c r="U19" s="98"/>
      <c r="V19" s="99"/>
      <c r="W19" s="97">
        <v>435</v>
      </c>
      <c r="X19" s="98"/>
      <c r="Y19" s="98"/>
      <c r="Z19" s="98"/>
      <c r="AA19" s="98"/>
      <c r="AB19" s="98"/>
      <c r="AC19" s="99"/>
      <c r="AD19" s="97">
        <v>486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0.98081534772182255</v>
      </c>
      <c r="Q20" s="539"/>
      <c r="R20" s="539"/>
      <c r="S20" s="539"/>
      <c r="T20" s="539"/>
      <c r="U20" s="539"/>
      <c r="V20" s="539"/>
      <c r="W20" s="539">
        <f t="shared" ref="W20" si="0">IF(W18=0, "-", SUM(W19)/W18)</f>
        <v>0.97315436241610742</v>
      </c>
      <c r="X20" s="539"/>
      <c r="Y20" s="539"/>
      <c r="Z20" s="539"/>
      <c r="AA20" s="539"/>
      <c r="AB20" s="539"/>
      <c r="AC20" s="539"/>
      <c r="AD20" s="539">
        <f t="shared" ref="AD20" si="1">IF(AD18=0, "-", SUM(AD19)/AD18)</f>
        <v>0.99794661190965095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492</v>
      </c>
      <c r="H21" s="933"/>
      <c r="I21" s="933"/>
      <c r="J21" s="933"/>
      <c r="K21" s="933"/>
      <c r="L21" s="933"/>
      <c r="M21" s="933"/>
      <c r="N21" s="933"/>
      <c r="O21" s="933"/>
      <c r="P21" s="539">
        <f>IF(P19=0, "-", SUM(P19)/SUM(P13,P14))</f>
        <v>0.98081534772182255</v>
      </c>
      <c r="Q21" s="539"/>
      <c r="R21" s="539"/>
      <c r="S21" s="539"/>
      <c r="T21" s="539"/>
      <c r="U21" s="539"/>
      <c r="V21" s="539"/>
      <c r="W21" s="539">
        <f t="shared" ref="W21" si="2">IF(W19=0, "-", SUM(W19)/SUM(W13,W14))</f>
        <v>0.97315436241610742</v>
      </c>
      <c r="X21" s="539"/>
      <c r="Y21" s="539"/>
      <c r="Z21" s="539"/>
      <c r="AA21" s="539"/>
      <c r="AB21" s="539"/>
      <c r="AC21" s="539"/>
      <c r="AD21" s="539">
        <f t="shared" ref="AD21" si="3">IF(AD19=0, "-", SUM(AD19)/SUM(AD13,AD14))</f>
        <v>0.99794661190965095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553</v>
      </c>
      <c r="H23" s="184"/>
      <c r="I23" s="184"/>
      <c r="J23" s="184"/>
      <c r="K23" s="184"/>
      <c r="L23" s="184"/>
      <c r="M23" s="184"/>
      <c r="N23" s="184"/>
      <c r="O23" s="185"/>
      <c r="P23" s="94">
        <v>443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554</v>
      </c>
      <c r="H24" s="187"/>
      <c r="I24" s="187"/>
      <c r="J24" s="187"/>
      <c r="K24" s="187"/>
      <c r="L24" s="187"/>
      <c r="M24" s="187"/>
      <c r="N24" s="187"/>
      <c r="O24" s="188"/>
      <c r="P24" s="97">
        <v>16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459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355</v>
      </c>
      <c r="AF30" s="386"/>
      <c r="AG30" s="386"/>
      <c r="AH30" s="387"/>
      <c r="AI30" s="385" t="s">
        <v>361</v>
      </c>
      <c r="AJ30" s="386"/>
      <c r="AK30" s="386"/>
      <c r="AL30" s="387"/>
      <c r="AM30" s="388" t="s">
        <v>467</v>
      </c>
      <c r="AN30" s="388"/>
      <c r="AO30" s="388"/>
      <c r="AP30" s="385"/>
      <c r="AQ30" s="638" t="s">
        <v>353</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c r="AR31" s="133"/>
      <c r="AS31" s="134" t="s">
        <v>354</v>
      </c>
      <c r="AT31" s="169"/>
      <c r="AU31" s="269" t="s">
        <v>556</v>
      </c>
      <c r="AV31" s="269"/>
      <c r="AW31" s="378" t="s">
        <v>300</v>
      </c>
      <c r="AX31" s="379"/>
    </row>
    <row r="32" spans="1:50" ht="23.25" customHeight="1" x14ac:dyDescent="0.15">
      <c r="A32" s="515"/>
      <c r="B32" s="513"/>
      <c r="C32" s="513"/>
      <c r="D32" s="513"/>
      <c r="E32" s="513"/>
      <c r="F32" s="514"/>
      <c r="G32" s="540" t="s">
        <v>706</v>
      </c>
      <c r="H32" s="541"/>
      <c r="I32" s="541"/>
      <c r="J32" s="541"/>
      <c r="K32" s="541"/>
      <c r="L32" s="541"/>
      <c r="M32" s="541"/>
      <c r="N32" s="541"/>
      <c r="O32" s="542"/>
      <c r="P32" s="158" t="s">
        <v>680</v>
      </c>
      <c r="Q32" s="158"/>
      <c r="R32" s="158"/>
      <c r="S32" s="158"/>
      <c r="T32" s="158"/>
      <c r="U32" s="158"/>
      <c r="V32" s="158"/>
      <c r="W32" s="158"/>
      <c r="X32" s="229"/>
      <c r="Y32" s="337" t="s">
        <v>12</v>
      </c>
      <c r="Z32" s="549"/>
      <c r="AA32" s="550"/>
      <c r="AB32" s="551" t="s">
        <v>512</v>
      </c>
      <c r="AC32" s="551"/>
      <c r="AD32" s="551"/>
      <c r="AE32" s="363">
        <v>100</v>
      </c>
      <c r="AF32" s="364"/>
      <c r="AG32" s="364"/>
      <c r="AH32" s="364"/>
      <c r="AI32" s="363">
        <v>100</v>
      </c>
      <c r="AJ32" s="364"/>
      <c r="AK32" s="364"/>
      <c r="AL32" s="364"/>
      <c r="AM32" s="363">
        <v>100</v>
      </c>
      <c r="AN32" s="364"/>
      <c r="AO32" s="364"/>
      <c r="AP32" s="364"/>
      <c r="AQ32" s="100" t="s">
        <v>552</v>
      </c>
      <c r="AR32" s="101"/>
      <c r="AS32" s="101"/>
      <c r="AT32" s="102"/>
      <c r="AU32" s="364" t="s">
        <v>552</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512</v>
      </c>
      <c r="AC33" s="522"/>
      <c r="AD33" s="522"/>
      <c r="AE33" s="363">
        <v>100</v>
      </c>
      <c r="AF33" s="364"/>
      <c r="AG33" s="364"/>
      <c r="AH33" s="364"/>
      <c r="AI33" s="363">
        <v>100</v>
      </c>
      <c r="AJ33" s="364"/>
      <c r="AK33" s="364"/>
      <c r="AL33" s="364"/>
      <c r="AM33" s="363">
        <v>100</v>
      </c>
      <c r="AN33" s="364"/>
      <c r="AO33" s="364"/>
      <c r="AP33" s="364"/>
      <c r="AQ33" s="100" t="s">
        <v>552</v>
      </c>
      <c r="AR33" s="101"/>
      <c r="AS33" s="101"/>
      <c r="AT33" s="102"/>
      <c r="AU33" s="364">
        <v>100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100</v>
      </c>
      <c r="AF34" s="364"/>
      <c r="AG34" s="364"/>
      <c r="AH34" s="364"/>
      <c r="AI34" s="363">
        <v>100</v>
      </c>
      <c r="AJ34" s="364"/>
      <c r="AK34" s="364"/>
      <c r="AL34" s="364"/>
      <c r="AM34" s="363">
        <v>100</v>
      </c>
      <c r="AN34" s="364"/>
      <c r="AO34" s="364"/>
      <c r="AP34" s="364"/>
      <c r="AQ34" s="100" t="s">
        <v>552</v>
      </c>
      <c r="AR34" s="101"/>
      <c r="AS34" s="101"/>
      <c r="AT34" s="102"/>
      <c r="AU34" s="364" t="s">
        <v>552</v>
      </c>
      <c r="AV34" s="364"/>
      <c r="AW34" s="364"/>
      <c r="AX34" s="366"/>
    </row>
    <row r="35" spans="1:50" ht="23.25" customHeight="1" x14ac:dyDescent="0.15">
      <c r="A35" s="903" t="s">
        <v>521</v>
      </c>
      <c r="B35" s="904"/>
      <c r="C35" s="904"/>
      <c r="D35" s="904"/>
      <c r="E35" s="904"/>
      <c r="F35" s="905"/>
      <c r="G35" s="909" t="s">
        <v>555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486</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355</v>
      </c>
      <c r="AF37" s="368"/>
      <c r="AG37" s="368"/>
      <c r="AH37" s="369"/>
      <c r="AI37" s="367" t="s">
        <v>361</v>
      </c>
      <c r="AJ37" s="368"/>
      <c r="AK37" s="368"/>
      <c r="AL37" s="369"/>
      <c r="AM37" s="374" t="s">
        <v>467</v>
      </c>
      <c r="AN37" s="374"/>
      <c r="AO37" s="374"/>
      <c r="AP37" s="367"/>
      <c r="AQ37" s="265" t="s">
        <v>353</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354</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3" t="s">
        <v>521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486</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355</v>
      </c>
      <c r="AF44" s="368"/>
      <c r="AG44" s="368"/>
      <c r="AH44" s="369"/>
      <c r="AI44" s="367" t="s">
        <v>361</v>
      </c>
      <c r="AJ44" s="368"/>
      <c r="AK44" s="368"/>
      <c r="AL44" s="369"/>
      <c r="AM44" s="374" t="s">
        <v>467</v>
      </c>
      <c r="AN44" s="374"/>
      <c r="AO44" s="374"/>
      <c r="AP44" s="367"/>
      <c r="AQ44" s="265" t="s">
        <v>353</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354</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3" t="s">
        <v>521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486</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355</v>
      </c>
      <c r="AF51" s="368"/>
      <c r="AG51" s="368"/>
      <c r="AH51" s="369"/>
      <c r="AI51" s="367" t="s">
        <v>361</v>
      </c>
      <c r="AJ51" s="368"/>
      <c r="AK51" s="368"/>
      <c r="AL51" s="369"/>
      <c r="AM51" s="374" t="s">
        <v>467</v>
      </c>
      <c r="AN51" s="374"/>
      <c r="AO51" s="374"/>
      <c r="AP51" s="367"/>
      <c r="AQ51" s="265" t="s">
        <v>353</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354</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3" t="s">
        <v>521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486</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355</v>
      </c>
      <c r="AF58" s="368"/>
      <c r="AG58" s="368"/>
      <c r="AH58" s="369"/>
      <c r="AI58" s="367" t="s">
        <v>361</v>
      </c>
      <c r="AJ58" s="368"/>
      <c r="AK58" s="368"/>
      <c r="AL58" s="369"/>
      <c r="AM58" s="374" t="s">
        <v>467</v>
      </c>
      <c r="AN58" s="374"/>
      <c r="AO58" s="374"/>
      <c r="AP58" s="367"/>
      <c r="AQ58" s="265" t="s">
        <v>353</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354</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3" t="s">
        <v>521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7" t="s">
        <v>355</v>
      </c>
      <c r="AF65" s="368"/>
      <c r="AG65" s="368"/>
      <c r="AH65" s="369"/>
      <c r="AI65" s="367" t="s">
        <v>361</v>
      </c>
      <c r="AJ65" s="368"/>
      <c r="AK65" s="368"/>
      <c r="AL65" s="369"/>
      <c r="AM65" s="374" t="s">
        <v>467</v>
      </c>
      <c r="AN65" s="374"/>
      <c r="AO65" s="374"/>
      <c r="AP65" s="367"/>
      <c r="AQ65" s="870" t="s">
        <v>353</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354</v>
      </c>
      <c r="AT66" s="869"/>
      <c r="AU66" s="269"/>
      <c r="AV66" s="269"/>
      <c r="AW66" s="868" t="s">
        <v>485</v>
      </c>
      <c r="AX66" s="984"/>
    </row>
    <row r="67" spans="1:50" ht="23.25" hidden="1" customHeight="1" x14ac:dyDescent="0.15">
      <c r="A67" s="854"/>
      <c r="B67" s="855"/>
      <c r="C67" s="855"/>
      <c r="D67" s="855"/>
      <c r="E67" s="855"/>
      <c r="F67" s="856"/>
      <c r="G67" s="985" t="s">
        <v>362</v>
      </c>
      <c r="H67" s="968"/>
      <c r="I67" s="969"/>
      <c r="J67" s="969"/>
      <c r="K67" s="969"/>
      <c r="L67" s="969"/>
      <c r="M67" s="969"/>
      <c r="N67" s="969"/>
      <c r="O67" s="970"/>
      <c r="P67" s="968"/>
      <c r="Q67" s="969"/>
      <c r="R67" s="969"/>
      <c r="S67" s="969"/>
      <c r="T67" s="969"/>
      <c r="U67" s="969"/>
      <c r="V67" s="970"/>
      <c r="W67" s="974"/>
      <c r="X67" s="975"/>
      <c r="Y67" s="955" t="s">
        <v>12</v>
      </c>
      <c r="Z67" s="955"/>
      <c r="AA67" s="956"/>
      <c r="AB67" s="957" t="s">
        <v>511</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511</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512</v>
      </c>
      <c r="AC69" s="981"/>
      <c r="AD69" s="981"/>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493</v>
      </c>
      <c r="B70" s="855"/>
      <c r="C70" s="855"/>
      <c r="D70" s="855"/>
      <c r="E70" s="855"/>
      <c r="F70" s="856"/>
      <c r="G70" s="945" t="s">
        <v>363</v>
      </c>
      <c r="H70" s="946"/>
      <c r="I70" s="946"/>
      <c r="J70" s="946"/>
      <c r="K70" s="946"/>
      <c r="L70" s="946"/>
      <c r="M70" s="946"/>
      <c r="N70" s="946"/>
      <c r="O70" s="946"/>
      <c r="P70" s="946"/>
      <c r="Q70" s="946"/>
      <c r="R70" s="946"/>
      <c r="S70" s="946"/>
      <c r="T70" s="946"/>
      <c r="U70" s="946"/>
      <c r="V70" s="946"/>
      <c r="W70" s="949" t="s">
        <v>510</v>
      </c>
      <c r="X70" s="950"/>
      <c r="Y70" s="955" t="s">
        <v>12</v>
      </c>
      <c r="Z70" s="955"/>
      <c r="AA70" s="956"/>
      <c r="AB70" s="957" t="s">
        <v>511</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511</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512</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355</v>
      </c>
      <c r="AF73" s="368"/>
      <c r="AG73" s="368"/>
      <c r="AH73" s="369"/>
      <c r="AI73" s="367" t="s">
        <v>361</v>
      </c>
      <c r="AJ73" s="368"/>
      <c r="AK73" s="368"/>
      <c r="AL73" s="369"/>
      <c r="AM73" s="374" t="s">
        <v>467</v>
      </c>
      <c r="AN73" s="374"/>
      <c r="AO73" s="374"/>
      <c r="AP73" s="367"/>
      <c r="AQ73" s="173" t="s">
        <v>353</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354</v>
      </c>
      <c r="AT74" s="169"/>
      <c r="AU74" s="215"/>
      <c r="AV74" s="133"/>
      <c r="AW74" s="134" t="s">
        <v>300</v>
      </c>
      <c r="AX74" s="135"/>
    </row>
    <row r="75" spans="1:50" ht="23.25" hidden="1" customHeight="1" x14ac:dyDescent="0.15">
      <c r="A75" s="843"/>
      <c r="B75" s="844"/>
      <c r="C75" s="844"/>
      <c r="D75" s="844"/>
      <c r="E75" s="844"/>
      <c r="F75" s="845"/>
      <c r="G75" s="781"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7" t="s">
        <v>524</v>
      </c>
      <c r="B78" s="918"/>
      <c r="C78" s="918"/>
      <c r="D78" s="918"/>
      <c r="E78" s="915" t="s">
        <v>460</v>
      </c>
      <c r="F78" s="916"/>
      <c r="G78" s="57" t="s">
        <v>363</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355</v>
      </c>
      <c r="AF85" s="368"/>
      <c r="AG85" s="368"/>
      <c r="AH85" s="369"/>
      <c r="AI85" s="367" t="s">
        <v>361</v>
      </c>
      <c r="AJ85" s="368"/>
      <c r="AK85" s="368"/>
      <c r="AL85" s="369"/>
      <c r="AM85" s="374" t="s">
        <v>467</v>
      </c>
      <c r="AN85" s="374"/>
      <c r="AO85" s="374"/>
      <c r="AP85" s="367"/>
      <c r="AQ85" s="173" t="s">
        <v>353</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354</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355</v>
      </c>
      <c r="AF90" s="368"/>
      <c r="AG90" s="368"/>
      <c r="AH90" s="369"/>
      <c r="AI90" s="367" t="s">
        <v>361</v>
      </c>
      <c r="AJ90" s="368"/>
      <c r="AK90" s="368"/>
      <c r="AL90" s="369"/>
      <c r="AM90" s="374" t="s">
        <v>467</v>
      </c>
      <c r="AN90" s="374"/>
      <c r="AO90" s="374"/>
      <c r="AP90" s="367"/>
      <c r="AQ90" s="173" t="s">
        <v>353</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354</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355</v>
      </c>
      <c r="AF95" s="368"/>
      <c r="AG95" s="368"/>
      <c r="AH95" s="369"/>
      <c r="AI95" s="367" t="s">
        <v>361</v>
      </c>
      <c r="AJ95" s="368"/>
      <c r="AK95" s="368"/>
      <c r="AL95" s="369"/>
      <c r="AM95" s="374" t="s">
        <v>467</v>
      </c>
      <c r="AN95" s="374"/>
      <c r="AO95" s="374"/>
      <c r="AP95" s="367"/>
      <c r="AQ95" s="173" t="s">
        <v>353</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354</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355</v>
      </c>
      <c r="AF100" s="827"/>
      <c r="AG100" s="827"/>
      <c r="AH100" s="828"/>
      <c r="AI100" s="826" t="s">
        <v>361</v>
      </c>
      <c r="AJ100" s="827"/>
      <c r="AK100" s="827"/>
      <c r="AL100" s="828"/>
      <c r="AM100" s="826" t="s">
        <v>467</v>
      </c>
      <c r="AN100" s="827"/>
      <c r="AO100" s="827"/>
      <c r="AP100" s="828"/>
      <c r="AQ100" s="934" t="s">
        <v>489</v>
      </c>
      <c r="AR100" s="935"/>
      <c r="AS100" s="935"/>
      <c r="AT100" s="936"/>
      <c r="AU100" s="934" t="s">
        <v>534</v>
      </c>
      <c r="AV100" s="935"/>
      <c r="AW100" s="935"/>
      <c r="AX100" s="937"/>
    </row>
    <row r="101" spans="1:60" ht="23.25" customHeight="1" x14ac:dyDescent="0.15">
      <c r="A101" s="491"/>
      <c r="B101" s="492"/>
      <c r="C101" s="492"/>
      <c r="D101" s="492"/>
      <c r="E101" s="492"/>
      <c r="F101" s="493"/>
      <c r="G101" s="158" t="s">
        <v>705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702</v>
      </c>
      <c r="AC101" s="551"/>
      <c r="AD101" s="551"/>
      <c r="AE101" s="363">
        <v>37662</v>
      </c>
      <c r="AF101" s="364"/>
      <c r="AG101" s="364"/>
      <c r="AH101" s="365"/>
      <c r="AI101" s="363">
        <v>43739</v>
      </c>
      <c r="AJ101" s="364"/>
      <c r="AK101" s="364"/>
      <c r="AL101" s="365"/>
      <c r="AM101" s="363">
        <v>39651</v>
      </c>
      <c r="AN101" s="364"/>
      <c r="AO101" s="364"/>
      <c r="AP101" s="365"/>
      <c r="AQ101" s="363" t="s">
        <v>658</v>
      </c>
      <c r="AR101" s="364"/>
      <c r="AS101" s="364"/>
      <c r="AT101" s="365"/>
      <c r="AU101" s="363" t="s">
        <v>658</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702</v>
      </c>
      <c r="AC102" s="551"/>
      <c r="AD102" s="551"/>
      <c r="AE102" s="357">
        <v>34700</v>
      </c>
      <c r="AF102" s="357"/>
      <c r="AG102" s="357"/>
      <c r="AH102" s="357"/>
      <c r="AI102" s="357">
        <v>39813</v>
      </c>
      <c r="AJ102" s="357"/>
      <c r="AK102" s="357"/>
      <c r="AL102" s="357"/>
      <c r="AM102" s="357">
        <v>38532</v>
      </c>
      <c r="AN102" s="357"/>
      <c r="AO102" s="357"/>
      <c r="AP102" s="357"/>
      <c r="AQ102" s="817">
        <v>37216</v>
      </c>
      <c r="AR102" s="818"/>
      <c r="AS102" s="818"/>
      <c r="AT102" s="819"/>
      <c r="AU102" s="817">
        <v>38116</v>
      </c>
      <c r="AV102" s="818"/>
      <c r="AW102" s="818"/>
      <c r="AX102" s="819"/>
    </row>
    <row r="103" spans="1:60" ht="31.5" hidden="1"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355</v>
      </c>
      <c r="AF103" s="296"/>
      <c r="AG103" s="296"/>
      <c r="AH103" s="297"/>
      <c r="AI103" s="301" t="s">
        <v>361</v>
      </c>
      <c r="AJ103" s="296"/>
      <c r="AK103" s="296"/>
      <c r="AL103" s="297"/>
      <c r="AM103" s="301" t="s">
        <v>467</v>
      </c>
      <c r="AN103" s="296"/>
      <c r="AO103" s="296"/>
      <c r="AP103" s="297"/>
      <c r="AQ103" s="359" t="s">
        <v>489</v>
      </c>
      <c r="AR103" s="360"/>
      <c r="AS103" s="360"/>
      <c r="AT103" s="361"/>
      <c r="AU103" s="359" t="s">
        <v>534</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355</v>
      </c>
      <c r="AF106" s="296"/>
      <c r="AG106" s="296"/>
      <c r="AH106" s="297"/>
      <c r="AI106" s="301" t="s">
        <v>361</v>
      </c>
      <c r="AJ106" s="296"/>
      <c r="AK106" s="296"/>
      <c r="AL106" s="297"/>
      <c r="AM106" s="301" t="s">
        <v>467</v>
      </c>
      <c r="AN106" s="296"/>
      <c r="AO106" s="296"/>
      <c r="AP106" s="297"/>
      <c r="AQ106" s="359" t="s">
        <v>489</v>
      </c>
      <c r="AR106" s="360"/>
      <c r="AS106" s="360"/>
      <c r="AT106" s="361"/>
      <c r="AU106" s="359" t="s">
        <v>534</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355</v>
      </c>
      <c r="AF109" s="296"/>
      <c r="AG109" s="296"/>
      <c r="AH109" s="297"/>
      <c r="AI109" s="301" t="s">
        <v>361</v>
      </c>
      <c r="AJ109" s="296"/>
      <c r="AK109" s="296"/>
      <c r="AL109" s="297"/>
      <c r="AM109" s="301" t="s">
        <v>467</v>
      </c>
      <c r="AN109" s="296"/>
      <c r="AO109" s="296"/>
      <c r="AP109" s="297"/>
      <c r="AQ109" s="359" t="s">
        <v>489</v>
      </c>
      <c r="AR109" s="360"/>
      <c r="AS109" s="360"/>
      <c r="AT109" s="361"/>
      <c r="AU109" s="359" t="s">
        <v>534</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355</v>
      </c>
      <c r="AF112" s="296"/>
      <c r="AG112" s="296"/>
      <c r="AH112" s="297"/>
      <c r="AI112" s="301" t="s">
        <v>361</v>
      </c>
      <c r="AJ112" s="296"/>
      <c r="AK112" s="296"/>
      <c r="AL112" s="297"/>
      <c r="AM112" s="301" t="s">
        <v>467</v>
      </c>
      <c r="AN112" s="296"/>
      <c r="AO112" s="296"/>
      <c r="AP112" s="297"/>
      <c r="AQ112" s="359" t="s">
        <v>489</v>
      </c>
      <c r="AR112" s="360"/>
      <c r="AS112" s="360"/>
      <c r="AT112" s="361"/>
      <c r="AU112" s="359" t="s">
        <v>534</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355</v>
      </c>
      <c r="AF115" s="296"/>
      <c r="AG115" s="296"/>
      <c r="AH115" s="297"/>
      <c r="AI115" s="301" t="s">
        <v>361</v>
      </c>
      <c r="AJ115" s="296"/>
      <c r="AK115" s="296"/>
      <c r="AL115" s="297"/>
      <c r="AM115" s="301" t="s">
        <v>467</v>
      </c>
      <c r="AN115" s="296"/>
      <c r="AO115" s="296"/>
      <c r="AP115" s="297"/>
      <c r="AQ115" s="334" t="s">
        <v>535</v>
      </c>
      <c r="AR115" s="335"/>
      <c r="AS115" s="335"/>
      <c r="AT115" s="335"/>
      <c r="AU115" s="335"/>
      <c r="AV115" s="335"/>
      <c r="AW115" s="335"/>
      <c r="AX115" s="336"/>
    </row>
    <row r="116" spans="1:50" ht="23.25" customHeight="1" x14ac:dyDescent="0.15">
      <c r="A116" s="290"/>
      <c r="B116" s="291"/>
      <c r="C116" s="291"/>
      <c r="D116" s="291"/>
      <c r="E116" s="291"/>
      <c r="F116" s="292"/>
      <c r="G116" s="350" t="s">
        <v>704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661</v>
      </c>
      <c r="AC116" s="299"/>
      <c r="AD116" s="300"/>
      <c r="AE116" s="357">
        <v>10</v>
      </c>
      <c r="AF116" s="357"/>
      <c r="AG116" s="357"/>
      <c r="AH116" s="357"/>
      <c r="AI116" s="357">
        <v>6.4</v>
      </c>
      <c r="AJ116" s="357"/>
      <c r="AK116" s="357"/>
      <c r="AL116" s="357"/>
      <c r="AM116" s="357">
        <v>7</v>
      </c>
      <c r="AN116" s="357"/>
      <c r="AO116" s="357"/>
      <c r="AP116" s="357"/>
      <c r="AQ116" s="363">
        <v>6</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703</v>
      </c>
      <c r="AC117" s="341"/>
      <c r="AD117" s="342"/>
      <c r="AE117" s="304" t="s">
        <v>557</v>
      </c>
      <c r="AF117" s="304"/>
      <c r="AG117" s="304"/>
      <c r="AH117" s="304"/>
      <c r="AI117" s="304" t="s">
        <v>558</v>
      </c>
      <c r="AJ117" s="304"/>
      <c r="AK117" s="304"/>
      <c r="AL117" s="304"/>
      <c r="AM117" s="304" t="s">
        <v>659</v>
      </c>
      <c r="AN117" s="304"/>
      <c r="AO117" s="304"/>
      <c r="AP117" s="304"/>
      <c r="AQ117" s="304" t="s">
        <v>660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355</v>
      </c>
      <c r="AF118" s="296"/>
      <c r="AG118" s="296"/>
      <c r="AH118" s="297"/>
      <c r="AI118" s="301" t="s">
        <v>361</v>
      </c>
      <c r="AJ118" s="296"/>
      <c r="AK118" s="296"/>
      <c r="AL118" s="297"/>
      <c r="AM118" s="301" t="s">
        <v>467</v>
      </c>
      <c r="AN118" s="296"/>
      <c r="AO118" s="296"/>
      <c r="AP118" s="297"/>
      <c r="AQ118" s="334" t="s">
        <v>535</v>
      </c>
      <c r="AR118" s="335"/>
      <c r="AS118" s="335"/>
      <c r="AT118" s="335"/>
      <c r="AU118" s="335"/>
      <c r="AV118" s="335"/>
      <c r="AW118" s="335"/>
      <c r="AX118" s="336"/>
    </row>
    <row r="119" spans="1:50" ht="23.25" hidden="1" customHeight="1" x14ac:dyDescent="0.15">
      <c r="A119" s="290"/>
      <c r="B119" s="291"/>
      <c r="C119" s="291"/>
      <c r="D119" s="291"/>
      <c r="E119" s="291"/>
      <c r="F119" s="292"/>
      <c r="G119" s="350" t="s">
        <v>498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497</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355</v>
      </c>
      <c r="AF121" s="296"/>
      <c r="AG121" s="296"/>
      <c r="AH121" s="297"/>
      <c r="AI121" s="301" t="s">
        <v>361</v>
      </c>
      <c r="AJ121" s="296"/>
      <c r="AK121" s="296"/>
      <c r="AL121" s="297"/>
      <c r="AM121" s="301" t="s">
        <v>467</v>
      </c>
      <c r="AN121" s="296"/>
      <c r="AO121" s="296"/>
      <c r="AP121" s="297"/>
      <c r="AQ121" s="334" t="s">
        <v>535</v>
      </c>
      <c r="AR121" s="335"/>
      <c r="AS121" s="335"/>
      <c r="AT121" s="335"/>
      <c r="AU121" s="335"/>
      <c r="AV121" s="335"/>
      <c r="AW121" s="335"/>
      <c r="AX121" s="336"/>
    </row>
    <row r="122" spans="1:50" ht="23.25" hidden="1" customHeight="1" x14ac:dyDescent="0.15">
      <c r="A122" s="290"/>
      <c r="B122" s="291"/>
      <c r="C122" s="291"/>
      <c r="D122" s="291"/>
      <c r="E122" s="291"/>
      <c r="F122" s="292"/>
      <c r="G122" s="350" t="s">
        <v>499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500</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355</v>
      </c>
      <c r="AF124" s="296"/>
      <c r="AG124" s="296"/>
      <c r="AH124" s="297"/>
      <c r="AI124" s="301" t="s">
        <v>361</v>
      </c>
      <c r="AJ124" s="296"/>
      <c r="AK124" s="296"/>
      <c r="AL124" s="297"/>
      <c r="AM124" s="301" t="s">
        <v>467</v>
      </c>
      <c r="AN124" s="296"/>
      <c r="AO124" s="296"/>
      <c r="AP124" s="297"/>
      <c r="AQ124" s="334" t="s">
        <v>535</v>
      </c>
      <c r="AR124" s="335"/>
      <c r="AS124" s="335"/>
      <c r="AT124" s="335"/>
      <c r="AU124" s="335"/>
      <c r="AV124" s="335"/>
      <c r="AW124" s="335"/>
      <c r="AX124" s="336"/>
    </row>
    <row r="125" spans="1:50" ht="23.25" hidden="1" customHeight="1" x14ac:dyDescent="0.15">
      <c r="A125" s="290"/>
      <c r="B125" s="291"/>
      <c r="C125" s="291"/>
      <c r="D125" s="291"/>
      <c r="E125" s="291"/>
      <c r="F125" s="292"/>
      <c r="G125" s="350" t="s">
        <v>499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497</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355</v>
      </c>
      <c r="AF127" s="296"/>
      <c r="AG127" s="296"/>
      <c r="AH127" s="297"/>
      <c r="AI127" s="301" t="s">
        <v>361</v>
      </c>
      <c r="AJ127" s="296"/>
      <c r="AK127" s="296"/>
      <c r="AL127" s="297"/>
      <c r="AM127" s="301" t="s">
        <v>467</v>
      </c>
      <c r="AN127" s="296"/>
      <c r="AO127" s="296"/>
      <c r="AP127" s="297"/>
      <c r="AQ127" s="334" t="s">
        <v>535</v>
      </c>
      <c r="AR127" s="335"/>
      <c r="AS127" s="335"/>
      <c r="AT127" s="335"/>
      <c r="AU127" s="335"/>
      <c r="AV127" s="335"/>
      <c r="AW127" s="335"/>
      <c r="AX127" s="336"/>
    </row>
    <row r="128" spans="1:50" ht="23.25" hidden="1" customHeight="1" x14ac:dyDescent="0.15">
      <c r="A128" s="290"/>
      <c r="B128" s="291"/>
      <c r="C128" s="291"/>
      <c r="D128" s="291"/>
      <c r="E128" s="291"/>
      <c r="F128" s="292"/>
      <c r="G128" s="350" t="s">
        <v>499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497</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367</v>
      </c>
      <c r="B130" s="997"/>
      <c r="C130" s="996" t="s">
        <v>364</v>
      </c>
      <c r="D130" s="997"/>
      <c r="E130" s="306" t="s">
        <v>397</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396</v>
      </c>
      <c r="F131" s="237"/>
      <c r="G131" s="233" t="s">
        <v>560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354</v>
      </c>
      <c r="AT133" s="169"/>
      <c r="AU133" s="133">
        <v>29</v>
      </c>
      <c r="AV133" s="133"/>
      <c r="AW133" s="134" t="s">
        <v>300</v>
      </c>
      <c r="AX133" s="135"/>
    </row>
    <row r="134" spans="1:50" ht="39.75" customHeight="1" x14ac:dyDescent="0.15">
      <c r="A134" s="1000"/>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562</v>
      </c>
      <c r="AC134" s="219"/>
      <c r="AD134" s="219"/>
      <c r="AE134" s="264">
        <v>1510000</v>
      </c>
      <c r="AF134" s="101"/>
      <c r="AG134" s="101"/>
      <c r="AH134" s="101"/>
      <c r="AI134" s="264">
        <v>1540000</v>
      </c>
      <c r="AJ134" s="101"/>
      <c r="AK134" s="101"/>
      <c r="AL134" s="101"/>
      <c r="AM134" s="264">
        <v>1570000</v>
      </c>
      <c r="AN134" s="101"/>
      <c r="AO134" s="101"/>
      <c r="AP134" s="101"/>
      <c r="AQ134" s="264" t="s">
        <v>556</v>
      </c>
      <c r="AR134" s="101"/>
      <c r="AS134" s="101"/>
      <c r="AT134" s="101"/>
      <c r="AU134" s="264">
        <v>1570000</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v>1510000</v>
      </c>
      <c r="AF135" s="101"/>
      <c r="AG135" s="101"/>
      <c r="AH135" s="101"/>
      <c r="AI135" s="264">
        <v>1530000</v>
      </c>
      <c r="AJ135" s="101"/>
      <c r="AK135" s="101"/>
      <c r="AL135" s="101"/>
      <c r="AM135" s="264">
        <v>1550000</v>
      </c>
      <c r="AN135" s="101"/>
      <c r="AO135" s="101"/>
      <c r="AP135" s="101"/>
      <c r="AQ135" s="264" t="s">
        <v>556</v>
      </c>
      <c r="AR135" s="101"/>
      <c r="AS135" s="101"/>
      <c r="AT135" s="101"/>
      <c r="AU135" s="264">
        <v>1550000</v>
      </c>
      <c r="AV135" s="101"/>
      <c r="AW135" s="101"/>
      <c r="AX135" s="220"/>
    </row>
    <row r="136" spans="1:50" ht="18.75" hidden="1" customHeight="1" x14ac:dyDescent="0.15">
      <c r="A136" s="1000"/>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563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366</v>
      </c>
      <c r="D430" s="248"/>
      <c r="E430" s="236" t="s">
        <v>386</v>
      </c>
      <c r="F430" s="237"/>
      <c r="G430" s="238" t="s">
        <v>382</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529</v>
      </c>
      <c r="AN431" s="178"/>
      <c r="AO431" s="178"/>
      <c r="AP431" s="173"/>
      <c r="AQ431" s="173" t="s">
        <v>353</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customHeight="1" x14ac:dyDescent="0.15">
      <c r="A433" s="1000"/>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529</v>
      </c>
      <c r="AN456" s="178"/>
      <c r="AO456" s="178"/>
      <c r="AP456" s="173"/>
      <c r="AQ456" s="173" t="s">
        <v>353</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customHeight="1" x14ac:dyDescent="0.15">
      <c r="A458" s="1000"/>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549</v>
      </c>
      <c r="AE702" s="902"/>
      <c r="AF702" s="902"/>
      <c r="AG702" s="888" t="s">
        <v>564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565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566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549</v>
      </c>
      <c r="AE705" s="733"/>
      <c r="AF705" s="733"/>
      <c r="AG705" s="157" t="s">
        <v>697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664" t="s">
        <v>569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570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549</v>
      </c>
      <c r="AE714" s="592"/>
      <c r="AF714" s="593"/>
      <c r="AG714" s="689" t="s">
        <v>571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549</v>
      </c>
      <c r="AE715" s="668"/>
      <c r="AF715" s="777"/>
      <c r="AG715" s="526" t="s">
        <v>572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664" t="s">
        <v>573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549</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568</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475</v>
      </c>
      <c r="D720" s="939"/>
      <c r="E720" s="939"/>
      <c r="F720" s="942"/>
      <c r="G720" s="938" t="s">
        <v>476</v>
      </c>
      <c r="H720" s="939"/>
      <c r="I720" s="939"/>
      <c r="J720" s="939"/>
      <c r="K720" s="939"/>
      <c r="L720" s="939"/>
      <c r="M720" s="939"/>
      <c r="N720" s="938" t="s">
        <v>480</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575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429</v>
      </c>
      <c r="B737" s="117"/>
      <c r="C737" s="117"/>
      <c r="D737" s="118"/>
      <c r="E737" s="111" t="s">
        <v>577</v>
      </c>
      <c r="F737" s="111"/>
      <c r="G737" s="111"/>
      <c r="H737" s="111"/>
      <c r="I737" s="111"/>
      <c r="J737" s="111"/>
      <c r="K737" s="111"/>
      <c r="L737" s="111"/>
      <c r="M737" s="111"/>
      <c r="N737" s="112" t="s">
        <v>356</v>
      </c>
      <c r="O737" s="112"/>
      <c r="P737" s="112"/>
      <c r="Q737" s="112"/>
      <c r="R737" s="111" t="s">
        <v>578</v>
      </c>
      <c r="S737" s="111"/>
      <c r="T737" s="111"/>
      <c r="U737" s="111"/>
      <c r="V737" s="111"/>
      <c r="W737" s="111"/>
      <c r="X737" s="111"/>
      <c r="Y737" s="111"/>
      <c r="Z737" s="111"/>
      <c r="AA737" s="112" t="s">
        <v>357</v>
      </c>
      <c r="AB737" s="112"/>
      <c r="AC737" s="112"/>
      <c r="AD737" s="112"/>
      <c r="AE737" s="111" t="s">
        <v>579</v>
      </c>
      <c r="AF737" s="111"/>
      <c r="AG737" s="111"/>
      <c r="AH737" s="111"/>
      <c r="AI737" s="111"/>
      <c r="AJ737" s="111"/>
      <c r="AK737" s="111"/>
      <c r="AL737" s="111"/>
      <c r="AM737" s="111"/>
      <c r="AN737" s="112" t="s">
        <v>358</v>
      </c>
      <c r="AO737" s="112"/>
      <c r="AP737" s="112"/>
      <c r="AQ737" s="112"/>
      <c r="AR737" s="113" t="s">
        <v>580</v>
      </c>
      <c r="AS737" s="114"/>
      <c r="AT737" s="114"/>
      <c r="AU737" s="114"/>
      <c r="AV737" s="114"/>
      <c r="AW737" s="114"/>
      <c r="AX737" s="115"/>
      <c r="AY737" s="89"/>
      <c r="AZ737" s="89"/>
    </row>
    <row r="738" spans="1:52" ht="24.75" customHeight="1" x14ac:dyDescent="0.15">
      <c r="A738" s="116" t="s">
        <v>359</v>
      </c>
      <c r="B738" s="117"/>
      <c r="C738" s="117"/>
      <c r="D738" s="118"/>
      <c r="E738" s="111" t="s">
        <v>581</v>
      </c>
      <c r="F738" s="111"/>
      <c r="G738" s="111"/>
      <c r="H738" s="111"/>
      <c r="I738" s="111"/>
      <c r="J738" s="111"/>
      <c r="K738" s="111"/>
      <c r="L738" s="111"/>
      <c r="M738" s="111"/>
      <c r="N738" s="112" t="s">
        <v>360</v>
      </c>
      <c r="O738" s="112"/>
      <c r="P738" s="112"/>
      <c r="Q738" s="112"/>
      <c r="R738" s="111" t="s">
        <v>582</v>
      </c>
      <c r="S738" s="111"/>
      <c r="T738" s="111"/>
      <c r="U738" s="111"/>
      <c r="V738" s="111"/>
      <c r="W738" s="111"/>
      <c r="X738" s="111"/>
      <c r="Y738" s="111"/>
      <c r="Z738" s="111"/>
      <c r="AA738" s="112" t="s">
        <v>477</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544</v>
      </c>
      <c r="F739" s="126"/>
      <c r="G739" s="126"/>
      <c r="H739" s="91" t="str">
        <f>IF(E739="", "", "(")</f>
        <v>(</v>
      </c>
      <c r="I739" s="106"/>
      <c r="J739" s="106"/>
      <c r="K739" s="91" t="str">
        <f>IF(OR(I739="　", I739=""), "", "-")</f>
        <v/>
      </c>
      <c r="L739" s="107">
        <v>403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527</v>
      </c>
      <c r="B779" s="761"/>
      <c r="C779" s="761"/>
      <c r="D779" s="761"/>
      <c r="E779" s="761"/>
      <c r="F779" s="762"/>
      <c r="G779" s="440" t="s">
        <v>584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585</v>
      </c>
      <c r="H781" s="450"/>
      <c r="I781" s="450"/>
      <c r="J781" s="450"/>
      <c r="K781" s="451"/>
      <c r="L781" s="452" t="s">
        <v>586</v>
      </c>
      <c r="M781" s="453"/>
      <c r="N781" s="453"/>
      <c r="O781" s="453"/>
      <c r="P781" s="453"/>
      <c r="Q781" s="453"/>
      <c r="R781" s="453"/>
      <c r="S781" s="453"/>
      <c r="T781" s="453"/>
      <c r="U781" s="453"/>
      <c r="V781" s="453"/>
      <c r="W781" s="453"/>
      <c r="X781" s="454"/>
      <c r="Y781" s="455">
        <v>25</v>
      </c>
      <c r="Z781" s="456"/>
      <c r="AA781" s="456"/>
      <c r="AB781" s="557"/>
      <c r="AC781" s="449" t="s">
        <v>585</v>
      </c>
      <c r="AD781" s="450"/>
      <c r="AE781" s="450"/>
      <c r="AF781" s="450"/>
      <c r="AG781" s="451"/>
      <c r="AH781" s="452" t="s">
        <v>590</v>
      </c>
      <c r="AI781" s="453"/>
      <c r="AJ781" s="453"/>
      <c r="AK781" s="453"/>
      <c r="AL781" s="453"/>
      <c r="AM781" s="453"/>
      <c r="AN781" s="453"/>
      <c r="AO781" s="453"/>
      <c r="AP781" s="453"/>
      <c r="AQ781" s="453"/>
      <c r="AR781" s="453"/>
      <c r="AS781" s="453"/>
      <c r="AT781" s="454"/>
      <c r="AU781" s="455">
        <v>3</v>
      </c>
      <c r="AV781" s="456"/>
      <c r="AW781" s="456"/>
      <c r="AX781" s="457"/>
    </row>
    <row r="782" spans="1:50" ht="24.75" customHeight="1" x14ac:dyDescent="0.15">
      <c r="A782" s="556"/>
      <c r="B782" s="763"/>
      <c r="C782" s="763"/>
      <c r="D782" s="763"/>
      <c r="E782" s="763"/>
      <c r="F782" s="764"/>
      <c r="G782" s="347" t="s">
        <v>585</v>
      </c>
      <c r="H782" s="348"/>
      <c r="I782" s="348"/>
      <c r="J782" s="348"/>
      <c r="K782" s="349"/>
      <c r="L782" s="400" t="s">
        <v>587</v>
      </c>
      <c r="M782" s="401"/>
      <c r="N782" s="401"/>
      <c r="O782" s="401"/>
      <c r="P782" s="401"/>
      <c r="Q782" s="401"/>
      <c r="R782" s="401"/>
      <c r="S782" s="401"/>
      <c r="T782" s="401"/>
      <c r="U782" s="401"/>
      <c r="V782" s="401"/>
      <c r="W782" s="401"/>
      <c r="X782" s="402"/>
      <c r="Y782" s="397">
        <v>21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t="s">
        <v>585</v>
      </c>
      <c r="H783" s="348"/>
      <c r="I783" s="348"/>
      <c r="J783" s="348"/>
      <c r="K783" s="349"/>
      <c r="L783" s="400" t="s">
        <v>588</v>
      </c>
      <c r="M783" s="401"/>
      <c r="N783" s="401"/>
      <c r="O783" s="401"/>
      <c r="P783" s="401"/>
      <c r="Q783" s="401"/>
      <c r="R783" s="401"/>
      <c r="S783" s="401"/>
      <c r="T783" s="401"/>
      <c r="U783" s="401"/>
      <c r="V783" s="401"/>
      <c r="W783" s="401"/>
      <c r="X783" s="402"/>
      <c r="Y783" s="397">
        <v>18</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64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v>
      </c>
      <c r="AV791" s="414"/>
      <c r="AW791" s="414"/>
      <c r="AX791" s="416"/>
    </row>
    <row r="792" spans="1:50" ht="24.75" hidden="1" customHeight="1" x14ac:dyDescent="0.15">
      <c r="A792" s="556"/>
      <c r="B792" s="763"/>
      <c r="C792" s="763"/>
      <c r="D792" s="763"/>
      <c r="E792" s="763"/>
      <c r="F792" s="764"/>
      <c r="G792" s="440" t="s">
        <v>699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701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398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481</v>
      </c>
      <c r="AM831" s="962"/>
      <c r="AN831" s="962"/>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430</v>
      </c>
      <c r="K836" s="112"/>
      <c r="L836" s="112"/>
      <c r="M836" s="112"/>
      <c r="N836" s="112"/>
      <c r="O836" s="112"/>
      <c r="P836" s="346" t="s">
        <v>374</v>
      </c>
      <c r="Q836" s="346"/>
      <c r="R836" s="346"/>
      <c r="S836" s="346"/>
      <c r="T836" s="346"/>
      <c r="U836" s="346"/>
      <c r="V836" s="346"/>
      <c r="W836" s="346"/>
      <c r="X836" s="346"/>
      <c r="Y836" s="343" t="s">
        <v>427</v>
      </c>
      <c r="Z836" s="344"/>
      <c r="AA836" s="344"/>
      <c r="AB836" s="344"/>
      <c r="AC836" s="275" t="s">
        <v>474</v>
      </c>
      <c r="AD836" s="275"/>
      <c r="AE836" s="275"/>
      <c r="AF836" s="275"/>
      <c r="AG836" s="275"/>
      <c r="AH836" s="343" t="s">
        <v>508</v>
      </c>
      <c r="AI836" s="345"/>
      <c r="AJ836" s="345"/>
      <c r="AK836" s="345"/>
      <c r="AL836" s="345" t="s">
        <v>21</v>
      </c>
      <c r="AM836" s="345"/>
      <c r="AN836" s="345"/>
      <c r="AO836" s="427"/>
      <c r="AP836" s="428" t="s">
        <v>431</v>
      </c>
      <c r="AQ836" s="428"/>
      <c r="AR836" s="428"/>
      <c r="AS836" s="428"/>
      <c r="AT836" s="428"/>
      <c r="AU836" s="428"/>
      <c r="AV836" s="428"/>
      <c r="AW836" s="428"/>
      <c r="AX836" s="428"/>
    </row>
    <row r="837" spans="1:50" ht="45" customHeight="1" x14ac:dyDescent="0.15">
      <c r="A837" s="403">
        <v>1</v>
      </c>
      <c r="B837" s="403">
        <v>1</v>
      </c>
      <c r="C837" s="426" t="s">
        <v>663</v>
      </c>
      <c r="D837" s="417"/>
      <c r="E837" s="417"/>
      <c r="F837" s="417"/>
      <c r="G837" s="417"/>
      <c r="H837" s="417"/>
      <c r="I837" s="417"/>
      <c r="J837" s="418">
        <v>4030001004101</v>
      </c>
      <c r="K837" s="419"/>
      <c r="L837" s="419"/>
      <c r="M837" s="419"/>
      <c r="N837" s="419"/>
      <c r="O837" s="419"/>
      <c r="P837" s="315" t="s">
        <v>586</v>
      </c>
      <c r="Q837" s="316"/>
      <c r="R837" s="316"/>
      <c r="S837" s="316"/>
      <c r="T837" s="316"/>
      <c r="U837" s="316"/>
      <c r="V837" s="316"/>
      <c r="W837" s="316"/>
      <c r="X837" s="316"/>
      <c r="Y837" s="317">
        <v>25</v>
      </c>
      <c r="Z837" s="318"/>
      <c r="AA837" s="318"/>
      <c r="AB837" s="319"/>
      <c r="AC837" s="327" t="s">
        <v>516</v>
      </c>
      <c r="AD837" s="425"/>
      <c r="AE837" s="425"/>
      <c r="AF837" s="425"/>
      <c r="AG837" s="425"/>
      <c r="AH837" s="420">
        <v>9</v>
      </c>
      <c r="AI837" s="421"/>
      <c r="AJ837" s="421"/>
      <c r="AK837" s="421"/>
      <c r="AL837" s="324">
        <v>83</v>
      </c>
      <c r="AM837" s="325"/>
      <c r="AN837" s="325"/>
      <c r="AO837" s="326"/>
      <c r="AP837" s="320" t="s">
        <v>605</v>
      </c>
      <c r="AQ837" s="320"/>
      <c r="AR837" s="320"/>
      <c r="AS837" s="320"/>
      <c r="AT837" s="320"/>
      <c r="AU837" s="320"/>
      <c r="AV837" s="320"/>
      <c r="AW837" s="320"/>
      <c r="AX837" s="320"/>
    </row>
    <row r="838" spans="1:50" ht="45" customHeight="1" x14ac:dyDescent="0.15">
      <c r="A838" s="403">
        <v>2</v>
      </c>
      <c r="B838" s="403">
        <v>1</v>
      </c>
      <c r="C838" s="426" t="s">
        <v>651</v>
      </c>
      <c r="D838" s="417"/>
      <c r="E838" s="417"/>
      <c r="F838" s="417"/>
      <c r="G838" s="417"/>
      <c r="H838" s="417"/>
      <c r="I838" s="417"/>
      <c r="J838" s="418">
        <v>4030001004101</v>
      </c>
      <c r="K838" s="419"/>
      <c r="L838" s="419"/>
      <c r="M838" s="419"/>
      <c r="N838" s="419"/>
      <c r="O838" s="419"/>
      <c r="P838" s="315" t="s">
        <v>587</v>
      </c>
      <c r="Q838" s="316"/>
      <c r="R838" s="316"/>
      <c r="S838" s="316"/>
      <c r="T838" s="316"/>
      <c r="U838" s="316"/>
      <c r="V838" s="316"/>
      <c r="W838" s="316"/>
      <c r="X838" s="316"/>
      <c r="Y838" s="317">
        <v>21</v>
      </c>
      <c r="Z838" s="318"/>
      <c r="AA838" s="318"/>
      <c r="AB838" s="319"/>
      <c r="AC838" s="327" t="s">
        <v>516</v>
      </c>
      <c r="AD838" s="327"/>
      <c r="AE838" s="327"/>
      <c r="AF838" s="327"/>
      <c r="AG838" s="327"/>
      <c r="AH838" s="420">
        <v>10</v>
      </c>
      <c r="AI838" s="421"/>
      <c r="AJ838" s="421"/>
      <c r="AK838" s="421"/>
      <c r="AL838" s="324">
        <v>83.7</v>
      </c>
      <c r="AM838" s="325"/>
      <c r="AN838" s="325"/>
      <c r="AO838" s="326"/>
      <c r="AP838" s="320" t="s">
        <v>605</v>
      </c>
      <c r="AQ838" s="320"/>
      <c r="AR838" s="320"/>
      <c r="AS838" s="320"/>
      <c r="AT838" s="320"/>
      <c r="AU838" s="320"/>
      <c r="AV838" s="320"/>
      <c r="AW838" s="320"/>
      <c r="AX838" s="320"/>
    </row>
    <row r="839" spans="1:50" ht="45" customHeight="1" x14ac:dyDescent="0.15">
      <c r="A839" s="403">
        <v>3</v>
      </c>
      <c r="B839" s="403">
        <v>1</v>
      </c>
      <c r="C839" s="426" t="s">
        <v>651</v>
      </c>
      <c r="D839" s="417"/>
      <c r="E839" s="417"/>
      <c r="F839" s="417"/>
      <c r="G839" s="417"/>
      <c r="H839" s="417"/>
      <c r="I839" s="417"/>
      <c r="J839" s="418">
        <v>4030001004101</v>
      </c>
      <c r="K839" s="419"/>
      <c r="L839" s="419"/>
      <c r="M839" s="419"/>
      <c r="N839" s="419"/>
      <c r="O839" s="419"/>
      <c r="P839" s="315" t="s">
        <v>588</v>
      </c>
      <c r="Q839" s="316"/>
      <c r="R839" s="316"/>
      <c r="S839" s="316"/>
      <c r="T839" s="316"/>
      <c r="U839" s="316"/>
      <c r="V839" s="316"/>
      <c r="W839" s="316"/>
      <c r="X839" s="316"/>
      <c r="Y839" s="317">
        <v>18</v>
      </c>
      <c r="Z839" s="318"/>
      <c r="AA839" s="318"/>
      <c r="AB839" s="319"/>
      <c r="AC839" s="327" t="s">
        <v>516</v>
      </c>
      <c r="AD839" s="327"/>
      <c r="AE839" s="327"/>
      <c r="AF839" s="327"/>
      <c r="AG839" s="327"/>
      <c r="AH839" s="322">
        <v>10</v>
      </c>
      <c r="AI839" s="323"/>
      <c r="AJ839" s="323"/>
      <c r="AK839" s="323"/>
      <c r="AL839" s="324">
        <v>83.8</v>
      </c>
      <c r="AM839" s="325"/>
      <c r="AN839" s="325"/>
      <c r="AO839" s="326"/>
      <c r="AP839" s="320" t="s">
        <v>605</v>
      </c>
      <c r="AQ839" s="320"/>
      <c r="AR839" s="320"/>
      <c r="AS839" s="320"/>
      <c r="AT839" s="320"/>
      <c r="AU839" s="320"/>
      <c r="AV839" s="320"/>
      <c r="AW839" s="320"/>
      <c r="AX839" s="320"/>
    </row>
    <row r="840" spans="1:50" ht="30" customHeight="1" x14ac:dyDescent="0.15">
      <c r="A840" s="403">
        <v>4</v>
      </c>
      <c r="B840" s="403">
        <v>1</v>
      </c>
      <c r="C840" s="426" t="s">
        <v>664</v>
      </c>
      <c r="D840" s="417"/>
      <c r="E840" s="417"/>
      <c r="F840" s="417"/>
      <c r="G840" s="417"/>
      <c r="H840" s="417"/>
      <c r="I840" s="417"/>
      <c r="J840" s="418">
        <v>9010001008669</v>
      </c>
      <c r="K840" s="419"/>
      <c r="L840" s="419"/>
      <c r="M840" s="419"/>
      <c r="N840" s="419"/>
      <c r="O840" s="419"/>
      <c r="P840" s="315" t="s">
        <v>629</v>
      </c>
      <c r="Q840" s="316"/>
      <c r="R840" s="316"/>
      <c r="S840" s="316"/>
      <c r="T840" s="316"/>
      <c r="U840" s="316"/>
      <c r="V840" s="316"/>
      <c r="W840" s="316"/>
      <c r="X840" s="316"/>
      <c r="Y840" s="317">
        <v>23</v>
      </c>
      <c r="Z840" s="318"/>
      <c r="AA840" s="318"/>
      <c r="AB840" s="319"/>
      <c r="AC840" s="327" t="s">
        <v>516</v>
      </c>
      <c r="AD840" s="327"/>
      <c r="AE840" s="327"/>
      <c r="AF840" s="327"/>
      <c r="AG840" s="327"/>
      <c r="AH840" s="322">
        <v>10</v>
      </c>
      <c r="AI840" s="323"/>
      <c r="AJ840" s="323"/>
      <c r="AK840" s="323"/>
      <c r="AL840" s="324">
        <v>87.7</v>
      </c>
      <c r="AM840" s="325"/>
      <c r="AN840" s="325"/>
      <c r="AO840" s="326"/>
      <c r="AP840" s="320" t="s">
        <v>605</v>
      </c>
      <c r="AQ840" s="320"/>
      <c r="AR840" s="320"/>
      <c r="AS840" s="320"/>
      <c r="AT840" s="320"/>
      <c r="AU840" s="320"/>
      <c r="AV840" s="320"/>
      <c r="AW840" s="320"/>
      <c r="AX840" s="320"/>
    </row>
    <row r="841" spans="1:50" ht="30" customHeight="1" x14ac:dyDescent="0.15">
      <c r="A841" s="403">
        <v>5</v>
      </c>
      <c r="B841" s="403">
        <v>1</v>
      </c>
      <c r="C841" s="426" t="s">
        <v>652</v>
      </c>
      <c r="D841" s="417"/>
      <c r="E841" s="417"/>
      <c r="F841" s="417"/>
      <c r="G841" s="417"/>
      <c r="H841" s="417"/>
      <c r="I841" s="417"/>
      <c r="J841" s="418">
        <v>9010001008669</v>
      </c>
      <c r="K841" s="419"/>
      <c r="L841" s="419"/>
      <c r="M841" s="419"/>
      <c r="N841" s="419"/>
      <c r="O841" s="419"/>
      <c r="P841" s="315" t="s">
        <v>630</v>
      </c>
      <c r="Q841" s="316"/>
      <c r="R841" s="316"/>
      <c r="S841" s="316"/>
      <c r="T841" s="316"/>
      <c r="U841" s="316"/>
      <c r="V841" s="316"/>
      <c r="W841" s="316"/>
      <c r="X841" s="316"/>
      <c r="Y841" s="317">
        <v>14</v>
      </c>
      <c r="Z841" s="318"/>
      <c r="AA841" s="318"/>
      <c r="AB841" s="319"/>
      <c r="AC841" s="321" t="s">
        <v>516</v>
      </c>
      <c r="AD841" s="321"/>
      <c r="AE841" s="321"/>
      <c r="AF841" s="321"/>
      <c r="AG841" s="321"/>
      <c r="AH841" s="322">
        <v>9</v>
      </c>
      <c r="AI841" s="323"/>
      <c r="AJ841" s="323"/>
      <c r="AK841" s="323"/>
      <c r="AL841" s="324">
        <v>81.5</v>
      </c>
      <c r="AM841" s="325"/>
      <c r="AN841" s="325"/>
      <c r="AO841" s="326"/>
      <c r="AP841" s="320" t="s">
        <v>605</v>
      </c>
      <c r="AQ841" s="320"/>
      <c r="AR841" s="320"/>
      <c r="AS841" s="320"/>
      <c r="AT841" s="320"/>
      <c r="AU841" s="320"/>
      <c r="AV841" s="320"/>
      <c r="AW841" s="320"/>
      <c r="AX841" s="320"/>
    </row>
    <row r="842" spans="1:50" ht="45.75" customHeight="1" x14ac:dyDescent="0.15">
      <c r="A842" s="403">
        <v>6</v>
      </c>
      <c r="B842" s="403">
        <v>1</v>
      </c>
      <c r="C842" s="426" t="s">
        <v>652</v>
      </c>
      <c r="D842" s="417"/>
      <c r="E842" s="417"/>
      <c r="F842" s="417"/>
      <c r="G842" s="417"/>
      <c r="H842" s="417"/>
      <c r="I842" s="417"/>
      <c r="J842" s="418">
        <v>9010001008669</v>
      </c>
      <c r="K842" s="419"/>
      <c r="L842" s="419"/>
      <c r="M842" s="419"/>
      <c r="N842" s="419"/>
      <c r="O842" s="419"/>
      <c r="P842" s="315" t="s">
        <v>631</v>
      </c>
      <c r="Q842" s="316"/>
      <c r="R842" s="316"/>
      <c r="S842" s="316"/>
      <c r="T842" s="316"/>
      <c r="U842" s="316"/>
      <c r="V842" s="316"/>
      <c r="W842" s="316"/>
      <c r="X842" s="316"/>
      <c r="Y842" s="317">
        <v>10</v>
      </c>
      <c r="Z842" s="318"/>
      <c r="AA842" s="318"/>
      <c r="AB842" s="319"/>
      <c r="AC842" s="321" t="s">
        <v>520</v>
      </c>
      <c r="AD842" s="321"/>
      <c r="AE842" s="321"/>
      <c r="AF842" s="321"/>
      <c r="AG842" s="321"/>
      <c r="AH842" s="322" t="s">
        <v>552</v>
      </c>
      <c r="AI842" s="323"/>
      <c r="AJ842" s="323"/>
      <c r="AK842" s="323"/>
      <c r="AL842" s="324" t="s">
        <v>683</v>
      </c>
      <c r="AM842" s="325"/>
      <c r="AN842" s="325"/>
      <c r="AO842" s="326"/>
      <c r="AP842" s="320" t="s">
        <v>605</v>
      </c>
      <c r="AQ842" s="320"/>
      <c r="AR842" s="320"/>
      <c r="AS842" s="320"/>
      <c r="AT842" s="320"/>
      <c r="AU842" s="320"/>
      <c r="AV842" s="320"/>
      <c r="AW842" s="320"/>
      <c r="AX842" s="320"/>
    </row>
    <row r="843" spans="1:50" ht="30" customHeight="1" x14ac:dyDescent="0.15">
      <c r="A843" s="403">
        <v>7</v>
      </c>
      <c r="B843" s="403">
        <v>1</v>
      </c>
      <c r="C843" s="426" t="s">
        <v>665</v>
      </c>
      <c r="D843" s="417"/>
      <c r="E843" s="417"/>
      <c r="F843" s="417"/>
      <c r="G843" s="417"/>
      <c r="H843" s="417"/>
      <c r="I843" s="417"/>
      <c r="J843" s="418">
        <v>6010001015255</v>
      </c>
      <c r="K843" s="419"/>
      <c r="L843" s="419"/>
      <c r="M843" s="419"/>
      <c r="N843" s="419"/>
      <c r="O843" s="419"/>
      <c r="P843" s="315" t="s">
        <v>632</v>
      </c>
      <c r="Q843" s="316"/>
      <c r="R843" s="316"/>
      <c r="S843" s="316"/>
      <c r="T843" s="316"/>
      <c r="U843" s="316"/>
      <c r="V843" s="316"/>
      <c r="W843" s="316"/>
      <c r="X843" s="316"/>
      <c r="Y843" s="317">
        <v>15</v>
      </c>
      <c r="Z843" s="318"/>
      <c r="AA843" s="318"/>
      <c r="AB843" s="319"/>
      <c r="AC843" s="321" t="s">
        <v>520</v>
      </c>
      <c r="AD843" s="321"/>
      <c r="AE843" s="321"/>
      <c r="AF843" s="321"/>
      <c r="AG843" s="321"/>
      <c r="AH843" s="322" t="s">
        <v>552</v>
      </c>
      <c r="AI843" s="323"/>
      <c r="AJ843" s="323"/>
      <c r="AK843" s="323"/>
      <c r="AL843" s="324" t="s">
        <v>683</v>
      </c>
      <c r="AM843" s="325"/>
      <c r="AN843" s="325"/>
      <c r="AO843" s="326"/>
      <c r="AP843" s="320" t="s">
        <v>605</v>
      </c>
      <c r="AQ843" s="320"/>
      <c r="AR843" s="320"/>
      <c r="AS843" s="320"/>
      <c r="AT843" s="320"/>
      <c r="AU843" s="320"/>
      <c r="AV843" s="320"/>
      <c r="AW843" s="320"/>
      <c r="AX843" s="320"/>
    </row>
    <row r="844" spans="1:50" ht="30" customHeight="1" x14ac:dyDescent="0.15">
      <c r="A844" s="403">
        <v>8</v>
      </c>
      <c r="B844" s="403">
        <v>1</v>
      </c>
      <c r="C844" s="426" t="s">
        <v>653</v>
      </c>
      <c r="D844" s="417"/>
      <c r="E844" s="417"/>
      <c r="F844" s="417"/>
      <c r="G844" s="417"/>
      <c r="H844" s="417"/>
      <c r="I844" s="417"/>
      <c r="J844" s="418">
        <v>6010001015255</v>
      </c>
      <c r="K844" s="419"/>
      <c r="L844" s="419"/>
      <c r="M844" s="419"/>
      <c r="N844" s="419"/>
      <c r="O844" s="419"/>
      <c r="P844" s="315" t="s">
        <v>632</v>
      </c>
      <c r="Q844" s="316"/>
      <c r="R844" s="316"/>
      <c r="S844" s="316"/>
      <c r="T844" s="316"/>
      <c r="U844" s="316"/>
      <c r="V844" s="316"/>
      <c r="W844" s="316"/>
      <c r="X844" s="316"/>
      <c r="Y844" s="317">
        <v>15</v>
      </c>
      <c r="Z844" s="318"/>
      <c r="AA844" s="318"/>
      <c r="AB844" s="319"/>
      <c r="AC844" s="321" t="s">
        <v>520</v>
      </c>
      <c r="AD844" s="321"/>
      <c r="AE844" s="321"/>
      <c r="AF844" s="321"/>
      <c r="AG844" s="321"/>
      <c r="AH844" s="322" t="s">
        <v>552</v>
      </c>
      <c r="AI844" s="323"/>
      <c r="AJ844" s="323"/>
      <c r="AK844" s="323"/>
      <c r="AL844" s="324" t="s">
        <v>683</v>
      </c>
      <c r="AM844" s="325"/>
      <c r="AN844" s="325"/>
      <c r="AO844" s="326"/>
      <c r="AP844" s="320" t="s">
        <v>605</v>
      </c>
      <c r="AQ844" s="320"/>
      <c r="AR844" s="320"/>
      <c r="AS844" s="320"/>
      <c r="AT844" s="320"/>
      <c r="AU844" s="320"/>
      <c r="AV844" s="320"/>
      <c r="AW844" s="320"/>
      <c r="AX844" s="320"/>
    </row>
    <row r="845" spans="1:50" ht="30" customHeight="1" x14ac:dyDescent="0.15">
      <c r="A845" s="403">
        <v>9</v>
      </c>
      <c r="B845" s="403">
        <v>1</v>
      </c>
      <c r="C845" s="426" t="s">
        <v>653</v>
      </c>
      <c r="D845" s="417"/>
      <c r="E845" s="417"/>
      <c r="F845" s="417"/>
      <c r="G845" s="417"/>
      <c r="H845" s="417"/>
      <c r="I845" s="417"/>
      <c r="J845" s="418">
        <v>6010001015255</v>
      </c>
      <c r="K845" s="419"/>
      <c r="L845" s="419"/>
      <c r="M845" s="419"/>
      <c r="N845" s="419"/>
      <c r="O845" s="419"/>
      <c r="P845" s="315" t="s">
        <v>632</v>
      </c>
      <c r="Q845" s="316"/>
      <c r="R845" s="316"/>
      <c r="S845" s="316"/>
      <c r="T845" s="316"/>
      <c r="U845" s="316"/>
      <c r="V845" s="316"/>
      <c r="W845" s="316"/>
      <c r="X845" s="316"/>
      <c r="Y845" s="317">
        <v>9</v>
      </c>
      <c r="Z845" s="318"/>
      <c r="AA845" s="318"/>
      <c r="AB845" s="319"/>
      <c r="AC845" s="321" t="s">
        <v>520</v>
      </c>
      <c r="AD845" s="321"/>
      <c r="AE845" s="321"/>
      <c r="AF845" s="321"/>
      <c r="AG845" s="321"/>
      <c r="AH845" s="322" t="s">
        <v>552</v>
      </c>
      <c r="AI845" s="323"/>
      <c r="AJ845" s="323"/>
      <c r="AK845" s="323"/>
      <c r="AL845" s="324" t="s">
        <v>683</v>
      </c>
      <c r="AM845" s="325"/>
      <c r="AN845" s="325"/>
      <c r="AO845" s="326"/>
      <c r="AP845" s="320" t="s">
        <v>605</v>
      </c>
      <c r="AQ845" s="320"/>
      <c r="AR845" s="320"/>
      <c r="AS845" s="320"/>
      <c r="AT845" s="320"/>
      <c r="AU845" s="320"/>
      <c r="AV845" s="320"/>
      <c r="AW845" s="320"/>
      <c r="AX845" s="320"/>
    </row>
    <row r="846" spans="1:50" ht="30" customHeight="1" x14ac:dyDescent="0.15">
      <c r="A846" s="403">
        <v>10</v>
      </c>
      <c r="B846" s="403">
        <v>1</v>
      </c>
      <c r="C846" s="426" t="s">
        <v>666</v>
      </c>
      <c r="D846" s="417"/>
      <c r="E846" s="417"/>
      <c r="F846" s="417"/>
      <c r="G846" s="417"/>
      <c r="H846" s="417"/>
      <c r="I846" s="417"/>
      <c r="J846" s="418">
        <v>6011101000700</v>
      </c>
      <c r="K846" s="419"/>
      <c r="L846" s="419"/>
      <c r="M846" s="419"/>
      <c r="N846" s="419"/>
      <c r="O846" s="419"/>
      <c r="P846" s="315" t="s">
        <v>633</v>
      </c>
      <c r="Q846" s="316"/>
      <c r="R846" s="316"/>
      <c r="S846" s="316"/>
      <c r="T846" s="316"/>
      <c r="U846" s="316"/>
      <c r="V846" s="316"/>
      <c r="W846" s="316"/>
      <c r="X846" s="316"/>
      <c r="Y846" s="317">
        <v>34</v>
      </c>
      <c r="Z846" s="318"/>
      <c r="AA846" s="318"/>
      <c r="AB846" s="319"/>
      <c r="AC846" s="321" t="s">
        <v>516</v>
      </c>
      <c r="AD846" s="321"/>
      <c r="AE846" s="321"/>
      <c r="AF846" s="321"/>
      <c r="AG846" s="321"/>
      <c r="AH846" s="322">
        <v>10</v>
      </c>
      <c r="AI846" s="323"/>
      <c r="AJ846" s="323"/>
      <c r="AK846" s="323"/>
      <c r="AL846" s="324">
        <v>90.3</v>
      </c>
      <c r="AM846" s="325"/>
      <c r="AN846" s="325"/>
      <c r="AO846" s="326"/>
      <c r="AP846" s="320" t="s">
        <v>605</v>
      </c>
      <c r="AQ846" s="320"/>
      <c r="AR846" s="320"/>
      <c r="AS846" s="320"/>
      <c r="AT846" s="320"/>
      <c r="AU846" s="320"/>
      <c r="AV846" s="320"/>
      <c r="AW846" s="320"/>
      <c r="AX846" s="320"/>
    </row>
    <row r="847" spans="1:50" ht="60" customHeight="1" x14ac:dyDescent="0.15">
      <c r="A847" s="403">
        <v>11</v>
      </c>
      <c r="B847" s="403">
        <v>1</v>
      </c>
      <c r="C847" s="426" t="s">
        <v>654</v>
      </c>
      <c r="D847" s="417"/>
      <c r="E847" s="417"/>
      <c r="F847" s="417"/>
      <c r="G847" s="417"/>
      <c r="H847" s="417"/>
      <c r="I847" s="417"/>
      <c r="J847" s="418">
        <v>6011101000700</v>
      </c>
      <c r="K847" s="419"/>
      <c r="L847" s="419"/>
      <c r="M847" s="419"/>
      <c r="N847" s="419"/>
      <c r="O847" s="419"/>
      <c r="P847" s="315" t="s">
        <v>634</v>
      </c>
      <c r="Q847" s="316"/>
      <c r="R847" s="316"/>
      <c r="S847" s="316"/>
      <c r="T847" s="316"/>
      <c r="U847" s="316"/>
      <c r="V847" s="316"/>
      <c r="W847" s="316"/>
      <c r="X847" s="316"/>
      <c r="Y847" s="317">
        <v>2</v>
      </c>
      <c r="Z847" s="318"/>
      <c r="AA847" s="318"/>
      <c r="AB847" s="319"/>
      <c r="AC847" s="321" t="s">
        <v>520</v>
      </c>
      <c r="AD847" s="321"/>
      <c r="AE847" s="321"/>
      <c r="AF847" s="321"/>
      <c r="AG847" s="321"/>
      <c r="AH847" s="322" t="s">
        <v>552</v>
      </c>
      <c r="AI847" s="323"/>
      <c r="AJ847" s="323"/>
      <c r="AK847" s="323"/>
      <c r="AL847" s="324" t="s">
        <v>683</v>
      </c>
      <c r="AM847" s="325"/>
      <c r="AN847" s="325"/>
      <c r="AO847" s="326"/>
      <c r="AP847" s="320" t="s">
        <v>605</v>
      </c>
      <c r="AQ847" s="320"/>
      <c r="AR847" s="320"/>
      <c r="AS847" s="320"/>
      <c r="AT847" s="320"/>
      <c r="AU847" s="320"/>
      <c r="AV847" s="320"/>
      <c r="AW847" s="320"/>
      <c r="AX847" s="320"/>
    </row>
    <row r="848" spans="1:50" ht="45" customHeight="1" x14ac:dyDescent="0.15">
      <c r="A848" s="403">
        <v>12</v>
      </c>
      <c r="B848" s="403">
        <v>1</v>
      </c>
      <c r="C848" s="426" t="s">
        <v>654</v>
      </c>
      <c r="D848" s="417"/>
      <c r="E848" s="417"/>
      <c r="F848" s="417"/>
      <c r="G848" s="417"/>
      <c r="H848" s="417"/>
      <c r="I848" s="417"/>
      <c r="J848" s="418">
        <v>6011101000700</v>
      </c>
      <c r="K848" s="419"/>
      <c r="L848" s="419"/>
      <c r="M848" s="419"/>
      <c r="N848" s="419"/>
      <c r="O848" s="419"/>
      <c r="P848" s="315" t="s">
        <v>635</v>
      </c>
      <c r="Q848" s="316"/>
      <c r="R848" s="316"/>
      <c r="S848" s="316"/>
      <c r="T848" s="316"/>
      <c r="U848" s="316"/>
      <c r="V848" s="316"/>
      <c r="W848" s="316"/>
      <c r="X848" s="316"/>
      <c r="Y848" s="317">
        <v>1</v>
      </c>
      <c r="Z848" s="318"/>
      <c r="AA848" s="318"/>
      <c r="AB848" s="319"/>
      <c r="AC848" s="321" t="s">
        <v>520</v>
      </c>
      <c r="AD848" s="321"/>
      <c r="AE848" s="321"/>
      <c r="AF848" s="321"/>
      <c r="AG848" s="321"/>
      <c r="AH848" s="322" t="s">
        <v>552</v>
      </c>
      <c r="AI848" s="323"/>
      <c r="AJ848" s="323"/>
      <c r="AK848" s="323"/>
      <c r="AL848" s="324" t="s">
        <v>683</v>
      </c>
      <c r="AM848" s="325"/>
      <c r="AN848" s="325"/>
      <c r="AO848" s="326"/>
      <c r="AP848" s="320" t="s">
        <v>605</v>
      </c>
      <c r="AQ848" s="320"/>
      <c r="AR848" s="320"/>
      <c r="AS848" s="320"/>
      <c r="AT848" s="320"/>
      <c r="AU848" s="320"/>
      <c r="AV848" s="320"/>
      <c r="AW848" s="320"/>
      <c r="AX848" s="320"/>
    </row>
    <row r="849" spans="1:50" ht="30" customHeight="1" x14ac:dyDescent="0.15">
      <c r="A849" s="403">
        <v>13</v>
      </c>
      <c r="B849" s="403">
        <v>1</v>
      </c>
      <c r="C849" s="426" t="s">
        <v>654</v>
      </c>
      <c r="D849" s="417"/>
      <c r="E849" s="417"/>
      <c r="F849" s="417"/>
      <c r="G849" s="417"/>
      <c r="H849" s="417"/>
      <c r="I849" s="417"/>
      <c r="J849" s="418">
        <v>6011101000700</v>
      </c>
      <c r="K849" s="419"/>
      <c r="L849" s="419"/>
      <c r="M849" s="419"/>
      <c r="N849" s="419"/>
      <c r="O849" s="419"/>
      <c r="P849" s="315" t="s">
        <v>636</v>
      </c>
      <c r="Q849" s="316"/>
      <c r="R849" s="316"/>
      <c r="S849" s="316"/>
      <c r="T849" s="316"/>
      <c r="U849" s="316"/>
      <c r="V849" s="316"/>
      <c r="W849" s="316"/>
      <c r="X849" s="316"/>
      <c r="Y849" s="317">
        <v>1</v>
      </c>
      <c r="Z849" s="318"/>
      <c r="AA849" s="318"/>
      <c r="AB849" s="319"/>
      <c r="AC849" s="321" t="s">
        <v>520</v>
      </c>
      <c r="AD849" s="321"/>
      <c r="AE849" s="321"/>
      <c r="AF849" s="321"/>
      <c r="AG849" s="321"/>
      <c r="AH849" s="322" t="s">
        <v>552</v>
      </c>
      <c r="AI849" s="323"/>
      <c r="AJ849" s="323"/>
      <c r="AK849" s="323"/>
      <c r="AL849" s="324" t="s">
        <v>683</v>
      </c>
      <c r="AM849" s="325"/>
      <c r="AN849" s="325"/>
      <c r="AO849" s="326"/>
      <c r="AP849" s="320" t="s">
        <v>605</v>
      </c>
      <c r="AQ849" s="320"/>
      <c r="AR849" s="320"/>
      <c r="AS849" s="320"/>
      <c r="AT849" s="320"/>
      <c r="AU849" s="320"/>
      <c r="AV849" s="320"/>
      <c r="AW849" s="320"/>
      <c r="AX849" s="320"/>
    </row>
    <row r="850" spans="1:50" ht="30" customHeight="1" x14ac:dyDescent="0.15">
      <c r="A850" s="403">
        <v>14</v>
      </c>
      <c r="B850" s="403">
        <v>1</v>
      </c>
      <c r="C850" s="426" t="s">
        <v>667</v>
      </c>
      <c r="D850" s="417"/>
      <c r="E850" s="417"/>
      <c r="F850" s="417"/>
      <c r="G850" s="417"/>
      <c r="H850" s="417"/>
      <c r="I850" s="417"/>
      <c r="J850" s="418">
        <v>5013201004656</v>
      </c>
      <c r="K850" s="419"/>
      <c r="L850" s="419"/>
      <c r="M850" s="419"/>
      <c r="N850" s="419"/>
      <c r="O850" s="419"/>
      <c r="P850" s="315" t="s">
        <v>637</v>
      </c>
      <c r="Q850" s="316"/>
      <c r="R850" s="316"/>
      <c r="S850" s="316"/>
      <c r="T850" s="316"/>
      <c r="U850" s="316"/>
      <c r="V850" s="316"/>
      <c r="W850" s="316"/>
      <c r="X850" s="316"/>
      <c r="Y850" s="317">
        <v>27</v>
      </c>
      <c r="Z850" s="318"/>
      <c r="AA850" s="318"/>
      <c r="AB850" s="319"/>
      <c r="AC850" s="321" t="s">
        <v>516</v>
      </c>
      <c r="AD850" s="321"/>
      <c r="AE850" s="321"/>
      <c r="AF850" s="321"/>
      <c r="AG850" s="321"/>
      <c r="AH850" s="322">
        <v>10</v>
      </c>
      <c r="AI850" s="323"/>
      <c r="AJ850" s="323"/>
      <c r="AK850" s="323"/>
      <c r="AL850" s="324">
        <v>83.5</v>
      </c>
      <c r="AM850" s="325"/>
      <c r="AN850" s="325"/>
      <c r="AO850" s="326"/>
      <c r="AP850" s="320" t="s">
        <v>605</v>
      </c>
      <c r="AQ850" s="320"/>
      <c r="AR850" s="320"/>
      <c r="AS850" s="320"/>
      <c r="AT850" s="320"/>
      <c r="AU850" s="320"/>
      <c r="AV850" s="320"/>
      <c r="AW850" s="320"/>
      <c r="AX850" s="320"/>
    </row>
    <row r="851" spans="1:50" ht="30" customHeight="1" x14ac:dyDescent="0.15">
      <c r="A851" s="403">
        <v>15</v>
      </c>
      <c r="B851" s="403">
        <v>1</v>
      </c>
      <c r="C851" s="426" t="s">
        <v>655</v>
      </c>
      <c r="D851" s="417"/>
      <c r="E851" s="417"/>
      <c r="F851" s="417"/>
      <c r="G851" s="417"/>
      <c r="H851" s="417"/>
      <c r="I851" s="417"/>
      <c r="J851" s="418">
        <v>5013201004656</v>
      </c>
      <c r="K851" s="419"/>
      <c r="L851" s="419"/>
      <c r="M851" s="419"/>
      <c r="N851" s="419"/>
      <c r="O851" s="419"/>
      <c r="P851" s="315" t="s">
        <v>638</v>
      </c>
      <c r="Q851" s="316"/>
      <c r="R851" s="316"/>
      <c r="S851" s="316"/>
      <c r="T851" s="316"/>
      <c r="U851" s="316"/>
      <c r="V851" s="316"/>
      <c r="W851" s="316"/>
      <c r="X851" s="316"/>
      <c r="Y851" s="317">
        <v>3</v>
      </c>
      <c r="Z851" s="318"/>
      <c r="AA851" s="318"/>
      <c r="AB851" s="319"/>
      <c r="AC851" s="321" t="s">
        <v>513</v>
      </c>
      <c r="AD851" s="321"/>
      <c r="AE851" s="321"/>
      <c r="AF851" s="321"/>
      <c r="AG851" s="321"/>
      <c r="AH851" s="322">
        <v>1</v>
      </c>
      <c r="AI851" s="323"/>
      <c r="AJ851" s="323"/>
      <c r="AK851" s="323"/>
      <c r="AL851" s="324">
        <v>99.6</v>
      </c>
      <c r="AM851" s="325"/>
      <c r="AN851" s="325"/>
      <c r="AO851" s="326"/>
      <c r="AP851" s="320" t="s">
        <v>605</v>
      </c>
      <c r="AQ851" s="320"/>
      <c r="AR851" s="320"/>
      <c r="AS851" s="320"/>
      <c r="AT851" s="320"/>
      <c r="AU851" s="320"/>
      <c r="AV851" s="320"/>
      <c r="AW851" s="320"/>
      <c r="AX851" s="320"/>
    </row>
    <row r="852" spans="1:50" ht="30" customHeight="1" x14ac:dyDescent="0.15">
      <c r="A852" s="403">
        <v>16</v>
      </c>
      <c r="B852" s="403">
        <v>1</v>
      </c>
      <c r="C852" s="426" t="s">
        <v>668</v>
      </c>
      <c r="D852" s="417"/>
      <c r="E852" s="417"/>
      <c r="F852" s="417"/>
      <c r="G852" s="417"/>
      <c r="H852" s="417"/>
      <c r="I852" s="417"/>
      <c r="J852" s="418">
        <v>4260001000622</v>
      </c>
      <c r="K852" s="419"/>
      <c r="L852" s="419"/>
      <c r="M852" s="419"/>
      <c r="N852" s="419"/>
      <c r="O852" s="419"/>
      <c r="P852" s="315" t="s">
        <v>639</v>
      </c>
      <c r="Q852" s="316"/>
      <c r="R852" s="316"/>
      <c r="S852" s="316"/>
      <c r="T852" s="316"/>
      <c r="U852" s="316"/>
      <c r="V852" s="316"/>
      <c r="W852" s="316"/>
      <c r="X852" s="316"/>
      <c r="Y852" s="317">
        <v>20</v>
      </c>
      <c r="Z852" s="318"/>
      <c r="AA852" s="318"/>
      <c r="AB852" s="319"/>
      <c r="AC852" s="321" t="s">
        <v>516</v>
      </c>
      <c r="AD852" s="321"/>
      <c r="AE852" s="321"/>
      <c r="AF852" s="321"/>
      <c r="AG852" s="321"/>
      <c r="AH852" s="322">
        <v>10</v>
      </c>
      <c r="AI852" s="323"/>
      <c r="AJ852" s="323"/>
      <c r="AK852" s="323"/>
      <c r="AL852" s="324">
        <v>82.3</v>
      </c>
      <c r="AM852" s="325"/>
      <c r="AN852" s="325"/>
      <c r="AO852" s="326"/>
      <c r="AP852" s="320" t="s">
        <v>605</v>
      </c>
      <c r="AQ852" s="320"/>
      <c r="AR852" s="320"/>
      <c r="AS852" s="320"/>
      <c r="AT852" s="320"/>
      <c r="AU852" s="320"/>
      <c r="AV852" s="320"/>
      <c r="AW852" s="320"/>
      <c r="AX852" s="320"/>
    </row>
    <row r="853" spans="1:50" s="16" customFormat="1" ht="60" customHeight="1" x14ac:dyDescent="0.15">
      <c r="A853" s="403">
        <v>17</v>
      </c>
      <c r="B853" s="403">
        <v>1</v>
      </c>
      <c r="C853" s="426" t="s">
        <v>656</v>
      </c>
      <c r="D853" s="417"/>
      <c r="E853" s="417"/>
      <c r="F853" s="417"/>
      <c r="G853" s="417"/>
      <c r="H853" s="417"/>
      <c r="I853" s="417"/>
      <c r="J853" s="418">
        <v>4260001000622</v>
      </c>
      <c r="K853" s="419"/>
      <c r="L853" s="419"/>
      <c r="M853" s="419"/>
      <c r="N853" s="419"/>
      <c r="O853" s="419"/>
      <c r="P853" s="315" t="s">
        <v>640</v>
      </c>
      <c r="Q853" s="316"/>
      <c r="R853" s="316"/>
      <c r="S853" s="316"/>
      <c r="T853" s="316"/>
      <c r="U853" s="316"/>
      <c r="V853" s="316"/>
      <c r="W853" s="316"/>
      <c r="X853" s="316"/>
      <c r="Y853" s="317">
        <v>4</v>
      </c>
      <c r="Z853" s="318"/>
      <c r="AA853" s="318"/>
      <c r="AB853" s="319"/>
      <c r="AC853" s="321" t="s">
        <v>520</v>
      </c>
      <c r="AD853" s="321"/>
      <c r="AE853" s="321"/>
      <c r="AF853" s="321"/>
      <c r="AG853" s="321"/>
      <c r="AH853" s="322" t="s">
        <v>552</v>
      </c>
      <c r="AI853" s="323"/>
      <c r="AJ853" s="323"/>
      <c r="AK853" s="323"/>
      <c r="AL853" s="324" t="s">
        <v>683</v>
      </c>
      <c r="AM853" s="325"/>
      <c r="AN853" s="325"/>
      <c r="AO853" s="326"/>
      <c r="AP853" s="320" t="s">
        <v>605</v>
      </c>
      <c r="AQ853" s="320"/>
      <c r="AR853" s="320"/>
      <c r="AS853" s="320"/>
      <c r="AT853" s="320"/>
      <c r="AU853" s="320"/>
      <c r="AV853" s="320"/>
      <c r="AW853" s="320"/>
      <c r="AX853" s="320"/>
    </row>
    <row r="854" spans="1:50" ht="30" customHeight="1" x14ac:dyDescent="0.15">
      <c r="A854" s="403">
        <v>18</v>
      </c>
      <c r="B854" s="403">
        <v>1</v>
      </c>
      <c r="C854" s="426" t="s">
        <v>656</v>
      </c>
      <c r="D854" s="417"/>
      <c r="E854" s="417"/>
      <c r="F854" s="417"/>
      <c r="G854" s="417"/>
      <c r="H854" s="417"/>
      <c r="I854" s="417"/>
      <c r="J854" s="418">
        <v>4260001000622</v>
      </c>
      <c r="K854" s="419"/>
      <c r="L854" s="419"/>
      <c r="M854" s="419"/>
      <c r="N854" s="419"/>
      <c r="O854" s="419"/>
      <c r="P854" s="315" t="s">
        <v>641</v>
      </c>
      <c r="Q854" s="316"/>
      <c r="R854" s="316"/>
      <c r="S854" s="316"/>
      <c r="T854" s="316"/>
      <c r="U854" s="316"/>
      <c r="V854" s="316"/>
      <c r="W854" s="316"/>
      <c r="X854" s="316"/>
      <c r="Y854" s="317">
        <v>1</v>
      </c>
      <c r="Z854" s="318"/>
      <c r="AA854" s="318"/>
      <c r="AB854" s="319"/>
      <c r="AC854" s="321" t="s">
        <v>516</v>
      </c>
      <c r="AD854" s="321"/>
      <c r="AE854" s="321"/>
      <c r="AF854" s="321"/>
      <c r="AG854" s="321"/>
      <c r="AH854" s="322">
        <v>10</v>
      </c>
      <c r="AI854" s="323"/>
      <c r="AJ854" s="323"/>
      <c r="AK854" s="323"/>
      <c r="AL854" s="324">
        <v>98.6</v>
      </c>
      <c r="AM854" s="325"/>
      <c r="AN854" s="325"/>
      <c r="AO854" s="326"/>
      <c r="AP854" s="320" t="s">
        <v>605</v>
      </c>
      <c r="AQ854" s="320"/>
      <c r="AR854" s="320"/>
      <c r="AS854" s="320"/>
      <c r="AT854" s="320"/>
      <c r="AU854" s="320"/>
      <c r="AV854" s="320"/>
      <c r="AW854" s="320"/>
      <c r="AX854" s="320"/>
    </row>
    <row r="855" spans="1:50" ht="30" customHeight="1" x14ac:dyDescent="0.15">
      <c r="A855" s="403">
        <v>19</v>
      </c>
      <c r="B855" s="403">
        <v>1</v>
      </c>
      <c r="C855" s="426" t="s">
        <v>669</v>
      </c>
      <c r="D855" s="417"/>
      <c r="E855" s="417"/>
      <c r="F855" s="417"/>
      <c r="G855" s="417"/>
      <c r="H855" s="417"/>
      <c r="I855" s="417"/>
      <c r="J855" s="418">
        <v>4010001031832</v>
      </c>
      <c r="K855" s="419"/>
      <c r="L855" s="419"/>
      <c r="M855" s="419"/>
      <c r="N855" s="419"/>
      <c r="O855" s="419"/>
      <c r="P855" s="315" t="s">
        <v>642</v>
      </c>
      <c r="Q855" s="316"/>
      <c r="R855" s="316"/>
      <c r="S855" s="316"/>
      <c r="T855" s="316"/>
      <c r="U855" s="316"/>
      <c r="V855" s="316"/>
      <c r="W855" s="316"/>
      <c r="X855" s="316"/>
      <c r="Y855" s="317">
        <v>23</v>
      </c>
      <c r="Z855" s="318"/>
      <c r="AA855" s="318"/>
      <c r="AB855" s="319"/>
      <c r="AC855" s="321" t="s">
        <v>682</v>
      </c>
      <c r="AD855" s="321"/>
      <c r="AE855" s="321"/>
      <c r="AF855" s="321"/>
      <c r="AG855" s="321"/>
      <c r="AH855" s="322" t="s">
        <v>552</v>
      </c>
      <c r="AI855" s="323"/>
      <c r="AJ855" s="323"/>
      <c r="AK855" s="323"/>
      <c r="AL855" s="324" t="s">
        <v>683</v>
      </c>
      <c r="AM855" s="325"/>
      <c r="AN855" s="325"/>
      <c r="AO855" s="326"/>
      <c r="AP855" s="320" t="s">
        <v>605</v>
      </c>
      <c r="AQ855" s="320"/>
      <c r="AR855" s="320"/>
      <c r="AS855" s="320"/>
      <c r="AT855" s="320"/>
      <c r="AU855" s="320"/>
      <c r="AV855" s="320"/>
      <c r="AW855" s="320"/>
      <c r="AX855" s="320"/>
    </row>
    <row r="856" spans="1:50" ht="30" customHeight="1" x14ac:dyDescent="0.15">
      <c r="A856" s="403">
        <v>20</v>
      </c>
      <c r="B856" s="403">
        <v>1</v>
      </c>
      <c r="C856" s="426" t="s">
        <v>670</v>
      </c>
      <c r="D856" s="417"/>
      <c r="E856" s="417"/>
      <c r="F856" s="417"/>
      <c r="G856" s="417"/>
      <c r="H856" s="417"/>
      <c r="I856" s="417"/>
      <c r="J856" s="418">
        <v>3180001031924</v>
      </c>
      <c r="K856" s="419"/>
      <c r="L856" s="419"/>
      <c r="M856" s="419"/>
      <c r="N856" s="419"/>
      <c r="O856" s="419"/>
      <c r="P856" s="315" t="s">
        <v>643</v>
      </c>
      <c r="Q856" s="316"/>
      <c r="R856" s="316"/>
      <c r="S856" s="316"/>
      <c r="T856" s="316"/>
      <c r="U856" s="316"/>
      <c r="V856" s="316"/>
      <c r="W856" s="316"/>
      <c r="X856" s="316"/>
      <c r="Y856" s="317">
        <v>15</v>
      </c>
      <c r="Z856" s="318"/>
      <c r="AA856" s="318"/>
      <c r="AB856" s="319"/>
      <c r="AC856" s="321" t="s">
        <v>516</v>
      </c>
      <c r="AD856" s="321"/>
      <c r="AE856" s="321"/>
      <c r="AF856" s="321"/>
      <c r="AG856" s="321"/>
      <c r="AH856" s="322">
        <v>10</v>
      </c>
      <c r="AI856" s="323"/>
      <c r="AJ856" s="323"/>
      <c r="AK856" s="323"/>
      <c r="AL856" s="324">
        <v>88.7</v>
      </c>
      <c r="AM856" s="325"/>
      <c r="AN856" s="325"/>
      <c r="AO856" s="326"/>
      <c r="AP856" s="320" t="s">
        <v>605</v>
      </c>
      <c r="AQ856" s="320"/>
      <c r="AR856" s="320"/>
      <c r="AS856" s="320"/>
      <c r="AT856" s="320"/>
      <c r="AU856" s="320"/>
      <c r="AV856" s="320"/>
      <c r="AW856" s="320"/>
      <c r="AX856" s="320"/>
    </row>
    <row r="857" spans="1:50" ht="30" customHeight="1" x14ac:dyDescent="0.15">
      <c r="A857" s="403">
        <v>21</v>
      </c>
      <c r="B857" s="403">
        <v>1</v>
      </c>
      <c r="C857" s="426" t="s">
        <v>671</v>
      </c>
      <c r="D857" s="417"/>
      <c r="E857" s="417"/>
      <c r="F857" s="417"/>
      <c r="G857" s="417"/>
      <c r="H857" s="417"/>
      <c r="I857" s="417"/>
      <c r="J857" s="418">
        <v>9010001101738</v>
      </c>
      <c r="K857" s="419"/>
      <c r="L857" s="419"/>
      <c r="M857" s="419"/>
      <c r="N857" s="419"/>
      <c r="O857" s="419"/>
      <c r="P857" s="315" t="s">
        <v>644</v>
      </c>
      <c r="Q857" s="316"/>
      <c r="R857" s="316"/>
      <c r="S857" s="316"/>
      <c r="T857" s="316"/>
      <c r="U857" s="316"/>
      <c r="V857" s="316"/>
      <c r="W857" s="316"/>
      <c r="X857" s="316"/>
      <c r="Y857" s="317">
        <v>7</v>
      </c>
      <c r="Z857" s="318"/>
      <c r="AA857" s="318"/>
      <c r="AB857" s="319"/>
      <c r="AC857" s="321" t="s">
        <v>520</v>
      </c>
      <c r="AD857" s="321"/>
      <c r="AE857" s="321"/>
      <c r="AF857" s="321"/>
      <c r="AG857" s="321"/>
      <c r="AH857" s="322" t="s">
        <v>552</v>
      </c>
      <c r="AI857" s="323"/>
      <c r="AJ857" s="323"/>
      <c r="AK857" s="323"/>
      <c r="AL857" s="324" t="s">
        <v>683</v>
      </c>
      <c r="AM857" s="325"/>
      <c r="AN857" s="325"/>
      <c r="AO857" s="326"/>
      <c r="AP857" s="320" t="s">
        <v>605</v>
      </c>
      <c r="AQ857" s="320"/>
      <c r="AR857" s="320"/>
      <c r="AS857" s="320"/>
      <c r="AT857" s="320"/>
      <c r="AU857" s="320"/>
      <c r="AV857" s="320"/>
      <c r="AW857" s="320"/>
      <c r="AX857" s="320"/>
    </row>
    <row r="858" spans="1:50" ht="30" customHeight="1" x14ac:dyDescent="0.15">
      <c r="A858" s="403">
        <v>22</v>
      </c>
      <c r="B858" s="403">
        <v>1</v>
      </c>
      <c r="C858" s="426" t="s">
        <v>657</v>
      </c>
      <c r="D858" s="417"/>
      <c r="E858" s="417"/>
      <c r="F858" s="417"/>
      <c r="G858" s="417"/>
      <c r="H858" s="417"/>
      <c r="I858" s="417"/>
      <c r="J858" s="418">
        <v>9010001101738</v>
      </c>
      <c r="K858" s="419"/>
      <c r="L858" s="419"/>
      <c r="M858" s="419"/>
      <c r="N858" s="419"/>
      <c r="O858" s="419"/>
      <c r="P858" s="315" t="s">
        <v>645</v>
      </c>
      <c r="Q858" s="316"/>
      <c r="R858" s="316"/>
      <c r="S858" s="316"/>
      <c r="T858" s="316"/>
      <c r="U858" s="316"/>
      <c r="V858" s="316"/>
      <c r="W858" s="316"/>
      <c r="X858" s="316"/>
      <c r="Y858" s="317">
        <v>4</v>
      </c>
      <c r="Z858" s="318"/>
      <c r="AA858" s="318"/>
      <c r="AB858" s="319"/>
      <c r="AC858" s="321" t="s">
        <v>513</v>
      </c>
      <c r="AD858" s="321"/>
      <c r="AE858" s="321"/>
      <c r="AF858" s="321"/>
      <c r="AG858" s="321"/>
      <c r="AH858" s="322">
        <v>2</v>
      </c>
      <c r="AI858" s="323"/>
      <c r="AJ858" s="323"/>
      <c r="AK858" s="323"/>
      <c r="AL858" s="324">
        <v>95.5</v>
      </c>
      <c r="AM858" s="325"/>
      <c r="AN858" s="325"/>
      <c r="AO858" s="326"/>
      <c r="AP858" s="320" t="s">
        <v>605</v>
      </c>
      <c r="AQ858" s="320"/>
      <c r="AR858" s="320"/>
      <c r="AS858" s="320"/>
      <c r="AT858" s="320"/>
      <c r="AU858" s="320"/>
      <c r="AV858" s="320"/>
      <c r="AW858" s="320"/>
      <c r="AX858" s="320"/>
    </row>
    <row r="859" spans="1:50" ht="45" customHeight="1" x14ac:dyDescent="0.15">
      <c r="A859" s="403">
        <v>23</v>
      </c>
      <c r="B859" s="403">
        <v>1</v>
      </c>
      <c r="C859" s="426" t="s">
        <v>657</v>
      </c>
      <c r="D859" s="417"/>
      <c r="E859" s="417"/>
      <c r="F859" s="417"/>
      <c r="G859" s="417"/>
      <c r="H859" s="417"/>
      <c r="I859" s="417"/>
      <c r="J859" s="418">
        <v>9010001101738</v>
      </c>
      <c r="K859" s="419"/>
      <c r="L859" s="419"/>
      <c r="M859" s="419"/>
      <c r="N859" s="419"/>
      <c r="O859" s="419"/>
      <c r="P859" s="315" t="s">
        <v>646</v>
      </c>
      <c r="Q859" s="316"/>
      <c r="R859" s="316"/>
      <c r="S859" s="316"/>
      <c r="T859" s="316"/>
      <c r="U859" s="316"/>
      <c r="V859" s="316"/>
      <c r="W859" s="316"/>
      <c r="X859" s="316"/>
      <c r="Y859" s="317">
        <v>2</v>
      </c>
      <c r="Z859" s="318"/>
      <c r="AA859" s="318"/>
      <c r="AB859" s="319"/>
      <c r="AC859" s="321" t="s">
        <v>513</v>
      </c>
      <c r="AD859" s="321"/>
      <c r="AE859" s="321"/>
      <c r="AF859" s="321"/>
      <c r="AG859" s="321"/>
      <c r="AH859" s="322">
        <v>1</v>
      </c>
      <c r="AI859" s="323"/>
      <c r="AJ859" s="323"/>
      <c r="AK859" s="323"/>
      <c r="AL859" s="324">
        <v>94.7</v>
      </c>
      <c r="AM859" s="325"/>
      <c r="AN859" s="325"/>
      <c r="AO859" s="326"/>
      <c r="AP859" s="320" t="s">
        <v>605</v>
      </c>
      <c r="AQ859" s="320"/>
      <c r="AR859" s="320"/>
      <c r="AS859" s="320"/>
      <c r="AT859" s="320"/>
      <c r="AU859" s="320"/>
      <c r="AV859" s="320"/>
      <c r="AW859" s="320"/>
      <c r="AX859" s="320"/>
    </row>
    <row r="860" spans="1:50" ht="45" customHeight="1" x14ac:dyDescent="0.15">
      <c r="A860" s="403">
        <v>24</v>
      </c>
      <c r="B860" s="403">
        <v>1</v>
      </c>
      <c r="C860" s="426" t="s">
        <v>657</v>
      </c>
      <c r="D860" s="417"/>
      <c r="E860" s="417"/>
      <c r="F860" s="417"/>
      <c r="G860" s="417"/>
      <c r="H860" s="417"/>
      <c r="I860" s="417"/>
      <c r="J860" s="418">
        <v>9010001101738</v>
      </c>
      <c r="K860" s="419"/>
      <c r="L860" s="419"/>
      <c r="M860" s="419"/>
      <c r="N860" s="419"/>
      <c r="O860" s="419"/>
      <c r="P860" s="315" t="s">
        <v>647</v>
      </c>
      <c r="Q860" s="316"/>
      <c r="R860" s="316"/>
      <c r="S860" s="316"/>
      <c r="T860" s="316"/>
      <c r="U860" s="316"/>
      <c r="V860" s="316"/>
      <c r="W860" s="316"/>
      <c r="X860" s="316"/>
      <c r="Y860" s="317">
        <v>1</v>
      </c>
      <c r="Z860" s="318"/>
      <c r="AA860" s="318"/>
      <c r="AB860" s="319"/>
      <c r="AC860" s="321" t="s">
        <v>513</v>
      </c>
      <c r="AD860" s="321"/>
      <c r="AE860" s="321"/>
      <c r="AF860" s="321"/>
      <c r="AG860" s="321"/>
      <c r="AH860" s="322">
        <v>2</v>
      </c>
      <c r="AI860" s="323"/>
      <c r="AJ860" s="323"/>
      <c r="AK860" s="323"/>
      <c r="AL860" s="324">
        <v>100</v>
      </c>
      <c r="AM860" s="325"/>
      <c r="AN860" s="325"/>
      <c r="AO860" s="326"/>
      <c r="AP860" s="320" t="s">
        <v>605</v>
      </c>
      <c r="AQ860" s="320"/>
      <c r="AR860" s="320"/>
      <c r="AS860" s="320"/>
      <c r="AT860" s="320"/>
      <c r="AU860" s="320"/>
      <c r="AV860" s="320"/>
      <c r="AW860" s="320"/>
      <c r="AX860" s="320"/>
    </row>
    <row r="861" spans="1:50" ht="30" customHeight="1" x14ac:dyDescent="0.15">
      <c r="A861" s="403">
        <v>25</v>
      </c>
      <c r="B861" s="403">
        <v>1</v>
      </c>
      <c r="C861" s="426" t="s">
        <v>657</v>
      </c>
      <c r="D861" s="417"/>
      <c r="E861" s="417"/>
      <c r="F861" s="417"/>
      <c r="G861" s="417"/>
      <c r="H861" s="417"/>
      <c r="I861" s="417"/>
      <c r="J861" s="418">
        <v>9010001101738</v>
      </c>
      <c r="K861" s="419"/>
      <c r="L861" s="419"/>
      <c r="M861" s="419"/>
      <c r="N861" s="419"/>
      <c r="O861" s="419"/>
      <c r="P861" s="315" t="s">
        <v>648</v>
      </c>
      <c r="Q861" s="316"/>
      <c r="R861" s="316"/>
      <c r="S861" s="316"/>
      <c r="T861" s="316"/>
      <c r="U861" s="316"/>
      <c r="V861" s="316"/>
      <c r="W861" s="316"/>
      <c r="X861" s="316"/>
      <c r="Y861" s="317">
        <v>0.7</v>
      </c>
      <c r="Z861" s="318"/>
      <c r="AA861" s="318"/>
      <c r="AB861" s="319"/>
      <c r="AC861" s="321" t="s">
        <v>519</v>
      </c>
      <c r="AD861" s="321"/>
      <c r="AE861" s="321"/>
      <c r="AF861" s="321"/>
      <c r="AG861" s="321"/>
      <c r="AH861" s="322" t="s">
        <v>552</v>
      </c>
      <c r="AI861" s="323"/>
      <c r="AJ861" s="323"/>
      <c r="AK861" s="323"/>
      <c r="AL861" s="324" t="s">
        <v>683</v>
      </c>
      <c r="AM861" s="325"/>
      <c r="AN861" s="325"/>
      <c r="AO861" s="326"/>
      <c r="AP861" s="320" t="s">
        <v>605</v>
      </c>
      <c r="AQ861" s="320"/>
      <c r="AR861" s="320"/>
      <c r="AS861" s="320"/>
      <c r="AT861" s="320"/>
      <c r="AU861" s="320"/>
      <c r="AV861" s="320"/>
      <c r="AW861" s="320"/>
      <c r="AX861" s="320"/>
    </row>
    <row r="862" spans="1:50" ht="30" customHeight="1" x14ac:dyDescent="0.15">
      <c r="A862" s="403">
        <v>26</v>
      </c>
      <c r="B862" s="403">
        <v>1</v>
      </c>
      <c r="C862" s="426" t="s">
        <v>657</v>
      </c>
      <c r="D862" s="417"/>
      <c r="E862" s="417"/>
      <c r="F862" s="417"/>
      <c r="G862" s="417"/>
      <c r="H862" s="417"/>
      <c r="I862" s="417"/>
      <c r="J862" s="418">
        <v>9010001101738</v>
      </c>
      <c r="K862" s="419"/>
      <c r="L862" s="419"/>
      <c r="M862" s="419"/>
      <c r="N862" s="419"/>
      <c r="O862" s="419"/>
      <c r="P862" s="315" t="s">
        <v>649</v>
      </c>
      <c r="Q862" s="316"/>
      <c r="R862" s="316"/>
      <c r="S862" s="316"/>
      <c r="T862" s="316"/>
      <c r="U862" s="316"/>
      <c r="V862" s="316"/>
      <c r="W862" s="316"/>
      <c r="X862" s="316"/>
      <c r="Y862" s="317">
        <v>0.7</v>
      </c>
      <c r="Z862" s="318"/>
      <c r="AA862" s="318"/>
      <c r="AB862" s="319"/>
      <c r="AC862" s="321" t="s">
        <v>519</v>
      </c>
      <c r="AD862" s="321"/>
      <c r="AE862" s="321"/>
      <c r="AF862" s="321"/>
      <c r="AG862" s="321"/>
      <c r="AH862" s="322" t="s">
        <v>552</v>
      </c>
      <c r="AI862" s="323"/>
      <c r="AJ862" s="323"/>
      <c r="AK862" s="323"/>
      <c r="AL862" s="324" t="s">
        <v>683</v>
      </c>
      <c r="AM862" s="325"/>
      <c r="AN862" s="325"/>
      <c r="AO862" s="326"/>
      <c r="AP862" s="320" t="s">
        <v>605</v>
      </c>
      <c r="AQ862" s="320"/>
      <c r="AR862" s="320"/>
      <c r="AS862" s="320"/>
      <c r="AT862" s="320"/>
      <c r="AU862" s="320"/>
      <c r="AV862" s="320"/>
      <c r="AW862" s="320"/>
      <c r="AX862" s="320"/>
    </row>
    <row r="863" spans="1:50" ht="45" customHeight="1" x14ac:dyDescent="0.15">
      <c r="A863" s="403">
        <v>27</v>
      </c>
      <c r="B863" s="403">
        <v>1</v>
      </c>
      <c r="C863" s="426" t="s">
        <v>672</v>
      </c>
      <c r="D863" s="417"/>
      <c r="E863" s="417"/>
      <c r="F863" s="417"/>
      <c r="G863" s="417"/>
      <c r="H863" s="417"/>
      <c r="I863" s="417"/>
      <c r="J863" s="418">
        <v>1010601035005</v>
      </c>
      <c r="K863" s="419"/>
      <c r="L863" s="419"/>
      <c r="M863" s="419"/>
      <c r="N863" s="419"/>
      <c r="O863" s="419"/>
      <c r="P863" s="315" t="s">
        <v>650</v>
      </c>
      <c r="Q863" s="316"/>
      <c r="R863" s="316"/>
      <c r="S863" s="316"/>
      <c r="T863" s="316"/>
      <c r="U863" s="316"/>
      <c r="V863" s="316"/>
      <c r="W863" s="316"/>
      <c r="X863" s="316"/>
      <c r="Y863" s="317">
        <v>13</v>
      </c>
      <c r="Z863" s="318"/>
      <c r="AA863" s="318"/>
      <c r="AB863" s="319"/>
      <c r="AC863" s="321" t="s">
        <v>516</v>
      </c>
      <c r="AD863" s="321"/>
      <c r="AE863" s="321"/>
      <c r="AF863" s="321"/>
      <c r="AG863" s="321"/>
      <c r="AH863" s="322">
        <v>10</v>
      </c>
      <c r="AI863" s="323"/>
      <c r="AJ863" s="323"/>
      <c r="AK863" s="323"/>
      <c r="AL863" s="324">
        <v>83.6</v>
      </c>
      <c r="AM863" s="325"/>
      <c r="AN863" s="325"/>
      <c r="AO863" s="326"/>
      <c r="AP863" s="320" t="s">
        <v>605</v>
      </c>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430</v>
      </c>
      <c r="K869" s="112"/>
      <c r="L869" s="112"/>
      <c r="M869" s="112"/>
      <c r="N869" s="112"/>
      <c r="O869" s="112"/>
      <c r="P869" s="346" t="s">
        <v>374</v>
      </c>
      <c r="Q869" s="346"/>
      <c r="R869" s="346"/>
      <c r="S869" s="346"/>
      <c r="T869" s="346"/>
      <c r="U869" s="346"/>
      <c r="V869" s="346"/>
      <c r="W869" s="346"/>
      <c r="X869" s="346"/>
      <c r="Y869" s="343" t="s">
        <v>427</v>
      </c>
      <c r="Z869" s="344"/>
      <c r="AA869" s="344"/>
      <c r="AB869" s="344"/>
      <c r="AC869" s="275" t="s">
        <v>474</v>
      </c>
      <c r="AD869" s="275"/>
      <c r="AE869" s="275"/>
      <c r="AF869" s="275"/>
      <c r="AG869" s="275"/>
      <c r="AH869" s="343" t="s">
        <v>508</v>
      </c>
      <c r="AI869" s="345"/>
      <c r="AJ869" s="345"/>
      <c r="AK869" s="345"/>
      <c r="AL869" s="345" t="s">
        <v>21</v>
      </c>
      <c r="AM869" s="345"/>
      <c r="AN869" s="345"/>
      <c r="AO869" s="427"/>
      <c r="AP869" s="428" t="s">
        <v>431</v>
      </c>
      <c r="AQ869" s="428"/>
      <c r="AR869" s="428"/>
      <c r="AS869" s="428"/>
      <c r="AT869" s="428"/>
      <c r="AU869" s="428"/>
      <c r="AV869" s="428"/>
      <c r="AW869" s="428"/>
      <c r="AX869" s="428"/>
    </row>
    <row r="870" spans="1:50" ht="45" customHeight="1" x14ac:dyDescent="0.15">
      <c r="A870" s="403">
        <v>1</v>
      </c>
      <c r="B870" s="403">
        <v>1</v>
      </c>
      <c r="C870" s="426" t="s">
        <v>673</v>
      </c>
      <c r="D870" s="417"/>
      <c r="E870" s="417"/>
      <c r="F870" s="417"/>
      <c r="G870" s="417"/>
      <c r="H870" s="417"/>
      <c r="I870" s="417"/>
      <c r="J870" s="418">
        <v>1010005004291</v>
      </c>
      <c r="K870" s="419"/>
      <c r="L870" s="419"/>
      <c r="M870" s="419"/>
      <c r="N870" s="419"/>
      <c r="O870" s="419"/>
      <c r="P870" s="315" t="s">
        <v>590</v>
      </c>
      <c r="Q870" s="316"/>
      <c r="R870" s="316"/>
      <c r="S870" s="316"/>
      <c r="T870" s="316"/>
      <c r="U870" s="316"/>
      <c r="V870" s="316"/>
      <c r="W870" s="316"/>
      <c r="X870" s="316"/>
      <c r="Y870" s="317">
        <v>3</v>
      </c>
      <c r="Z870" s="318"/>
      <c r="AA870" s="318"/>
      <c r="AB870" s="319"/>
      <c r="AC870" s="327" t="s">
        <v>513</v>
      </c>
      <c r="AD870" s="425"/>
      <c r="AE870" s="425"/>
      <c r="AF870" s="425"/>
      <c r="AG870" s="425"/>
      <c r="AH870" s="420">
        <v>5</v>
      </c>
      <c r="AI870" s="421"/>
      <c r="AJ870" s="421"/>
      <c r="AK870" s="421"/>
      <c r="AL870" s="324">
        <v>39</v>
      </c>
      <c r="AM870" s="325"/>
      <c r="AN870" s="325"/>
      <c r="AO870" s="326"/>
      <c r="AP870" s="320" t="s">
        <v>605</v>
      </c>
      <c r="AQ870" s="320"/>
      <c r="AR870" s="320"/>
      <c r="AS870" s="320"/>
      <c r="AT870" s="320"/>
      <c r="AU870" s="320"/>
      <c r="AV870" s="320"/>
      <c r="AW870" s="320"/>
      <c r="AX870" s="320"/>
    </row>
    <row r="871" spans="1:50" ht="30" customHeight="1" x14ac:dyDescent="0.15">
      <c r="A871" s="403">
        <v>2</v>
      </c>
      <c r="B871" s="403">
        <v>1</v>
      </c>
      <c r="C871" s="426" t="s">
        <v>674</v>
      </c>
      <c r="D871" s="417"/>
      <c r="E871" s="417"/>
      <c r="F871" s="417"/>
      <c r="G871" s="417"/>
      <c r="H871" s="417"/>
      <c r="I871" s="417"/>
      <c r="J871" s="418">
        <v>7013205000047</v>
      </c>
      <c r="K871" s="419"/>
      <c r="L871" s="419"/>
      <c r="M871" s="419"/>
      <c r="N871" s="419"/>
      <c r="O871" s="419"/>
      <c r="P871" s="315" t="s">
        <v>606</v>
      </c>
      <c r="Q871" s="316"/>
      <c r="R871" s="316"/>
      <c r="S871" s="316"/>
      <c r="T871" s="316"/>
      <c r="U871" s="316"/>
      <c r="V871" s="316"/>
      <c r="W871" s="316"/>
      <c r="X871" s="316"/>
      <c r="Y871" s="317">
        <v>1</v>
      </c>
      <c r="Z871" s="318"/>
      <c r="AA871" s="318"/>
      <c r="AB871" s="319"/>
      <c r="AC871" s="327" t="s">
        <v>520</v>
      </c>
      <c r="AD871" s="327"/>
      <c r="AE871" s="327"/>
      <c r="AF871" s="327"/>
      <c r="AG871" s="327"/>
      <c r="AH871" s="420" t="s">
        <v>552</v>
      </c>
      <c r="AI871" s="421"/>
      <c r="AJ871" s="421"/>
      <c r="AK871" s="421"/>
      <c r="AL871" s="324" t="s">
        <v>552</v>
      </c>
      <c r="AM871" s="325"/>
      <c r="AN871" s="325"/>
      <c r="AO871" s="326"/>
      <c r="AP871" s="320" t="s">
        <v>605</v>
      </c>
      <c r="AQ871" s="320"/>
      <c r="AR871" s="320"/>
      <c r="AS871" s="320"/>
      <c r="AT871" s="320"/>
      <c r="AU871" s="320"/>
      <c r="AV871" s="320"/>
      <c r="AW871" s="320"/>
      <c r="AX871" s="320"/>
    </row>
    <row r="872" spans="1:50" ht="30" customHeight="1" x14ac:dyDescent="0.15">
      <c r="A872" s="403">
        <v>3</v>
      </c>
      <c r="B872" s="403">
        <v>1</v>
      </c>
      <c r="C872" s="426" t="s">
        <v>620</v>
      </c>
      <c r="D872" s="417"/>
      <c r="E872" s="417"/>
      <c r="F872" s="417"/>
      <c r="G872" s="417"/>
      <c r="H872" s="417"/>
      <c r="I872" s="417"/>
      <c r="J872" s="418">
        <v>7013205000047</v>
      </c>
      <c r="K872" s="419"/>
      <c r="L872" s="419"/>
      <c r="M872" s="419"/>
      <c r="N872" s="419"/>
      <c r="O872" s="419"/>
      <c r="P872" s="315" t="s">
        <v>607</v>
      </c>
      <c r="Q872" s="316"/>
      <c r="R872" s="316"/>
      <c r="S872" s="316"/>
      <c r="T872" s="316"/>
      <c r="U872" s="316"/>
      <c r="V872" s="316"/>
      <c r="W872" s="316"/>
      <c r="X872" s="316"/>
      <c r="Y872" s="317">
        <v>0.1</v>
      </c>
      <c r="Z872" s="318"/>
      <c r="AA872" s="318"/>
      <c r="AB872" s="319"/>
      <c r="AC872" s="327" t="s">
        <v>520</v>
      </c>
      <c r="AD872" s="327"/>
      <c r="AE872" s="327"/>
      <c r="AF872" s="327"/>
      <c r="AG872" s="327"/>
      <c r="AH872" s="322" t="s">
        <v>552</v>
      </c>
      <c r="AI872" s="323"/>
      <c r="AJ872" s="323"/>
      <c r="AK872" s="323"/>
      <c r="AL872" s="324" t="s">
        <v>552</v>
      </c>
      <c r="AM872" s="325"/>
      <c r="AN872" s="325"/>
      <c r="AO872" s="326"/>
      <c r="AP872" s="320" t="s">
        <v>605</v>
      </c>
      <c r="AQ872" s="320"/>
      <c r="AR872" s="320"/>
      <c r="AS872" s="320"/>
      <c r="AT872" s="320"/>
      <c r="AU872" s="320"/>
      <c r="AV872" s="320"/>
      <c r="AW872" s="320"/>
      <c r="AX872" s="320"/>
    </row>
    <row r="873" spans="1:50" ht="30" customHeight="1" x14ac:dyDescent="0.15">
      <c r="A873" s="403">
        <v>4</v>
      </c>
      <c r="B873" s="403">
        <v>1</v>
      </c>
      <c r="C873" s="426" t="s">
        <v>620</v>
      </c>
      <c r="D873" s="417"/>
      <c r="E873" s="417"/>
      <c r="F873" s="417"/>
      <c r="G873" s="417"/>
      <c r="H873" s="417"/>
      <c r="I873" s="417"/>
      <c r="J873" s="418">
        <v>7013205000047</v>
      </c>
      <c r="K873" s="419"/>
      <c r="L873" s="419"/>
      <c r="M873" s="419"/>
      <c r="N873" s="419"/>
      <c r="O873" s="419"/>
      <c r="P873" s="315" t="s">
        <v>608</v>
      </c>
      <c r="Q873" s="316"/>
      <c r="R873" s="316"/>
      <c r="S873" s="316"/>
      <c r="T873" s="316"/>
      <c r="U873" s="316"/>
      <c r="V873" s="316"/>
      <c r="W873" s="316"/>
      <c r="X873" s="316"/>
      <c r="Y873" s="317">
        <v>0.1</v>
      </c>
      <c r="Z873" s="318"/>
      <c r="AA873" s="318"/>
      <c r="AB873" s="319"/>
      <c r="AC873" s="327" t="s">
        <v>520</v>
      </c>
      <c r="AD873" s="327"/>
      <c r="AE873" s="327"/>
      <c r="AF873" s="327"/>
      <c r="AG873" s="327"/>
      <c r="AH873" s="322" t="s">
        <v>552</v>
      </c>
      <c r="AI873" s="323"/>
      <c r="AJ873" s="323"/>
      <c r="AK873" s="323"/>
      <c r="AL873" s="324" t="s">
        <v>552</v>
      </c>
      <c r="AM873" s="325"/>
      <c r="AN873" s="325"/>
      <c r="AO873" s="326"/>
      <c r="AP873" s="320" t="s">
        <v>605</v>
      </c>
      <c r="AQ873" s="320"/>
      <c r="AR873" s="320"/>
      <c r="AS873" s="320"/>
      <c r="AT873" s="320"/>
      <c r="AU873" s="320"/>
      <c r="AV873" s="320"/>
      <c r="AW873" s="320"/>
      <c r="AX873" s="320"/>
    </row>
    <row r="874" spans="1:50" ht="30" customHeight="1" x14ac:dyDescent="0.15">
      <c r="A874" s="403">
        <v>5</v>
      </c>
      <c r="B874" s="403">
        <v>1</v>
      </c>
      <c r="C874" s="426" t="s">
        <v>620</v>
      </c>
      <c r="D874" s="417"/>
      <c r="E874" s="417"/>
      <c r="F874" s="417"/>
      <c r="G874" s="417"/>
      <c r="H874" s="417"/>
      <c r="I874" s="417"/>
      <c r="J874" s="418">
        <v>7013205000047</v>
      </c>
      <c r="K874" s="419"/>
      <c r="L874" s="419"/>
      <c r="M874" s="419"/>
      <c r="N874" s="419"/>
      <c r="O874" s="419"/>
      <c r="P874" s="315" t="s">
        <v>609</v>
      </c>
      <c r="Q874" s="316"/>
      <c r="R874" s="316"/>
      <c r="S874" s="316"/>
      <c r="T874" s="316"/>
      <c r="U874" s="316"/>
      <c r="V874" s="316"/>
      <c r="W874" s="316"/>
      <c r="X874" s="316"/>
      <c r="Y874" s="317">
        <v>0.1</v>
      </c>
      <c r="Z874" s="318"/>
      <c r="AA874" s="318"/>
      <c r="AB874" s="319"/>
      <c r="AC874" s="321" t="s">
        <v>520</v>
      </c>
      <c r="AD874" s="321"/>
      <c r="AE874" s="321"/>
      <c r="AF874" s="321"/>
      <c r="AG874" s="321"/>
      <c r="AH874" s="322" t="s">
        <v>552</v>
      </c>
      <c r="AI874" s="323"/>
      <c r="AJ874" s="323"/>
      <c r="AK874" s="323"/>
      <c r="AL874" s="324" t="s">
        <v>552</v>
      </c>
      <c r="AM874" s="325"/>
      <c r="AN874" s="325"/>
      <c r="AO874" s="326"/>
      <c r="AP874" s="320" t="s">
        <v>605</v>
      </c>
      <c r="AQ874" s="320"/>
      <c r="AR874" s="320"/>
      <c r="AS874" s="320"/>
      <c r="AT874" s="320"/>
      <c r="AU874" s="320"/>
      <c r="AV874" s="320"/>
      <c r="AW874" s="320"/>
      <c r="AX874" s="320"/>
    </row>
    <row r="875" spans="1:50" ht="45" customHeight="1" x14ac:dyDescent="0.15">
      <c r="A875" s="403">
        <v>6</v>
      </c>
      <c r="B875" s="403">
        <v>1</v>
      </c>
      <c r="C875" s="426" t="s">
        <v>675</v>
      </c>
      <c r="D875" s="417"/>
      <c r="E875" s="417"/>
      <c r="F875" s="417"/>
      <c r="G875" s="417"/>
      <c r="H875" s="417"/>
      <c r="I875" s="417"/>
      <c r="J875" s="418">
        <v>8280005000464</v>
      </c>
      <c r="K875" s="419"/>
      <c r="L875" s="419"/>
      <c r="M875" s="419"/>
      <c r="N875" s="419"/>
      <c r="O875" s="419"/>
      <c r="P875" s="315" t="s">
        <v>611</v>
      </c>
      <c r="Q875" s="316"/>
      <c r="R875" s="316"/>
      <c r="S875" s="316"/>
      <c r="T875" s="316"/>
      <c r="U875" s="316"/>
      <c r="V875" s="316"/>
      <c r="W875" s="316"/>
      <c r="X875" s="316"/>
      <c r="Y875" s="317">
        <v>0.8</v>
      </c>
      <c r="Z875" s="318"/>
      <c r="AA875" s="318"/>
      <c r="AB875" s="319"/>
      <c r="AC875" s="321" t="s">
        <v>519</v>
      </c>
      <c r="AD875" s="321"/>
      <c r="AE875" s="321"/>
      <c r="AF875" s="321"/>
      <c r="AG875" s="321"/>
      <c r="AH875" s="322" t="s">
        <v>552</v>
      </c>
      <c r="AI875" s="323"/>
      <c r="AJ875" s="323"/>
      <c r="AK875" s="323"/>
      <c r="AL875" s="324" t="s">
        <v>552</v>
      </c>
      <c r="AM875" s="325"/>
      <c r="AN875" s="325"/>
      <c r="AO875" s="326"/>
      <c r="AP875" s="320" t="s">
        <v>684</v>
      </c>
      <c r="AQ875" s="320"/>
      <c r="AR875" s="320"/>
      <c r="AS875" s="320"/>
      <c r="AT875" s="320"/>
      <c r="AU875" s="320"/>
      <c r="AV875" s="320"/>
      <c r="AW875" s="320"/>
      <c r="AX875" s="320"/>
    </row>
    <row r="876" spans="1:50" ht="45" customHeight="1" x14ac:dyDescent="0.15">
      <c r="A876" s="403">
        <v>7</v>
      </c>
      <c r="B876" s="403">
        <v>1</v>
      </c>
      <c r="C876" s="426" t="s">
        <v>621</v>
      </c>
      <c r="D876" s="417"/>
      <c r="E876" s="417"/>
      <c r="F876" s="417"/>
      <c r="G876" s="417"/>
      <c r="H876" s="417"/>
      <c r="I876" s="417"/>
      <c r="J876" s="418">
        <v>8280005000464</v>
      </c>
      <c r="K876" s="419"/>
      <c r="L876" s="419"/>
      <c r="M876" s="419"/>
      <c r="N876" s="419"/>
      <c r="O876" s="419"/>
      <c r="P876" s="897" t="s">
        <v>610</v>
      </c>
      <c r="Q876" s="898"/>
      <c r="R876" s="898"/>
      <c r="S876" s="898"/>
      <c r="T876" s="898"/>
      <c r="U876" s="898"/>
      <c r="V876" s="898"/>
      <c r="W876" s="898"/>
      <c r="X876" s="899"/>
      <c r="Y876" s="317">
        <v>0.7</v>
      </c>
      <c r="Z876" s="318"/>
      <c r="AA876" s="318"/>
      <c r="AB876" s="319"/>
      <c r="AC876" s="321" t="s">
        <v>519</v>
      </c>
      <c r="AD876" s="321"/>
      <c r="AE876" s="321"/>
      <c r="AF876" s="321"/>
      <c r="AG876" s="321"/>
      <c r="AH876" s="322" t="s">
        <v>552</v>
      </c>
      <c r="AI876" s="323"/>
      <c r="AJ876" s="323"/>
      <c r="AK876" s="323"/>
      <c r="AL876" s="324" t="s">
        <v>552</v>
      </c>
      <c r="AM876" s="325"/>
      <c r="AN876" s="325"/>
      <c r="AO876" s="326"/>
      <c r="AP876" s="320" t="s">
        <v>685</v>
      </c>
      <c r="AQ876" s="320"/>
      <c r="AR876" s="320"/>
      <c r="AS876" s="320"/>
      <c r="AT876" s="320"/>
      <c r="AU876" s="320"/>
      <c r="AV876" s="320"/>
      <c r="AW876" s="320"/>
      <c r="AX876" s="320"/>
    </row>
    <row r="877" spans="1:50" ht="45" customHeight="1" x14ac:dyDescent="0.15">
      <c r="A877" s="403">
        <v>8</v>
      </c>
      <c r="B877" s="403">
        <v>1</v>
      </c>
      <c r="C877" s="426" t="s">
        <v>676</v>
      </c>
      <c r="D877" s="417"/>
      <c r="E877" s="417"/>
      <c r="F877" s="417"/>
      <c r="G877" s="417"/>
      <c r="H877" s="417"/>
      <c r="I877" s="417"/>
      <c r="J877" s="418">
        <v>3360005003694</v>
      </c>
      <c r="K877" s="419"/>
      <c r="L877" s="419"/>
      <c r="M877" s="419"/>
      <c r="N877" s="419"/>
      <c r="O877" s="419"/>
      <c r="P877" s="315" t="s">
        <v>612</v>
      </c>
      <c r="Q877" s="316"/>
      <c r="R877" s="316"/>
      <c r="S877" s="316"/>
      <c r="T877" s="316"/>
      <c r="U877" s="316"/>
      <c r="V877" s="316"/>
      <c r="W877" s="316"/>
      <c r="X877" s="316"/>
      <c r="Y877" s="317">
        <v>0.1</v>
      </c>
      <c r="Z877" s="318"/>
      <c r="AA877" s="318"/>
      <c r="AB877" s="319"/>
      <c r="AC877" s="321" t="s">
        <v>519</v>
      </c>
      <c r="AD877" s="321"/>
      <c r="AE877" s="321"/>
      <c r="AF877" s="321"/>
      <c r="AG877" s="321"/>
      <c r="AH877" s="322" t="s">
        <v>552</v>
      </c>
      <c r="AI877" s="323"/>
      <c r="AJ877" s="323"/>
      <c r="AK877" s="323"/>
      <c r="AL877" s="324" t="s">
        <v>552</v>
      </c>
      <c r="AM877" s="325"/>
      <c r="AN877" s="325"/>
      <c r="AO877" s="326"/>
      <c r="AP877" s="320" t="s">
        <v>605</v>
      </c>
      <c r="AQ877" s="320"/>
      <c r="AR877" s="320"/>
      <c r="AS877" s="320"/>
      <c r="AT877" s="320"/>
      <c r="AU877" s="320"/>
      <c r="AV877" s="320"/>
      <c r="AW877" s="320"/>
      <c r="AX877" s="320"/>
    </row>
    <row r="878" spans="1:50" ht="30" customHeight="1" x14ac:dyDescent="0.15">
      <c r="A878" s="403">
        <v>9</v>
      </c>
      <c r="B878" s="403">
        <v>1</v>
      </c>
      <c r="C878" s="426" t="s">
        <v>677</v>
      </c>
      <c r="D878" s="417"/>
      <c r="E878" s="417"/>
      <c r="F878" s="417"/>
      <c r="G878" s="417"/>
      <c r="H878" s="417"/>
      <c r="I878" s="417"/>
      <c r="J878" s="418">
        <v>2010005004209</v>
      </c>
      <c r="K878" s="419"/>
      <c r="L878" s="419"/>
      <c r="M878" s="419"/>
      <c r="N878" s="419"/>
      <c r="O878" s="419"/>
      <c r="P878" s="315" t="s">
        <v>613</v>
      </c>
      <c r="Q878" s="316"/>
      <c r="R878" s="316"/>
      <c r="S878" s="316"/>
      <c r="T878" s="316"/>
      <c r="U878" s="316"/>
      <c r="V878" s="316"/>
      <c r="W878" s="316"/>
      <c r="X878" s="316"/>
      <c r="Y878" s="317">
        <v>0.1</v>
      </c>
      <c r="Z878" s="318"/>
      <c r="AA878" s="318"/>
      <c r="AB878" s="319"/>
      <c r="AC878" s="321" t="s">
        <v>519</v>
      </c>
      <c r="AD878" s="321"/>
      <c r="AE878" s="321"/>
      <c r="AF878" s="321"/>
      <c r="AG878" s="321"/>
      <c r="AH878" s="322" t="s">
        <v>552</v>
      </c>
      <c r="AI878" s="323"/>
      <c r="AJ878" s="323"/>
      <c r="AK878" s="323"/>
      <c r="AL878" s="324" t="s">
        <v>552</v>
      </c>
      <c r="AM878" s="325"/>
      <c r="AN878" s="325"/>
      <c r="AO878" s="326"/>
      <c r="AP878" s="320" t="s">
        <v>605</v>
      </c>
      <c r="AQ878" s="320"/>
      <c r="AR878" s="320"/>
      <c r="AS878" s="320"/>
      <c r="AT878" s="320"/>
      <c r="AU878" s="320"/>
      <c r="AV878" s="320"/>
      <c r="AW878" s="320"/>
      <c r="AX878" s="320"/>
    </row>
    <row r="879" spans="1:50" ht="30" customHeight="1" x14ac:dyDescent="0.15">
      <c r="A879" s="403">
        <v>10</v>
      </c>
      <c r="B879" s="403">
        <v>1</v>
      </c>
      <c r="C879" s="426" t="s">
        <v>622</v>
      </c>
      <c r="D879" s="417"/>
      <c r="E879" s="417"/>
      <c r="F879" s="417"/>
      <c r="G879" s="417"/>
      <c r="H879" s="417"/>
      <c r="I879" s="417"/>
      <c r="J879" s="418">
        <v>2010005004209</v>
      </c>
      <c r="K879" s="419"/>
      <c r="L879" s="419"/>
      <c r="M879" s="419"/>
      <c r="N879" s="419"/>
      <c r="O879" s="419"/>
      <c r="P879" s="315" t="s">
        <v>614</v>
      </c>
      <c r="Q879" s="316"/>
      <c r="R879" s="316"/>
      <c r="S879" s="316"/>
      <c r="T879" s="316"/>
      <c r="U879" s="316"/>
      <c r="V879" s="316"/>
      <c r="W879" s="316"/>
      <c r="X879" s="316"/>
      <c r="Y879" s="317">
        <v>0</v>
      </c>
      <c r="Z879" s="318"/>
      <c r="AA879" s="318"/>
      <c r="AB879" s="319"/>
      <c r="AC879" s="321" t="s">
        <v>519</v>
      </c>
      <c r="AD879" s="321"/>
      <c r="AE879" s="321"/>
      <c r="AF879" s="321"/>
      <c r="AG879" s="321"/>
      <c r="AH879" s="322" t="s">
        <v>552</v>
      </c>
      <c r="AI879" s="323"/>
      <c r="AJ879" s="323"/>
      <c r="AK879" s="323"/>
      <c r="AL879" s="324" t="s">
        <v>552</v>
      </c>
      <c r="AM879" s="325"/>
      <c r="AN879" s="325"/>
      <c r="AO879" s="326"/>
      <c r="AP879" s="320" t="s">
        <v>605</v>
      </c>
      <c r="AQ879" s="320"/>
      <c r="AR879" s="320"/>
      <c r="AS879" s="320"/>
      <c r="AT879" s="320"/>
      <c r="AU879" s="320"/>
      <c r="AV879" s="320"/>
      <c r="AW879" s="320"/>
      <c r="AX879" s="320"/>
    </row>
    <row r="880" spans="1:50" ht="30" customHeight="1" x14ac:dyDescent="0.15">
      <c r="A880" s="403">
        <v>11</v>
      </c>
      <c r="B880" s="403">
        <v>1</v>
      </c>
      <c r="C880" s="426" t="s">
        <v>678</v>
      </c>
      <c r="D880" s="417"/>
      <c r="E880" s="417"/>
      <c r="F880" s="417"/>
      <c r="G880" s="417"/>
      <c r="H880" s="417"/>
      <c r="I880" s="417"/>
      <c r="J880" s="418">
        <v>6010005016761</v>
      </c>
      <c r="K880" s="419"/>
      <c r="L880" s="419"/>
      <c r="M880" s="419"/>
      <c r="N880" s="419"/>
      <c r="O880" s="419"/>
      <c r="P880" s="315" t="s">
        <v>615</v>
      </c>
      <c r="Q880" s="316"/>
      <c r="R880" s="316"/>
      <c r="S880" s="316"/>
      <c r="T880" s="316"/>
      <c r="U880" s="316"/>
      <c r="V880" s="316"/>
      <c r="W880" s="316"/>
      <c r="X880" s="316"/>
      <c r="Y880" s="317">
        <v>0</v>
      </c>
      <c r="Z880" s="318"/>
      <c r="AA880" s="318"/>
      <c r="AB880" s="319"/>
      <c r="AC880" s="321" t="s">
        <v>519</v>
      </c>
      <c r="AD880" s="321"/>
      <c r="AE880" s="321"/>
      <c r="AF880" s="321"/>
      <c r="AG880" s="321"/>
      <c r="AH880" s="322" t="s">
        <v>552</v>
      </c>
      <c r="AI880" s="323"/>
      <c r="AJ880" s="323"/>
      <c r="AK880" s="323"/>
      <c r="AL880" s="324" t="s">
        <v>552</v>
      </c>
      <c r="AM880" s="325"/>
      <c r="AN880" s="325"/>
      <c r="AO880" s="326"/>
      <c r="AP880" s="320" t="s">
        <v>605</v>
      </c>
      <c r="AQ880" s="320"/>
      <c r="AR880" s="320"/>
      <c r="AS880" s="320"/>
      <c r="AT880" s="320"/>
      <c r="AU880" s="320"/>
      <c r="AV880" s="320"/>
      <c r="AW880" s="320"/>
      <c r="AX880" s="320"/>
    </row>
    <row r="881" spans="1:50" ht="30" customHeight="1" x14ac:dyDescent="0.15">
      <c r="A881" s="403">
        <v>12</v>
      </c>
      <c r="B881" s="403">
        <v>1</v>
      </c>
      <c r="C881" s="426" t="s">
        <v>623</v>
      </c>
      <c r="D881" s="417"/>
      <c r="E881" s="417"/>
      <c r="F881" s="417"/>
      <c r="G881" s="417"/>
      <c r="H881" s="417"/>
      <c r="I881" s="417"/>
      <c r="J881" s="418">
        <v>6010005016761</v>
      </c>
      <c r="K881" s="419"/>
      <c r="L881" s="419"/>
      <c r="M881" s="419"/>
      <c r="N881" s="419"/>
      <c r="O881" s="419"/>
      <c r="P881" s="315" t="s">
        <v>616</v>
      </c>
      <c r="Q881" s="316"/>
      <c r="R881" s="316"/>
      <c r="S881" s="316"/>
      <c r="T881" s="316"/>
      <c r="U881" s="316"/>
      <c r="V881" s="316"/>
      <c r="W881" s="316"/>
      <c r="X881" s="316"/>
      <c r="Y881" s="317">
        <v>0</v>
      </c>
      <c r="Z881" s="318"/>
      <c r="AA881" s="318"/>
      <c r="AB881" s="319"/>
      <c r="AC881" s="321" t="s">
        <v>519</v>
      </c>
      <c r="AD881" s="321"/>
      <c r="AE881" s="321"/>
      <c r="AF881" s="321"/>
      <c r="AG881" s="321"/>
      <c r="AH881" s="322" t="s">
        <v>552</v>
      </c>
      <c r="AI881" s="323"/>
      <c r="AJ881" s="323"/>
      <c r="AK881" s="323"/>
      <c r="AL881" s="324" t="s">
        <v>552</v>
      </c>
      <c r="AM881" s="325"/>
      <c r="AN881" s="325"/>
      <c r="AO881" s="326"/>
      <c r="AP881" s="320" t="s">
        <v>605</v>
      </c>
      <c r="AQ881" s="320"/>
      <c r="AR881" s="320"/>
      <c r="AS881" s="320"/>
      <c r="AT881" s="320"/>
      <c r="AU881" s="320"/>
      <c r="AV881" s="320"/>
      <c r="AW881" s="320"/>
      <c r="AX881" s="320"/>
    </row>
    <row r="882" spans="1:50" ht="30" customHeight="1" x14ac:dyDescent="0.15">
      <c r="A882" s="403">
        <v>13</v>
      </c>
      <c r="B882" s="403">
        <v>1</v>
      </c>
      <c r="C882" s="426" t="s">
        <v>623</v>
      </c>
      <c r="D882" s="417"/>
      <c r="E882" s="417"/>
      <c r="F882" s="417"/>
      <c r="G882" s="417"/>
      <c r="H882" s="417"/>
      <c r="I882" s="417"/>
      <c r="J882" s="418">
        <v>6010005016761</v>
      </c>
      <c r="K882" s="419"/>
      <c r="L882" s="419"/>
      <c r="M882" s="419"/>
      <c r="N882" s="419"/>
      <c r="O882" s="419"/>
      <c r="P882" s="315" t="s">
        <v>681</v>
      </c>
      <c r="Q882" s="316"/>
      <c r="R882" s="316"/>
      <c r="S882" s="316"/>
      <c r="T882" s="316"/>
      <c r="U882" s="316"/>
      <c r="V882" s="316"/>
      <c r="W882" s="316"/>
      <c r="X882" s="316"/>
      <c r="Y882" s="317">
        <v>0</v>
      </c>
      <c r="Z882" s="318"/>
      <c r="AA882" s="318"/>
      <c r="AB882" s="319"/>
      <c r="AC882" s="321" t="s">
        <v>519</v>
      </c>
      <c r="AD882" s="321"/>
      <c r="AE882" s="321"/>
      <c r="AF882" s="321"/>
      <c r="AG882" s="321"/>
      <c r="AH882" s="322" t="s">
        <v>552</v>
      </c>
      <c r="AI882" s="323"/>
      <c r="AJ882" s="323"/>
      <c r="AK882" s="323"/>
      <c r="AL882" s="324" t="s">
        <v>552</v>
      </c>
      <c r="AM882" s="325"/>
      <c r="AN882" s="325"/>
      <c r="AO882" s="326"/>
      <c r="AP882" s="320" t="s">
        <v>605</v>
      </c>
      <c r="AQ882" s="320"/>
      <c r="AR882" s="320"/>
      <c r="AS882" s="320"/>
      <c r="AT882" s="320"/>
      <c r="AU882" s="320"/>
      <c r="AV882" s="320"/>
      <c r="AW882" s="320"/>
      <c r="AX882" s="320"/>
    </row>
    <row r="883" spans="1:50" ht="30" customHeight="1" x14ac:dyDescent="0.15">
      <c r="A883" s="403">
        <v>14</v>
      </c>
      <c r="B883" s="403">
        <v>1</v>
      </c>
      <c r="C883" s="426" t="s">
        <v>623</v>
      </c>
      <c r="D883" s="417"/>
      <c r="E883" s="417"/>
      <c r="F883" s="417"/>
      <c r="G883" s="417"/>
      <c r="H883" s="417"/>
      <c r="I883" s="417"/>
      <c r="J883" s="418">
        <v>6010005016761</v>
      </c>
      <c r="K883" s="419"/>
      <c r="L883" s="419"/>
      <c r="M883" s="419"/>
      <c r="N883" s="419"/>
      <c r="O883" s="419"/>
      <c r="P883" s="316" t="s">
        <v>681</v>
      </c>
      <c r="Q883" s="316"/>
      <c r="R883" s="316"/>
      <c r="S883" s="316"/>
      <c r="T883" s="316"/>
      <c r="U883" s="316"/>
      <c r="V883" s="316"/>
      <c r="W883" s="316"/>
      <c r="X883" s="316"/>
      <c r="Y883" s="317">
        <v>0</v>
      </c>
      <c r="Z883" s="318"/>
      <c r="AA883" s="318"/>
      <c r="AB883" s="319"/>
      <c r="AC883" s="321" t="s">
        <v>519</v>
      </c>
      <c r="AD883" s="321"/>
      <c r="AE883" s="321"/>
      <c r="AF883" s="321"/>
      <c r="AG883" s="321"/>
      <c r="AH883" s="322" t="s">
        <v>552</v>
      </c>
      <c r="AI883" s="323"/>
      <c r="AJ883" s="323"/>
      <c r="AK883" s="323"/>
      <c r="AL883" s="324" t="s">
        <v>552</v>
      </c>
      <c r="AM883" s="325"/>
      <c r="AN883" s="325"/>
      <c r="AO883" s="326"/>
      <c r="AP883" s="320" t="s">
        <v>605</v>
      </c>
      <c r="AQ883" s="320"/>
      <c r="AR883" s="320"/>
      <c r="AS883" s="320"/>
      <c r="AT883" s="320"/>
      <c r="AU883" s="320"/>
      <c r="AV883" s="320"/>
      <c r="AW883" s="320"/>
      <c r="AX883" s="320"/>
    </row>
    <row r="884" spans="1:50" ht="45" customHeight="1" x14ac:dyDescent="0.15">
      <c r="A884" s="403">
        <v>15</v>
      </c>
      <c r="B884" s="403">
        <v>1</v>
      </c>
      <c r="C884" s="426" t="s">
        <v>624</v>
      </c>
      <c r="D884" s="417"/>
      <c r="E884" s="417"/>
      <c r="F884" s="417"/>
      <c r="G884" s="417"/>
      <c r="H884" s="417"/>
      <c r="I884" s="417"/>
      <c r="J884" s="418"/>
      <c r="K884" s="419"/>
      <c r="L884" s="419"/>
      <c r="M884" s="419"/>
      <c r="N884" s="419"/>
      <c r="O884" s="419"/>
      <c r="P884" s="315" t="s">
        <v>617</v>
      </c>
      <c r="Q884" s="316"/>
      <c r="R884" s="316"/>
      <c r="S884" s="316"/>
      <c r="T884" s="316"/>
      <c r="U884" s="316"/>
      <c r="V884" s="316"/>
      <c r="W884" s="316"/>
      <c r="X884" s="316"/>
      <c r="Y884" s="317">
        <v>0</v>
      </c>
      <c r="Z884" s="318"/>
      <c r="AA884" s="318"/>
      <c r="AB884" s="319"/>
      <c r="AC884" s="321" t="s">
        <v>519</v>
      </c>
      <c r="AD884" s="321"/>
      <c r="AE884" s="321"/>
      <c r="AF884" s="321"/>
      <c r="AG884" s="321"/>
      <c r="AH884" s="322" t="s">
        <v>552</v>
      </c>
      <c r="AI884" s="323"/>
      <c r="AJ884" s="323"/>
      <c r="AK884" s="323"/>
      <c r="AL884" s="324" t="s">
        <v>552</v>
      </c>
      <c r="AM884" s="325"/>
      <c r="AN884" s="325"/>
      <c r="AO884" s="326"/>
      <c r="AP884" s="320" t="s">
        <v>605</v>
      </c>
      <c r="AQ884" s="320"/>
      <c r="AR884" s="320"/>
      <c r="AS884" s="320"/>
      <c r="AT884" s="320"/>
      <c r="AU884" s="320"/>
      <c r="AV884" s="320"/>
      <c r="AW884" s="320"/>
      <c r="AX884" s="320"/>
    </row>
    <row r="885" spans="1:50" ht="30" customHeight="1" x14ac:dyDescent="0.15">
      <c r="A885" s="403">
        <v>16</v>
      </c>
      <c r="B885" s="403">
        <v>1</v>
      </c>
      <c r="C885" s="426" t="s">
        <v>679</v>
      </c>
      <c r="D885" s="417"/>
      <c r="E885" s="417"/>
      <c r="F885" s="417"/>
      <c r="G885" s="417"/>
      <c r="H885" s="417"/>
      <c r="I885" s="417"/>
      <c r="J885" s="418">
        <v>4011105005417</v>
      </c>
      <c r="K885" s="419"/>
      <c r="L885" s="419"/>
      <c r="M885" s="419"/>
      <c r="N885" s="419"/>
      <c r="O885" s="419"/>
      <c r="P885" s="315" t="s">
        <v>618</v>
      </c>
      <c r="Q885" s="316"/>
      <c r="R885" s="316"/>
      <c r="S885" s="316"/>
      <c r="T885" s="316"/>
      <c r="U885" s="316"/>
      <c r="V885" s="316"/>
      <c r="W885" s="316"/>
      <c r="X885" s="316"/>
      <c r="Y885" s="317">
        <v>0</v>
      </c>
      <c r="Z885" s="318"/>
      <c r="AA885" s="318"/>
      <c r="AB885" s="319"/>
      <c r="AC885" s="321" t="s">
        <v>519</v>
      </c>
      <c r="AD885" s="321"/>
      <c r="AE885" s="321"/>
      <c r="AF885" s="321"/>
      <c r="AG885" s="321"/>
      <c r="AH885" s="322" t="s">
        <v>552</v>
      </c>
      <c r="AI885" s="323"/>
      <c r="AJ885" s="323"/>
      <c r="AK885" s="323"/>
      <c r="AL885" s="324" t="s">
        <v>552</v>
      </c>
      <c r="AM885" s="325"/>
      <c r="AN885" s="325"/>
      <c r="AO885" s="326"/>
      <c r="AP885" s="320" t="s">
        <v>605</v>
      </c>
      <c r="AQ885" s="320"/>
      <c r="AR885" s="320"/>
      <c r="AS885" s="320"/>
      <c r="AT885" s="320"/>
      <c r="AU885" s="320"/>
      <c r="AV885" s="320"/>
      <c r="AW885" s="320"/>
      <c r="AX885" s="320"/>
    </row>
    <row r="886" spans="1:50" s="16" customFormat="1" ht="30" customHeight="1" x14ac:dyDescent="0.15">
      <c r="A886" s="403">
        <v>17</v>
      </c>
      <c r="B886" s="403">
        <v>1</v>
      </c>
      <c r="C886" s="426" t="s">
        <v>625</v>
      </c>
      <c r="D886" s="417"/>
      <c r="E886" s="417"/>
      <c r="F886" s="417"/>
      <c r="G886" s="417"/>
      <c r="H886" s="417"/>
      <c r="I886" s="417"/>
      <c r="J886" s="418"/>
      <c r="K886" s="419"/>
      <c r="L886" s="419"/>
      <c r="M886" s="419"/>
      <c r="N886" s="419"/>
      <c r="O886" s="419"/>
      <c r="P886" s="315" t="s">
        <v>606</v>
      </c>
      <c r="Q886" s="316"/>
      <c r="R886" s="316"/>
      <c r="S886" s="316"/>
      <c r="T886" s="316"/>
      <c r="U886" s="316"/>
      <c r="V886" s="316"/>
      <c r="W886" s="316"/>
      <c r="X886" s="316"/>
      <c r="Y886" s="317">
        <v>0</v>
      </c>
      <c r="Z886" s="318"/>
      <c r="AA886" s="318"/>
      <c r="AB886" s="319"/>
      <c r="AC886" s="321" t="s">
        <v>519</v>
      </c>
      <c r="AD886" s="321"/>
      <c r="AE886" s="321"/>
      <c r="AF886" s="321"/>
      <c r="AG886" s="321"/>
      <c r="AH886" s="322" t="s">
        <v>552</v>
      </c>
      <c r="AI886" s="323"/>
      <c r="AJ886" s="323"/>
      <c r="AK886" s="323"/>
      <c r="AL886" s="324" t="s">
        <v>552</v>
      </c>
      <c r="AM886" s="325"/>
      <c r="AN886" s="325"/>
      <c r="AO886" s="326"/>
      <c r="AP886" s="320" t="s">
        <v>605</v>
      </c>
      <c r="AQ886" s="320"/>
      <c r="AR886" s="320"/>
      <c r="AS886" s="320"/>
      <c r="AT886" s="320"/>
      <c r="AU886" s="320"/>
      <c r="AV886" s="320"/>
      <c r="AW886" s="320"/>
      <c r="AX886" s="320"/>
    </row>
    <row r="887" spans="1:50" ht="45" customHeight="1" x14ac:dyDescent="0.15">
      <c r="A887" s="403">
        <v>18</v>
      </c>
      <c r="B887" s="403">
        <v>1</v>
      </c>
      <c r="C887" s="426" t="s">
        <v>626</v>
      </c>
      <c r="D887" s="417"/>
      <c r="E887" s="417"/>
      <c r="F887" s="417"/>
      <c r="G887" s="417"/>
      <c r="H887" s="417"/>
      <c r="I887" s="417"/>
      <c r="J887" s="418"/>
      <c r="K887" s="419"/>
      <c r="L887" s="419"/>
      <c r="M887" s="419"/>
      <c r="N887" s="419"/>
      <c r="O887" s="419"/>
      <c r="P887" s="315" t="s">
        <v>619</v>
      </c>
      <c r="Q887" s="316"/>
      <c r="R887" s="316"/>
      <c r="S887" s="316"/>
      <c r="T887" s="316"/>
      <c r="U887" s="316"/>
      <c r="V887" s="316"/>
      <c r="W887" s="316"/>
      <c r="X887" s="316"/>
      <c r="Y887" s="317">
        <v>0</v>
      </c>
      <c r="Z887" s="318"/>
      <c r="AA887" s="318"/>
      <c r="AB887" s="319"/>
      <c r="AC887" s="321" t="s">
        <v>519</v>
      </c>
      <c r="AD887" s="321"/>
      <c r="AE887" s="321"/>
      <c r="AF887" s="321"/>
      <c r="AG887" s="321"/>
      <c r="AH887" s="322" t="s">
        <v>552</v>
      </c>
      <c r="AI887" s="323"/>
      <c r="AJ887" s="323"/>
      <c r="AK887" s="323"/>
      <c r="AL887" s="324" t="s">
        <v>552</v>
      </c>
      <c r="AM887" s="325"/>
      <c r="AN887" s="325"/>
      <c r="AO887" s="326"/>
      <c r="AP887" s="320" t="s">
        <v>605</v>
      </c>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593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430</v>
      </c>
      <c r="K902" s="112"/>
      <c r="L902" s="112"/>
      <c r="M902" s="112"/>
      <c r="N902" s="112"/>
      <c r="O902" s="112"/>
      <c r="P902" s="346" t="s">
        <v>374</v>
      </c>
      <c r="Q902" s="346"/>
      <c r="R902" s="346"/>
      <c r="S902" s="346"/>
      <c r="T902" s="346"/>
      <c r="U902" s="346"/>
      <c r="V902" s="346"/>
      <c r="W902" s="346"/>
      <c r="X902" s="346"/>
      <c r="Y902" s="343" t="s">
        <v>427</v>
      </c>
      <c r="Z902" s="344"/>
      <c r="AA902" s="344"/>
      <c r="AB902" s="344"/>
      <c r="AC902" s="275" t="s">
        <v>474</v>
      </c>
      <c r="AD902" s="275"/>
      <c r="AE902" s="275"/>
      <c r="AF902" s="275"/>
      <c r="AG902" s="275"/>
      <c r="AH902" s="343" t="s">
        <v>508</v>
      </c>
      <c r="AI902" s="345"/>
      <c r="AJ902" s="345"/>
      <c r="AK902" s="345"/>
      <c r="AL902" s="345" t="s">
        <v>21</v>
      </c>
      <c r="AM902" s="345"/>
      <c r="AN902" s="345"/>
      <c r="AO902" s="427"/>
      <c r="AP902" s="428" t="s">
        <v>431</v>
      </c>
      <c r="AQ902" s="428"/>
      <c r="AR902" s="428"/>
      <c r="AS902" s="428"/>
      <c r="AT902" s="428"/>
      <c r="AU902" s="428"/>
      <c r="AV902" s="428"/>
      <c r="AW902" s="428"/>
      <c r="AX902" s="428"/>
    </row>
    <row r="903" spans="1:50" ht="30" customHeight="1" x14ac:dyDescent="0.15">
      <c r="A903" s="403">
        <v>1</v>
      </c>
      <c r="B903" s="403">
        <v>1</v>
      </c>
      <c r="C903" s="426" t="s">
        <v>698</v>
      </c>
      <c r="D903" s="417"/>
      <c r="E903" s="417"/>
      <c r="F903" s="417"/>
      <c r="G903" s="417"/>
      <c r="H903" s="417"/>
      <c r="I903" s="417"/>
      <c r="J903" s="418">
        <v>2000012100001</v>
      </c>
      <c r="K903" s="419"/>
      <c r="L903" s="419"/>
      <c r="M903" s="419"/>
      <c r="N903" s="419"/>
      <c r="O903" s="419"/>
      <c r="P903" s="315" t="s">
        <v>595</v>
      </c>
      <c r="Q903" s="316"/>
      <c r="R903" s="316"/>
      <c r="S903" s="316"/>
      <c r="T903" s="316"/>
      <c r="U903" s="316"/>
      <c r="V903" s="316"/>
      <c r="W903" s="316"/>
      <c r="X903" s="316"/>
      <c r="Y903" s="317">
        <v>0.4</v>
      </c>
      <c r="Z903" s="318"/>
      <c r="AA903" s="318"/>
      <c r="AB903" s="319"/>
      <c r="AC903" s="327" t="s">
        <v>196</v>
      </c>
      <c r="AD903" s="425"/>
      <c r="AE903" s="425"/>
      <c r="AF903" s="425"/>
      <c r="AG903" s="425"/>
      <c r="AH903" s="420" t="s">
        <v>605</v>
      </c>
      <c r="AI903" s="421"/>
      <c r="AJ903" s="421"/>
      <c r="AK903" s="421"/>
      <c r="AL903" s="324" t="s">
        <v>605</v>
      </c>
      <c r="AM903" s="325"/>
      <c r="AN903" s="325"/>
      <c r="AO903" s="326"/>
      <c r="AP903" s="320" t="s">
        <v>605</v>
      </c>
      <c r="AQ903" s="320"/>
      <c r="AR903" s="320"/>
      <c r="AS903" s="320"/>
      <c r="AT903" s="320"/>
      <c r="AU903" s="320"/>
      <c r="AV903" s="320"/>
      <c r="AW903" s="320"/>
      <c r="AX903" s="320"/>
    </row>
    <row r="904" spans="1:50" ht="30" customHeight="1" x14ac:dyDescent="0.15">
      <c r="A904" s="403">
        <v>2</v>
      </c>
      <c r="B904" s="403">
        <v>1</v>
      </c>
      <c r="C904" s="426" t="s">
        <v>596</v>
      </c>
      <c r="D904" s="417"/>
      <c r="E904" s="417"/>
      <c r="F904" s="417"/>
      <c r="G904" s="417"/>
      <c r="H904" s="417"/>
      <c r="I904" s="417"/>
      <c r="J904" s="418">
        <v>2000012100001</v>
      </c>
      <c r="K904" s="419"/>
      <c r="L904" s="419"/>
      <c r="M904" s="419"/>
      <c r="N904" s="419"/>
      <c r="O904" s="419"/>
      <c r="P904" s="315" t="s">
        <v>595</v>
      </c>
      <c r="Q904" s="316"/>
      <c r="R904" s="316"/>
      <c r="S904" s="316"/>
      <c r="T904" s="316"/>
      <c r="U904" s="316"/>
      <c r="V904" s="316"/>
      <c r="W904" s="316"/>
      <c r="X904" s="316"/>
      <c r="Y904" s="317">
        <v>0.4</v>
      </c>
      <c r="Z904" s="318"/>
      <c r="AA904" s="318"/>
      <c r="AB904" s="319"/>
      <c r="AC904" s="327" t="s">
        <v>196</v>
      </c>
      <c r="AD904" s="425"/>
      <c r="AE904" s="425"/>
      <c r="AF904" s="425"/>
      <c r="AG904" s="425"/>
      <c r="AH904" s="420" t="s">
        <v>605</v>
      </c>
      <c r="AI904" s="421"/>
      <c r="AJ904" s="421"/>
      <c r="AK904" s="421"/>
      <c r="AL904" s="324" t="s">
        <v>605</v>
      </c>
      <c r="AM904" s="325"/>
      <c r="AN904" s="325"/>
      <c r="AO904" s="326"/>
      <c r="AP904" s="320" t="s">
        <v>605</v>
      </c>
      <c r="AQ904" s="320"/>
      <c r="AR904" s="320"/>
      <c r="AS904" s="320"/>
      <c r="AT904" s="320"/>
      <c r="AU904" s="320"/>
      <c r="AV904" s="320"/>
      <c r="AW904" s="320"/>
      <c r="AX904" s="320"/>
    </row>
    <row r="905" spans="1:50" ht="30" customHeight="1" x14ac:dyDescent="0.15">
      <c r="A905" s="403">
        <v>3</v>
      </c>
      <c r="B905" s="403">
        <v>1</v>
      </c>
      <c r="C905" s="426" t="s">
        <v>597</v>
      </c>
      <c r="D905" s="417"/>
      <c r="E905" s="417"/>
      <c r="F905" s="417"/>
      <c r="G905" s="417"/>
      <c r="H905" s="417"/>
      <c r="I905" s="417"/>
      <c r="J905" s="418">
        <v>2000012100001</v>
      </c>
      <c r="K905" s="419"/>
      <c r="L905" s="419"/>
      <c r="M905" s="419"/>
      <c r="N905" s="419"/>
      <c r="O905" s="419"/>
      <c r="P905" s="315" t="s">
        <v>595</v>
      </c>
      <c r="Q905" s="316"/>
      <c r="R905" s="316"/>
      <c r="S905" s="316"/>
      <c r="T905" s="316"/>
      <c r="U905" s="316"/>
      <c r="V905" s="316"/>
      <c r="W905" s="316"/>
      <c r="X905" s="316"/>
      <c r="Y905" s="317">
        <v>0.4</v>
      </c>
      <c r="Z905" s="318"/>
      <c r="AA905" s="318"/>
      <c r="AB905" s="319"/>
      <c r="AC905" s="327" t="s">
        <v>196</v>
      </c>
      <c r="AD905" s="425"/>
      <c r="AE905" s="425"/>
      <c r="AF905" s="425"/>
      <c r="AG905" s="425"/>
      <c r="AH905" s="420" t="s">
        <v>605</v>
      </c>
      <c r="AI905" s="421"/>
      <c r="AJ905" s="421"/>
      <c r="AK905" s="421"/>
      <c r="AL905" s="324" t="s">
        <v>605</v>
      </c>
      <c r="AM905" s="325"/>
      <c r="AN905" s="325"/>
      <c r="AO905" s="326"/>
      <c r="AP905" s="320" t="s">
        <v>605</v>
      </c>
      <c r="AQ905" s="320"/>
      <c r="AR905" s="320"/>
      <c r="AS905" s="320"/>
      <c r="AT905" s="320"/>
      <c r="AU905" s="320"/>
      <c r="AV905" s="320"/>
      <c r="AW905" s="320"/>
      <c r="AX905" s="320"/>
    </row>
    <row r="906" spans="1:50" ht="30" customHeight="1" x14ac:dyDescent="0.15">
      <c r="A906" s="403">
        <v>4</v>
      </c>
      <c r="B906" s="403">
        <v>1</v>
      </c>
      <c r="C906" s="426" t="s">
        <v>598</v>
      </c>
      <c r="D906" s="417"/>
      <c r="E906" s="417"/>
      <c r="F906" s="417"/>
      <c r="G906" s="417"/>
      <c r="H906" s="417"/>
      <c r="I906" s="417"/>
      <c r="J906" s="418">
        <v>2000012100001</v>
      </c>
      <c r="K906" s="419"/>
      <c r="L906" s="419"/>
      <c r="M906" s="419"/>
      <c r="N906" s="419"/>
      <c r="O906" s="419"/>
      <c r="P906" s="315" t="s">
        <v>595</v>
      </c>
      <c r="Q906" s="316"/>
      <c r="R906" s="316"/>
      <c r="S906" s="316"/>
      <c r="T906" s="316"/>
      <c r="U906" s="316"/>
      <c r="V906" s="316"/>
      <c r="W906" s="316"/>
      <c r="X906" s="316"/>
      <c r="Y906" s="317">
        <v>0.4</v>
      </c>
      <c r="Z906" s="318"/>
      <c r="AA906" s="318"/>
      <c r="AB906" s="319"/>
      <c r="AC906" s="327" t="s">
        <v>196</v>
      </c>
      <c r="AD906" s="425"/>
      <c r="AE906" s="425"/>
      <c r="AF906" s="425"/>
      <c r="AG906" s="425"/>
      <c r="AH906" s="420" t="s">
        <v>605</v>
      </c>
      <c r="AI906" s="421"/>
      <c r="AJ906" s="421"/>
      <c r="AK906" s="421"/>
      <c r="AL906" s="324" t="s">
        <v>605</v>
      </c>
      <c r="AM906" s="325"/>
      <c r="AN906" s="325"/>
      <c r="AO906" s="326"/>
      <c r="AP906" s="320" t="s">
        <v>605</v>
      </c>
      <c r="AQ906" s="320"/>
      <c r="AR906" s="320"/>
      <c r="AS906" s="320"/>
      <c r="AT906" s="320"/>
      <c r="AU906" s="320"/>
      <c r="AV906" s="320"/>
      <c r="AW906" s="320"/>
      <c r="AX906" s="320"/>
    </row>
    <row r="907" spans="1:50" ht="30" customHeight="1" x14ac:dyDescent="0.15">
      <c r="A907" s="403">
        <v>5</v>
      </c>
      <c r="B907" s="403">
        <v>1</v>
      </c>
      <c r="C907" s="426" t="s">
        <v>599</v>
      </c>
      <c r="D907" s="417"/>
      <c r="E907" s="417"/>
      <c r="F907" s="417"/>
      <c r="G907" s="417"/>
      <c r="H907" s="417"/>
      <c r="I907" s="417"/>
      <c r="J907" s="418">
        <v>2000012100001</v>
      </c>
      <c r="K907" s="419"/>
      <c r="L907" s="419"/>
      <c r="M907" s="419"/>
      <c r="N907" s="419"/>
      <c r="O907" s="419"/>
      <c r="P907" s="315" t="s">
        <v>595</v>
      </c>
      <c r="Q907" s="316"/>
      <c r="R907" s="316"/>
      <c r="S907" s="316"/>
      <c r="T907" s="316"/>
      <c r="U907" s="316"/>
      <c r="V907" s="316"/>
      <c r="W907" s="316"/>
      <c r="X907" s="316"/>
      <c r="Y907" s="317">
        <v>0.3</v>
      </c>
      <c r="Z907" s="318"/>
      <c r="AA907" s="318"/>
      <c r="AB907" s="319"/>
      <c r="AC907" s="327" t="s">
        <v>196</v>
      </c>
      <c r="AD907" s="425"/>
      <c r="AE907" s="425"/>
      <c r="AF907" s="425"/>
      <c r="AG907" s="425"/>
      <c r="AH907" s="420" t="s">
        <v>605</v>
      </c>
      <c r="AI907" s="421"/>
      <c r="AJ907" s="421"/>
      <c r="AK907" s="421"/>
      <c r="AL907" s="324" t="s">
        <v>605</v>
      </c>
      <c r="AM907" s="325"/>
      <c r="AN907" s="325"/>
      <c r="AO907" s="326"/>
      <c r="AP907" s="320" t="s">
        <v>605</v>
      </c>
      <c r="AQ907" s="320"/>
      <c r="AR907" s="320"/>
      <c r="AS907" s="320"/>
      <c r="AT907" s="320"/>
      <c r="AU907" s="320"/>
      <c r="AV907" s="320"/>
      <c r="AW907" s="320"/>
      <c r="AX907" s="320"/>
    </row>
    <row r="908" spans="1:50" ht="30" customHeight="1" x14ac:dyDescent="0.15">
      <c r="A908" s="403">
        <v>6</v>
      </c>
      <c r="B908" s="403">
        <v>1</v>
      </c>
      <c r="C908" s="426" t="s">
        <v>600</v>
      </c>
      <c r="D908" s="417"/>
      <c r="E908" s="417"/>
      <c r="F908" s="417"/>
      <c r="G908" s="417"/>
      <c r="H908" s="417"/>
      <c r="I908" s="417"/>
      <c r="J908" s="418">
        <v>2000012100001</v>
      </c>
      <c r="K908" s="419"/>
      <c r="L908" s="419"/>
      <c r="M908" s="419"/>
      <c r="N908" s="419"/>
      <c r="O908" s="419"/>
      <c r="P908" s="315" t="s">
        <v>595</v>
      </c>
      <c r="Q908" s="316"/>
      <c r="R908" s="316"/>
      <c r="S908" s="316"/>
      <c r="T908" s="316"/>
      <c r="U908" s="316"/>
      <c r="V908" s="316"/>
      <c r="W908" s="316"/>
      <c r="X908" s="316"/>
      <c r="Y908" s="317">
        <v>0.3</v>
      </c>
      <c r="Z908" s="318"/>
      <c r="AA908" s="318"/>
      <c r="AB908" s="319"/>
      <c r="AC908" s="327" t="s">
        <v>196</v>
      </c>
      <c r="AD908" s="425"/>
      <c r="AE908" s="425"/>
      <c r="AF908" s="425"/>
      <c r="AG908" s="425"/>
      <c r="AH908" s="420" t="s">
        <v>605</v>
      </c>
      <c r="AI908" s="421"/>
      <c r="AJ908" s="421"/>
      <c r="AK908" s="421"/>
      <c r="AL908" s="324" t="s">
        <v>605</v>
      </c>
      <c r="AM908" s="325"/>
      <c r="AN908" s="325"/>
      <c r="AO908" s="326"/>
      <c r="AP908" s="320" t="s">
        <v>605</v>
      </c>
      <c r="AQ908" s="320"/>
      <c r="AR908" s="320"/>
      <c r="AS908" s="320"/>
      <c r="AT908" s="320"/>
      <c r="AU908" s="320"/>
      <c r="AV908" s="320"/>
      <c r="AW908" s="320"/>
      <c r="AX908" s="320"/>
    </row>
    <row r="909" spans="1:50" ht="30" customHeight="1" x14ac:dyDescent="0.15">
      <c r="A909" s="403">
        <v>7</v>
      </c>
      <c r="B909" s="403">
        <v>1</v>
      </c>
      <c r="C909" s="426" t="s">
        <v>601</v>
      </c>
      <c r="D909" s="417"/>
      <c r="E909" s="417"/>
      <c r="F909" s="417"/>
      <c r="G909" s="417"/>
      <c r="H909" s="417"/>
      <c r="I909" s="417"/>
      <c r="J909" s="418">
        <v>2000012100001</v>
      </c>
      <c r="K909" s="419"/>
      <c r="L909" s="419"/>
      <c r="M909" s="419"/>
      <c r="N909" s="419"/>
      <c r="O909" s="419"/>
      <c r="P909" s="315" t="s">
        <v>595</v>
      </c>
      <c r="Q909" s="316"/>
      <c r="R909" s="316"/>
      <c r="S909" s="316"/>
      <c r="T909" s="316"/>
      <c r="U909" s="316"/>
      <c r="V909" s="316"/>
      <c r="W909" s="316"/>
      <c r="X909" s="316"/>
      <c r="Y909" s="317">
        <v>0.2</v>
      </c>
      <c r="Z909" s="318"/>
      <c r="AA909" s="318"/>
      <c r="AB909" s="319"/>
      <c r="AC909" s="327" t="s">
        <v>196</v>
      </c>
      <c r="AD909" s="425"/>
      <c r="AE909" s="425"/>
      <c r="AF909" s="425"/>
      <c r="AG909" s="425"/>
      <c r="AH909" s="420" t="s">
        <v>605</v>
      </c>
      <c r="AI909" s="421"/>
      <c r="AJ909" s="421"/>
      <c r="AK909" s="421"/>
      <c r="AL909" s="324" t="s">
        <v>605</v>
      </c>
      <c r="AM909" s="325"/>
      <c r="AN909" s="325"/>
      <c r="AO909" s="326"/>
      <c r="AP909" s="320" t="s">
        <v>605</v>
      </c>
      <c r="AQ909" s="320"/>
      <c r="AR909" s="320"/>
      <c r="AS909" s="320"/>
      <c r="AT909" s="320"/>
      <c r="AU909" s="320"/>
      <c r="AV909" s="320"/>
      <c r="AW909" s="320"/>
      <c r="AX909" s="320"/>
    </row>
    <row r="910" spans="1:50" ht="30" customHeight="1" x14ac:dyDescent="0.15">
      <c r="A910" s="403">
        <v>8</v>
      </c>
      <c r="B910" s="403">
        <v>1</v>
      </c>
      <c r="C910" s="426" t="s">
        <v>602</v>
      </c>
      <c r="D910" s="417"/>
      <c r="E910" s="417"/>
      <c r="F910" s="417"/>
      <c r="G910" s="417"/>
      <c r="H910" s="417"/>
      <c r="I910" s="417"/>
      <c r="J910" s="418">
        <v>2000012100001</v>
      </c>
      <c r="K910" s="419"/>
      <c r="L910" s="419"/>
      <c r="M910" s="419"/>
      <c r="N910" s="419"/>
      <c r="O910" s="419"/>
      <c r="P910" s="315" t="s">
        <v>595</v>
      </c>
      <c r="Q910" s="316"/>
      <c r="R910" s="316"/>
      <c r="S910" s="316"/>
      <c r="T910" s="316"/>
      <c r="U910" s="316"/>
      <c r="V910" s="316"/>
      <c r="W910" s="316"/>
      <c r="X910" s="316"/>
      <c r="Y910" s="317">
        <v>0.2</v>
      </c>
      <c r="Z910" s="318"/>
      <c r="AA910" s="318"/>
      <c r="AB910" s="319"/>
      <c r="AC910" s="327" t="s">
        <v>196</v>
      </c>
      <c r="AD910" s="425"/>
      <c r="AE910" s="425"/>
      <c r="AF910" s="425"/>
      <c r="AG910" s="425"/>
      <c r="AH910" s="420" t="s">
        <v>605</v>
      </c>
      <c r="AI910" s="421"/>
      <c r="AJ910" s="421"/>
      <c r="AK910" s="421"/>
      <c r="AL910" s="324" t="s">
        <v>605</v>
      </c>
      <c r="AM910" s="325"/>
      <c r="AN910" s="325"/>
      <c r="AO910" s="326"/>
      <c r="AP910" s="320" t="s">
        <v>605</v>
      </c>
      <c r="AQ910" s="320"/>
      <c r="AR910" s="320"/>
      <c r="AS910" s="320"/>
      <c r="AT910" s="320"/>
      <c r="AU910" s="320"/>
      <c r="AV910" s="320"/>
      <c r="AW910" s="320"/>
      <c r="AX910" s="320"/>
    </row>
    <row r="911" spans="1:50" ht="30" customHeight="1" x14ac:dyDescent="0.15">
      <c r="A911" s="403">
        <v>9</v>
      </c>
      <c r="B911" s="403">
        <v>1</v>
      </c>
      <c r="C911" s="426" t="s">
        <v>603</v>
      </c>
      <c r="D911" s="417"/>
      <c r="E911" s="417"/>
      <c r="F911" s="417"/>
      <c r="G911" s="417"/>
      <c r="H911" s="417"/>
      <c r="I911" s="417"/>
      <c r="J911" s="418">
        <v>2000012100001</v>
      </c>
      <c r="K911" s="419"/>
      <c r="L911" s="419"/>
      <c r="M911" s="419"/>
      <c r="N911" s="419"/>
      <c r="O911" s="419"/>
      <c r="P911" s="315" t="s">
        <v>595</v>
      </c>
      <c r="Q911" s="316"/>
      <c r="R911" s="316"/>
      <c r="S911" s="316"/>
      <c r="T911" s="316"/>
      <c r="U911" s="316"/>
      <c r="V911" s="316"/>
      <c r="W911" s="316"/>
      <c r="X911" s="316"/>
      <c r="Y911" s="317">
        <v>0.2</v>
      </c>
      <c r="Z911" s="318"/>
      <c r="AA911" s="318"/>
      <c r="AB911" s="319"/>
      <c r="AC911" s="327" t="s">
        <v>196</v>
      </c>
      <c r="AD911" s="425"/>
      <c r="AE911" s="425"/>
      <c r="AF911" s="425"/>
      <c r="AG911" s="425"/>
      <c r="AH911" s="420" t="s">
        <v>605</v>
      </c>
      <c r="AI911" s="421"/>
      <c r="AJ911" s="421"/>
      <c r="AK911" s="421"/>
      <c r="AL911" s="324" t="s">
        <v>605</v>
      </c>
      <c r="AM911" s="325"/>
      <c r="AN911" s="325"/>
      <c r="AO911" s="326"/>
      <c r="AP911" s="320" t="s">
        <v>605</v>
      </c>
      <c r="AQ911" s="320"/>
      <c r="AR911" s="320"/>
      <c r="AS911" s="320"/>
      <c r="AT911" s="320"/>
      <c r="AU911" s="320"/>
      <c r="AV911" s="320"/>
      <c r="AW911" s="320"/>
      <c r="AX911" s="320"/>
    </row>
    <row r="912" spans="1:50" ht="30" customHeight="1" x14ac:dyDescent="0.15">
      <c r="A912" s="403">
        <v>10</v>
      </c>
      <c r="B912" s="403">
        <v>1</v>
      </c>
      <c r="C912" s="426" t="s">
        <v>604</v>
      </c>
      <c r="D912" s="417"/>
      <c r="E912" s="417"/>
      <c r="F912" s="417"/>
      <c r="G912" s="417"/>
      <c r="H912" s="417"/>
      <c r="I912" s="417"/>
      <c r="J912" s="418">
        <v>2000012100001</v>
      </c>
      <c r="K912" s="419"/>
      <c r="L912" s="419"/>
      <c r="M912" s="419"/>
      <c r="N912" s="419"/>
      <c r="O912" s="419"/>
      <c r="P912" s="315" t="s">
        <v>595</v>
      </c>
      <c r="Q912" s="316"/>
      <c r="R912" s="316"/>
      <c r="S912" s="316"/>
      <c r="T912" s="316"/>
      <c r="U912" s="316"/>
      <c r="V912" s="316"/>
      <c r="W912" s="316"/>
      <c r="X912" s="316"/>
      <c r="Y912" s="317">
        <v>0.1</v>
      </c>
      <c r="Z912" s="318"/>
      <c r="AA912" s="318"/>
      <c r="AB912" s="319"/>
      <c r="AC912" s="327" t="s">
        <v>196</v>
      </c>
      <c r="AD912" s="425"/>
      <c r="AE912" s="425"/>
      <c r="AF912" s="425"/>
      <c r="AG912" s="425"/>
      <c r="AH912" s="420" t="s">
        <v>605</v>
      </c>
      <c r="AI912" s="421"/>
      <c r="AJ912" s="421"/>
      <c r="AK912" s="421"/>
      <c r="AL912" s="324" t="s">
        <v>605</v>
      </c>
      <c r="AM912" s="325"/>
      <c r="AN912" s="325"/>
      <c r="AO912" s="326"/>
      <c r="AP912" s="320" t="s">
        <v>605</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543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430</v>
      </c>
      <c r="K935" s="112"/>
      <c r="L935" s="112"/>
      <c r="M935" s="112"/>
      <c r="N935" s="112"/>
      <c r="O935" s="112"/>
      <c r="P935" s="346" t="s">
        <v>374</v>
      </c>
      <c r="Q935" s="346"/>
      <c r="R935" s="346"/>
      <c r="S935" s="346"/>
      <c r="T935" s="346"/>
      <c r="U935" s="346"/>
      <c r="V935" s="346"/>
      <c r="W935" s="346"/>
      <c r="X935" s="346"/>
      <c r="Y935" s="343" t="s">
        <v>427</v>
      </c>
      <c r="Z935" s="344"/>
      <c r="AA935" s="344"/>
      <c r="AB935" s="344"/>
      <c r="AC935" s="275" t="s">
        <v>474</v>
      </c>
      <c r="AD935" s="275"/>
      <c r="AE935" s="275"/>
      <c r="AF935" s="275"/>
      <c r="AG935" s="275"/>
      <c r="AH935" s="343" t="s">
        <v>508</v>
      </c>
      <c r="AI935" s="345"/>
      <c r="AJ935" s="345"/>
      <c r="AK935" s="345"/>
      <c r="AL935" s="345" t="s">
        <v>21</v>
      </c>
      <c r="AM935" s="345"/>
      <c r="AN935" s="345"/>
      <c r="AO935" s="427"/>
      <c r="AP935" s="428" t="s">
        <v>431</v>
      </c>
      <c r="AQ935" s="428"/>
      <c r="AR935" s="428"/>
      <c r="AS935" s="428"/>
      <c r="AT935" s="428"/>
      <c r="AU935" s="428"/>
      <c r="AV935" s="428"/>
      <c r="AW935" s="428"/>
      <c r="AX935" s="428"/>
    </row>
    <row r="936" spans="1:50" ht="30" customHeight="1" x14ac:dyDescent="0.15">
      <c r="A936" s="403">
        <v>1</v>
      </c>
      <c r="B936" s="403">
        <v>1</v>
      </c>
      <c r="C936" s="426" t="s">
        <v>700</v>
      </c>
      <c r="D936" s="417"/>
      <c r="E936" s="417"/>
      <c r="F936" s="417"/>
      <c r="G936" s="417"/>
      <c r="H936" s="417"/>
      <c r="I936" s="417"/>
      <c r="J936" s="418">
        <v>5290801002046</v>
      </c>
      <c r="K936" s="419"/>
      <c r="L936" s="419"/>
      <c r="M936" s="419"/>
      <c r="N936" s="419"/>
      <c r="O936" s="419"/>
      <c r="P936" s="315" t="s">
        <v>595</v>
      </c>
      <c r="Q936" s="316"/>
      <c r="R936" s="316"/>
      <c r="S936" s="316"/>
      <c r="T936" s="316"/>
      <c r="U936" s="316"/>
      <c r="V936" s="316"/>
      <c r="W936" s="316"/>
      <c r="X936" s="316"/>
      <c r="Y936" s="317">
        <v>0.2</v>
      </c>
      <c r="Z936" s="318"/>
      <c r="AA936" s="318"/>
      <c r="AB936" s="319"/>
      <c r="AC936" s="327" t="s">
        <v>519</v>
      </c>
      <c r="AD936" s="425"/>
      <c r="AE936" s="425"/>
      <c r="AF936" s="425"/>
      <c r="AG936" s="425"/>
      <c r="AH936" s="420" t="s">
        <v>552</v>
      </c>
      <c r="AI936" s="421"/>
      <c r="AJ936" s="421"/>
      <c r="AK936" s="421"/>
      <c r="AL936" s="324" t="s">
        <v>552</v>
      </c>
      <c r="AM936" s="325"/>
      <c r="AN936" s="325"/>
      <c r="AO936" s="326"/>
      <c r="AP936" s="320" t="s">
        <v>556</v>
      </c>
      <c r="AQ936" s="320"/>
      <c r="AR936" s="320"/>
      <c r="AS936" s="320"/>
      <c r="AT936" s="320"/>
      <c r="AU936" s="320"/>
      <c r="AV936" s="320"/>
      <c r="AW936" s="320"/>
      <c r="AX936" s="320"/>
    </row>
    <row r="937" spans="1:50" ht="30" customHeight="1" x14ac:dyDescent="0.15">
      <c r="A937" s="403">
        <v>2</v>
      </c>
      <c r="B937" s="403">
        <v>1</v>
      </c>
      <c r="C937" s="426" t="s">
        <v>686</v>
      </c>
      <c r="D937" s="417"/>
      <c r="E937" s="417"/>
      <c r="F937" s="417"/>
      <c r="G937" s="417"/>
      <c r="H937" s="417"/>
      <c r="I937" s="417"/>
      <c r="J937" s="418">
        <v>5290801002046</v>
      </c>
      <c r="K937" s="419"/>
      <c r="L937" s="419"/>
      <c r="M937" s="419"/>
      <c r="N937" s="419"/>
      <c r="O937" s="419"/>
      <c r="P937" s="315" t="s">
        <v>595</v>
      </c>
      <c r="Q937" s="316"/>
      <c r="R937" s="316"/>
      <c r="S937" s="316"/>
      <c r="T937" s="316"/>
      <c r="U937" s="316"/>
      <c r="V937" s="316"/>
      <c r="W937" s="316"/>
      <c r="X937" s="316"/>
      <c r="Y937" s="317">
        <v>0.2</v>
      </c>
      <c r="Z937" s="318"/>
      <c r="AA937" s="318"/>
      <c r="AB937" s="319"/>
      <c r="AC937" s="327" t="s">
        <v>519</v>
      </c>
      <c r="AD937" s="327"/>
      <c r="AE937" s="327"/>
      <c r="AF937" s="327"/>
      <c r="AG937" s="327"/>
      <c r="AH937" s="420" t="s">
        <v>552</v>
      </c>
      <c r="AI937" s="421"/>
      <c r="AJ937" s="421"/>
      <c r="AK937" s="421"/>
      <c r="AL937" s="324" t="s">
        <v>552</v>
      </c>
      <c r="AM937" s="325"/>
      <c r="AN937" s="325"/>
      <c r="AO937" s="326"/>
      <c r="AP937" s="320" t="s">
        <v>556</v>
      </c>
      <c r="AQ937" s="320"/>
      <c r="AR937" s="320"/>
      <c r="AS937" s="320"/>
      <c r="AT937" s="320"/>
      <c r="AU937" s="320"/>
      <c r="AV937" s="320"/>
      <c r="AW937" s="320"/>
      <c r="AX937" s="320"/>
    </row>
    <row r="938" spans="1:50" ht="30" customHeight="1" x14ac:dyDescent="0.15">
      <c r="A938" s="403">
        <v>3</v>
      </c>
      <c r="B938" s="403">
        <v>1</v>
      </c>
      <c r="C938" s="426" t="s">
        <v>686</v>
      </c>
      <c r="D938" s="417"/>
      <c r="E938" s="417"/>
      <c r="F938" s="417"/>
      <c r="G938" s="417"/>
      <c r="H938" s="417"/>
      <c r="I938" s="417"/>
      <c r="J938" s="418">
        <v>5290801002046</v>
      </c>
      <c r="K938" s="419"/>
      <c r="L938" s="419"/>
      <c r="M938" s="419"/>
      <c r="N938" s="419"/>
      <c r="O938" s="419"/>
      <c r="P938" s="315" t="s">
        <v>595</v>
      </c>
      <c r="Q938" s="316"/>
      <c r="R938" s="316"/>
      <c r="S938" s="316"/>
      <c r="T938" s="316"/>
      <c r="U938" s="316"/>
      <c r="V938" s="316"/>
      <c r="W938" s="316"/>
      <c r="X938" s="316"/>
      <c r="Y938" s="317">
        <v>0.1</v>
      </c>
      <c r="Z938" s="318"/>
      <c r="AA938" s="318"/>
      <c r="AB938" s="319"/>
      <c r="AC938" s="327" t="s">
        <v>519</v>
      </c>
      <c r="AD938" s="327"/>
      <c r="AE938" s="327"/>
      <c r="AF938" s="327"/>
      <c r="AG938" s="327"/>
      <c r="AH938" s="322" t="s">
        <v>552</v>
      </c>
      <c r="AI938" s="323"/>
      <c r="AJ938" s="323"/>
      <c r="AK938" s="323"/>
      <c r="AL938" s="324" t="s">
        <v>552</v>
      </c>
      <c r="AM938" s="325"/>
      <c r="AN938" s="325"/>
      <c r="AO938" s="326"/>
      <c r="AP938" s="320" t="s">
        <v>556</v>
      </c>
      <c r="AQ938" s="320"/>
      <c r="AR938" s="320"/>
      <c r="AS938" s="320"/>
      <c r="AT938" s="320"/>
      <c r="AU938" s="320"/>
      <c r="AV938" s="320"/>
      <c r="AW938" s="320"/>
      <c r="AX938" s="320"/>
    </row>
    <row r="939" spans="1:50" ht="30" customHeight="1" x14ac:dyDescent="0.15">
      <c r="A939" s="403">
        <v>4</v>
      </c>
      <c r="B939" s="403">
        <v>1</v>
      </c>
      <c r="C939" s="426" t="s">
        <v>686</v>
      </c>
      <c r="D939" s="417"/>
      <c r="E939" s="417"/>
      <c r="F939" s="417"/>
      <c r="G939" s="417"/>
      <c r="H939" s="417"/>
      <c r="I939" s="417"/>
      <c r="J939" s="418">
        <v>5290801002046</v>
      </c>
      <c r="K939" s="419"/>
      <c r="L939" s="419"/>
      <c r="M939" s="419"/>
      <c r="N939" s="419"/>
      <c r="O939" s="419"/>
      <c r="P939" s="315" t="s">
        <v>595</v>
      </c>
      <c r="Q939" s="316"/>
      <c r="R939" s="316"/>
      <c r="S939" s="316"/>
      <c r="T939" s="316"/>
      <c r="U939" s="316"/>
      <c r="V939" s="316"/>
      <c r="W939" s="316"/>
      <c r="X939" s="316"/>
      <c r="Y939" s="317">
        <v>0</v>
      </c>
      <c r="Z939" s="318"/>
      <c r="AA939" s="318"/>
      <c r="AB939" s="319"/>
      <c r="AC939" s="327" t="s">
        <v>519</v>
      </c>
      <c r="AD939" s="327"/>
      <c r="AE939" s="327"/>
      <c r="AF939" s="327"/>
      <c r="AG939" s="327"/>
      <c r="AH939" s="322" t="s">
        <v>552</v>
      </c>
      <c r="AI939" s="323"/>
      <c r="AJ939" s="323"/>
      <c r="AK939" s="323"/>
      <c r="AL939" s="324" t="s">
        <v>552</v>
      </c>
      <c r="AM939" s="325"/>
      <c r="AN939" s="325"/>
      <c r="AO939" s="326"/>
      <c r="AP939" s="320" t="s">
        <v>556</v>
      </c>
      <c r="AQ939" s="320"/>
      <c r="AR939" s="320"/>
      <c r="AS939" s="320"/>
      <c r="AT939" s="320"/>
      <c r="AU939" s="320"/>
      <c r="AV939" s="320"/>
      <c r="AW939" s="320"/>
      <c r="AX939" s="320"/>
    </row>
    <row r="940" spans="1:50" ht="30" customHeight="1" x14ac:dyDescent="0.15">
      <c r="A940" s="403">
        <v>5</v>
      </c>
      <c r="B940" s="403">
        <v>1</v>
      </c>
      <c r="C940" s="426" t="s">
        <v>687</v>
      </c>
      <c r="D940" s="417"/>
      <c r="E940" s="417"/>
      <c r="F940" s="417"/>
      <c r="G940" s="417"/>
      <c r="H940" s="417"/>
      <c r="I940" s="417"/>
      <c r="J940" s="418">
        <v>8180001032785</v>
      </c>
      <c r="K940" s="419"/>
      <c r="L940" s="419"/>
      <c r="M940" s="419"/>
      <c r="N940" s="419"/>
      <c r="O940" s="419"/>
      <c r="P940" s="315" t="s">
        <v>595</v>
      </c>
      <c r="Q940" s="316"/>
      <c r="R940" s="316"/>
      <c r="S940" s="316"/>
      <c r="T940" s="316"/>
      <c r="U940" s="316"/>
      <c r="V940" s="316"/>
      <c r="W940" s="316"/>
      <c r="X940" s="316"/>
      <c r="Y940" s="317">
        <v>0.1</v>
      </c>
      <c r="Z940" s="318"/>
      <c r="AA940" s="318"/>
      <c r="AB940" s="319"/>
      <c r="AC940" s="321" t="s">
        <v>519</v>
      </c>
      <c r="AD940" s="321"/>
      <c r="AE940" s="321"/>
      <c r="AF940" s="321"/>
      <c r="AG940" s="321"/>
      <c r="AH940" s="322" t="s">
        <v>552</v>
      </c>
      <c r="AI940" s="323"/>
      <c r="AJ940" s="323"/>
      <c r="AK940" s="323"/>
      <c r="AL940" s="324" t="s">
        <v>552</v>
      </c>
      <c r="AM940" s="325"/>
      <c r="AN940" s="325"/>
      <c r="AO940" s="326"/>
      <c r="AP940" s="320" t="s">
        <v>556</v>
      </c>
      <c r="AQ940" s="320"/>
      <c r="AR940" s="320"/>
      <c r="AS940" s="320"/>
      <c r="AT940" s="320"/>
      <c r="AU940" s="320"/>
      <c r="AV940" s="320"/>
      <c r="AW940" s="320"/>
      <c r="AX940" s="320"/>
    </row>
    <row r="941" spans="1:50" ht="30" customHeight="1" x14ac:dyDescent="0.15">
      <c r="A941" s="403">
        <v>6</v>
      </c>
      <c r="B941" s="403">
        <v>1</v>
      </c>
      <c r="C941" s="426" t="s">
        <v>687</v>
      </c>
      <c r="D941" s="417"/>
      <c r="E941" s="417"/>
      <c r="F941" s="417"/>
      <c r="G941" s="417"/>
      <c r="H941" s="417"/>
      <c r="I941" s="417"/>
      <c r="J941" s="418">
        <v>8180001032785</v>
      </c>
      <c r="K941" s="419"/>
      <c r="L941" s="419"/>
      <c r="M941" s="419"/>
      <c r="N941" s="419"/>
      <c r="O941" s="419"/>
      <c r="P941" s="315" t="s">
        <v>595</v>
      </c>
      <c r="Q941" s="316"/>
      <c r="R941" s="316"/>
      <c r="S941" s="316"/>
      <c r="T941" s="316"/>
      <c r="U941" s="316"/>
      <c r="V941" s="316"/>
      <c r="W941" s="316"/>
      <c r="X941" s="316"/>
      <c r="Y941" s="317">
        <v>0.1</v>
      </c>
      <c r="Z941" s="318"/>
      <c r="AA941" s="318"/>
      <c r="AB941" s="319"/>
      <c r="AC941" s="321" t="s">
        <v>519</v>
      </c>
      <c r="AD941" s="321"/>
      <c r="AE941" s="321"/>
      <c r="AF941" s="321"/>
      <c r="AG941" s="321"/>
      <c r="AH941" s="322" t="s">
        <v>552</v>
      </c>
      <c r="AI941" s="323"/>
      <c r="AJ941" s="323"/>
      <c r="AK941" s="323"/>
      <c r="AL941" s="324" t="s">
        <v>552</v>
      </c>
      <c r="AM941" s="325"/>
      <c r="AN941" s="325"/>
      <c r="AO941" s="326"/>
      <c r="AP941" s="320" t="s">
        <v>556</v>
      </c>
      <c r="AQ941" s="320"/>
      <c r="AR941" s="320"/>
      <c r="AS941" s="320"/>
      <c r="AT941" s="320"/>
      <c r="AU941" s="320"/>
      <c r="AV941" s="320"/>
      <c r="AW941" s="320"/>
      <c r="AX941" s="320"/>
    </row>
    <row r="942" spans="1:50" ht="30" customHeight="1" x14ac:dyDescent="0.15">
      <c r="A942" s="403">
        <v>7</v>
      </c>
      <c r="B942" s="403">
        <v>1</v>
      </c>
      <c r="C942" s="426" t="s">
        <v>687</v>
      </c>
      <c r="D942" s="417"/>
      <c r="E942" s="417"/>
      <c r="F942" s="417"/>
      <c r="G942" s="417"/>
      <c r="H942" s="417"/>
      <c r="I942" s="417"/>
      <c r="J942" s="418">
        <v>8180001032785</v>
      </c>
      <c r="K942" s="419"/>
      <c r="L942" s="419"/>
      <c r="M942" s="419"/>
      <c r="N942" s="419"/>
      <c r="O942" s="419"/>
      <c r="P942" s="315" t="s">
        <v>595</v>
      </c>
      <c r="Q942" s="316"/>
      <c r="R942" s="316"/>
      <c r="S942" s="316"/>
      <c r="T942" s="316"/>
      <c r="U942" s="316"/>
      <c r="V942" s="316"/>
      <c r="W942" s="316"/>
      <c r="X942" s="316"/>
      <c r="Y942" s="317">
        <v>0</v>
      </c>
      <c r="Z942" s="318"/>
      <c r="AA942" s="318"/>
      <c r="AB942" s="319"/>
      <c r="AC942" s="321" t="s">
        <v>519</v>
      </c>
      <c r="AD942" s="321"/>
      <c r="AE942" s="321"/>
      <c r="AF942" s="321"/>
      <c r="AG942" s="321"/>
      <c r="AH942" s="322" t="s">
        <v>552</v>
      </c>
      <c r="AI942" s="323"/>
      <c r="AJ942" s="323"/>
      <c r="AK942" s="323"/>
      <c r="AL942" s="324" t="s">
        <v>552</v>
      </c>
      <c r="AM942" s="325"/>
      <c r="AN942" s="325"/>
      <c r="AO942" s="326"/>
      <c r="AP942" s="320" t="s">
        <v>556</v>
      </c>
      <c r="AQ942" s="320"/>
      <c r="AR942" s="320"/>
      <c r="AS942" s="320"/>
      <c r="AT942" s="320"/>
      <c r="AU942" s="320"/>
      <c r="AV942" s="320"/>
      <c r="AW942" s="320"/>
      <c r="AX942" s="320"/>
    </row>
    <row r="943" spans="1:50" ht="30" customHeight="1" x14ac:dyDescent="0.15">
      <c r="A943" s="403">
        <v>8</v>
      </c>
      <c r="B943" s="403">
        <v>1</v>
      </c>
      <c r="C943" s="426" t="s">
        <v>687</v>
      </c>
      <c r="D943" s="417"/>
      <c r="E943" s="417"/>
      <c r="F943" s="417"/>
      <c r="G943" s="417"/>
      <c r="H943" s="417"/>
      <c r="I943" s="417"/>
      <c r="J943" s="418">
        <v>8180001032785</v>
      </c>
      <c r="K943" s="419"/>
      <c r="L943" s="419"/>
      <c r="M943" s="419"/>
      <c r="N943" s="419"/>
      <c r="O943" s="419"/>
      <c r="P943" s="315" t="s">
        <v>595</v>
      </c>
      <c r="Q943" s="316"/>
      <c r="R943" s="316"/>
      <c r="S943" s="316"/>
      <c r="T943" s="316"/>
      <c r="U943" s="316"/>
      <c r="V943" s="316"/>
      <c r="W943" s="316"/>
      <c r="X943" s="316"/>
      <c r="Y943" s="317">
        <v>0</v>
      </c>
      <c r="Z943" s="318"/>
      <c r="AA943" s="318"/>
      <c r="AB943" s="319"/>
      <c r="AC943" s="321" t="s">
        <v>519</v>
      </c>
      <c r="AD943" s="321"/>
      <c r="AE943" s="321"/>
      <c r="AF943" s="321"/>
      <c r="AG943" s="321"/>
      <c r="AH943" s="322" t="s">
        <v>552</v>
      </c>
      <c r="AI943" s="323"/>
      <c r="AJ943" s="323"/>
      <c r="AK943" s="323"/>
      <c r="AL943" s="324" t="s">
        <v>552</v>
      </c>
      <c r="AM943" s="325"/>
      <c r="AN943" s="325"/>
      <c r="AO943" s="326"/>
      <c r="AP943" s="320" t="s">
        <v>556</v>
      </c>
      <c r="AQ943" s="320"/>
      <c r="AR943" s="320"/>
      <c r="AS943" s="320"/>
      <c r="AT943" s="320"/>
      <c r="AU943" s="320"/>
      <c r="AV943" s="320"/>
      <c r="AW943" s="320"/>
      <c r="AX943" s="320"/>
    </row>
    <row r="944" spans="1:50" ht="30" customHeight="1" x14ac:dyDescent="0.15">
      <c r="A944" s="403">
        <v>9</v>
      </c>
      <c r="B944" s="403">
        <v>1</v>
      </c>
      <c r="C944" s="426" t="s">
        <v>688</v>
      </c>
      <c r="D944" s="417"/>
      <c r="E944" s="417"/>
      <c r="F944" s="417"/>
      <c r="G944" s="417"/>
      <c r="H944" s="417"/>
      <c r="I944" s="417"/>
      <c r="J944" s="418">
        <v>3230001001533</v>
      </c>
      <c r="K944" s="419"/>
      <c r="L944" s="419"/>
      <c r="M944" s="419"/>
      <c r="N944" s="419"/>
      <c r="O944" s="419"/>
      <c r="P944" s="315" t="s">
        <v>595</v>
      </c>
      <c r="Q944" s="316"/>
      <c r="R944" s="316"/>
      <c r="S944" s="316"/>
      <c r="T944" s="316"/>
      <c r="U944" s="316"/>
      <c r="V944" s="316"/>
      <c r="W944" s="316"/>
      <c r="X944" s="316"/>
      <c r="Y944" s="317">
        <v>0.1</v>
      </c>
      <c r="Z944" s="318"/>
      <c r="AA944" s="318"/>
      <c r="AB944" s="319"/>
      <c r="AC944" s="321" t="s">
        <v>519</v>
      </c>
      <c r="AD944" s="321"/>
      <c r="AE944" s="321"/>
      <c r="AF944" s="321"/>
      <c r="AG944" s="321"/>
      <c r="AH944" s="322" t="s">
        <v>552</v>
      </c>
      <c r="AI944" s="323"/>
      <c r="AJ944" s="323"/>
      <c r="AK944" s="323"/>
      <c r="AL944" s="324" t="s">
        <v>552</v>
      </c>
      <c r="AM944" s="325"/>
      <c r="AN944" s="325"/>
      <c r="AO944" s="326"/>
      <c r="AP944" s="320" t="s">
        <v>556</v>
      </c>
      <c r="AQ944" s="320"/>
      <c r="AR944" s="320"/>
      <c r="AS944" s="320"/>
      <c r="AT944" s="320"/>
      <c r="AU944" s="320"/>
      <c r="AV944" s="320"/>
      <c r="AW944" s="320"/>
      <c r="AX944" s="320"/>
    </row>
    <row r="945" spans="1:50" ht="30" customHeight="1" x14ac:dyDescent="0.15">
      <c r="A945" s="403">
        <v>10</v>
      </c>
      <c r="B945" s="403">
        <v>1</v>
      </c>
      <c r="C945" s="426" t="s">
        <v>688</v>
      </c>
      <c r="D945" s="417"/>
      <c r="E945" s="417"/>
      <c r="F945" s="417"/>
      <c r="G945" s="417"/>
      <c r="H945" s="417"/>
      <c r="I945" s="417"/>
      <c r="J945" s="418">
        <v>3230001001533</v>
      </c>
      <c r="K945" s="419"/>
      <c r="L945" s="419"/>
      <c r="M945" s="419"/>
      <c r="N945" s="419"/>
      <c r="O945" s="419"/>
      <c r="P945" s="315" t="s">
        <v>595</v>
      </c>
      <c r="Q945" s="316"/>
      <c r="R945" s="316"/>
      <c r="S945" s="316"/>
      <c r="T945" s="316"/>
      <c r="U945" s="316"/>
      <c r="V945" s="316"/>
      <c r="W945" s="316"/>
      <c r="X945" s="316"/>
      <c r="Y945" s="317">
        <v>0.1</v>
      </c>
      <c r="Z945" s="318"/>
      <c r="AA945" s="318"/>
      <c r="AB945" s="319"/>
      <c r="AC945" s="321" t="s">
        <v>519</v>
      </c>
      <c r="AD945" s="321"/>
      <c r="AE945" s="321"/>
      <c r="AF945" s="321"/>
      <c r="AG945" s="321"/>
      <c r="AH945" s="322" t="s">
        <v>552</v>
      </c>
      <c r="AI945" s="323"/>
      <c r="AJ945" s="323"/>
      <c r="AK945" s="323"/>
      <c r="AL945" s="324" t="s">
        <v>552</v>
      </c>
      <c r="AM945" s="325"/>
      <c r="AN945" s="325"/>
      <c r="AO945" s="326"/>
      <c r="AP945" s="320" t="s">
        <v>556</v>
      </c>
      <c r="AQ945" s="320"/>
      <c r="AR945" s="320"/>
      <c r="AS945" s="320"/>
      <c r="AT945" s="320"/>
      <c r="AU945" s="320"/>
      <c r="AV945" s="320"/>
      <c r="AW945" s="320"/>
      <c r="AX945" s="320"/>
    </row>
    <row r="946" spans="1:50" ht="30" customHeight="1" x14ac:dyDescent="0.15">
      <c r="A946" s="403">
        <v>11</v>
      </c>
      <c r="B946" s="403">
        <v>1</v>
      </c>
      <c r="C946" s="426" t="s">
        <v>688</v>
      </c>
      <c r="D946" s="417"/>
      <c r="E946" s="417"/>
      <c r="F946" s="417"/>
      <c r="G946" s="417"/>
      <c r="H946" s="417"/>
      <c r="I946" s="417"/>
      <c r="J946" s="418">
        <v>3230001001533</v>
      </c>
      <c r="K946" s="419"/>
      <c r="L946" s="419"/>
      <c r="M946" s="419"/>
      <c r="N946" s="419"/>
      <c r="O946" s="419"/>
      <c r="P946" s="315" t="s">
        <v>595</v>
      </c>
      <c r="Q946" s="316"/>
      <c r="R946" s="316"/>
      <c r="S946" s="316"/>
      <c r="T946" s="316"/>
      <c r="U946" s="316"/>
      <c r="V946" s="316"/>
      <c r="W946" s="316"/>
      <c r="X946" s="316"/>
      <c r="Y946" s="317">
        <v>0</v>
      </c>
      <c r="Z946" s="318"/>
      <c r="AA946" s="318"/>
      <c r="AB946" s="319"/>
      <c r="AC946" s="321" t="s">
        <v>519</v>
      </c>
      <c r="AD946" s="321"/>
      <c r="AE946" s="321"/>
      <c r="AF946" s="321"/>
      <c r="AG946" s="321"/>
      <c r="AH946" s="322" t="s">
        <v>552</v>
      </c>
      <c r="AI946" s="323"/>
      <c r="AJ946" s="323"/>
      <c r="AK946" s="323"/>
      <c r="AL946" s="324" t="s">
        <v>552</v>
      </c>
      <c r="AM946" s="325"/>
      <c r="AN946" s="325"/>
      <c r="AO946" s="326"/>
      <c r="AP946" s="320" t="s">
        <v>556</v>
      </c>
      <c r="AQ946" s="320"/>
      <c r="AR946" s="320"/>
      <c r="AS946" s="320"/>
      <c r="AT946" s="320"/>
      <c r="AU946" s="320"/>
      <c r="AV946" s="320"/>
      <c r="AW946" s="320"/>
      <c r="AX946" s="320"/>
    </row>
    <row r="947" spans="1:50" ht="30" customHeight="1" x14ac:dyDescent="0.15">
      <c r="A947" s="403">
        <v>12</v>
      </c>
      <c r="B947" s="403">
        <v>1</v>
      </c>
      <c r="C947" s="426" t="s">
        <v>688</v>
      </c>
      <c r="D947" s="417"/>
      <c r="E947" s="417"/>
      <c r="F947" s="417"/>
      <c r="G947" s="417"/>
      <c r="H947" s="417"/>
      <c r="I947" s="417"/>
      <c r="J947" s="418">
        <v>3230001001533</v>
      </c>
      <c r="K947" s="419"/>
      <c r="L947" s="419"/>
      <c r="M947" s="419"/>
      <c r="N947" s="419"/>
      <c r="O947" s="419"/>
      <c r="P947" s="315" t="s">
        <v>595</v>
      </c>
      <c r="Q947" s="316"/>
      <c r="R947" s="316"/>
      <c r="S947" s="316"/>
      <c r="T947" s="316"/>
      <c r="U947" s="316"/>
      <c r="V947" s="316"/>
      <c r="W947" s="316"/>
      <c r="X947" s="316"/>
      <c r="Y947" s="317">
        <v>0</v>
      </c>
      <c r="Z947" s="318"/>
      <c r="AA947" s="318"/>
      <c r="AB947" s="319"/>
      <c r="AC947" s="321" t="s">
        <v>519</v>
      </c>
      <c r="AD947" s="321"/>
      <c r="AE947" s="321"/>
      <c r="AF947" s="321"/>
      <c r="AG947" s="321"/>
      <c r="AH947" s="322" t="s">
        <v>552</v>
      </c>
      <c r="AI947" s="323"/>
      <c r="AJ947" s="323"/>
      <c r="AK947" s="323"/>
      <c r="AL947" s="324" t="s">
        <v>552</v>
      </c>
      <c r="AM947" s="325"/>
      <c r="AN947" s="325"/>
      <c r="AO947" s="326"/>
      <c r="AP947" s="320" t="s">
        <v>556</v>
      </c>
      <c r="AQ947" s="320"/>
      <c r="AR947" s="320"/>
      <c r="AS947" s="320"/>
      <c r="AT947" s="320"/>
      <c r="AU947" s="320"/>
      <c r="AV947" s="320"/>
      <c r="AW947" s="320"/>
      <c r="AX947" s="320"/>
    </row>
    <row r="948" spans="1:50" ht="30" customHeight="1" x14ac:dyDescent="0.15">
      <c r="A948" s="403">
        <v>13</v>
      </c>
      <c r="B948" s="403">
        <v>1</v>
      </c>
      <c r="C948" s="426" t="s">
        <v>689</v>
      </c>
      <c r="D948" s="417"/>
      <c r="E948" s="417"/>
      <c r="F948" s="417"/>
      <c r="G948" s="417"/>
      <c r="H948" s="417"/>
      <c r="I948" s="417"/>
      <c r="J948" s="418">
        <v>9120001074460</v>
      </c>
      <c r="K948" s="419"/>
      <c r="L948" s="419"/>
      <c r="M948" s="419"/>
      <c r="N948" s="419"/>
      <c r="O948" s="419"/>
      <c r="P948" s="315" t="s">
        <v>595</v>
      </c>
      <c r="Q948" s="316"/>
      <c r="R948" s="316"/>
      <c r="S948" s="316"/>
      <c r="T948" s="316"/>
      <c r="U948" s="316"/>
      <c r="V948" s="316"/>
      <c r="W948" s="316"/>
      <c r="X948" s="316"/>
      <c r="Y948" s="317">
        <v>0.2</v>
      </c>
      <c r="Z948" s="318"/>
      <c r="AA948" s="318"/>
      <c r="AB948" s="319"/>
      <c r="AC948" s="321" t="s">
        <v>519</v>
      </c>
      <c r="AD948" s="321"/>
      <c r="AE948" s="321"/>
      <c r="AF948" s="321"/>
      <c r="AG948" s="321"/>
      <c r="AH948" s="322" t="s">
        <v>552</v>
      </c>
      <c r="AI948" s="323"/>
      <c r="AJ948" s="323"/>
      <c r="AK948" s="323"/>
      <c r="AL948" s="324" t="s">
        <v>552</v>
      </c>
      <c r="AM948" s="325"/>
      <c r="AN948" s="325"/>
      <c r="AO948" s="326"/>
      <c r="AP948" s="320" t="s">
        <v>556</v>
      </c>
      <c r="AQ948" s="320"/>
      <c r="AR948" s="320"/>
      <c r="AS948" s="320"/>
      <c r="AT948" s="320"/>
      <c r="AU948" s="320"/>
      <c r="AV948" s="320"/>
      <c r="AW948" s="320"/>
      <c r="AX948" s="320"/>
    </row>
    <row r="949" spans="1:50" ht="30" customHeight="1" x14ac:dyDescent="0.15">
      <c r="A949" s="403">
        <v>14</v>
      </c>
      <c r="B949" s="403">
        <v>1</v>
      </c>
      <c r="C949" s="426" t="s">
        <v>689</v>
      </c>
      <c r="D949" s="417"/>
      <c r="E949" s="417"/>
      <c r="F949" s="417"/>
      <c r="G949" s="417"/>
      <c r="H949" s="417"/>
      <c r="I949" s="417"/>
      <c r="J949" s="418">
        <v>9120001074460</v>
      </c>
      <c r="K949" s="419"/>
      <c r="L949" s="419"/>
      <c r="M949" s="419"/>
      <c r="N949" s="419"/>
      <c r="O949" s="419"/>
      <c r="P949" s="315" t="s">
        <v>595</v>
      </c>
      <c r="Q949" s="316"/>
      <c r="R949" s="316"/>
      <c r="S949" s="316"/>
      <c r="T949" s="316"/>
      <c r="U949" s="316"/>
      <c r="V949" s="316"/>
      <c r="W949" s="316"/>
      <c r="X949" s="316"/>
      <c r="Y949" s="317">
        <v>0.1</v>
      </c>
      <c r="Z949" s="318"/>
      <c r="AA949" s="318"/>
      <c r="AB949" s="319"/>
      <c r="AC949" s="321" t="s">
        <v>519</v>
      </c>
      <c r="AD949" s="321"/>
      <c r="AE949" s="321"/>
      <c r="AF949" s="321"/>
      <c r="AG949" s="321"/>
      <c r="AH949" s="322" t="s">
        <v>552</v>
      </c>
      <c r="AI949" s="323"/>
      <c r="AJ949" s="323"/>
      <c r="AK949" s="323"/>
      <c r="AL949" s="324" t="s">
        <v>552</v>
      </c>
      <c r="AM949" s="325"/>
      <c r="AN949" s="325"/>
      <c r="AO949" s="326"/>
      <c r="AP949" s="320" t="s">
        <v>556</v>
      </c>
      <c r="AQ949" s="320"/>
      <c r="AR949" s="320"/>
      <c r="AS949" s="320"/>
      <c r="AT949" s="320"/>
      <c r="AU949" s="320"/>
      <c r="AV949" s="320"/>
      <c r="AW949" s="320"/>
      <c r="AX949" s="320"/>
    </row>
    <row r="950" spans="1:50" ht="30" customHeight="1" x14ac:dyDescent="0.15">
      <c r="A950" s="403">
        <v>15</v>
      </c>
      <c r="B950" s="403">
        <v>1</v>
      </c>
      <c r="C950" s="426" t="s">
        <v>689</v>
      </c>
      <c r="D950" s="417"/>
      <c r="E950" s="417"/>
      <c r="F950" s="417"/>
      <c r="G950" s="417"/>
      <c r="H950" s="417"/>
      <c r="I950" s="417"/>
      <c r="J950" s="418">
        <v>9120001074460</v>
      </c>
      <c r="K950" s="419"/>
      <c r="L950" s="419"/>
      <c r="M950" s="419"/>
      <c r="N950" s="419"/>
      <c r="O950" s="419"/>
      <c r="P950" s="315" t="s">
        <v>595</v>
      </c>
      <c r="Q950" s="316"/>
      <c r="R950" s="316"/>
      <c r="S950" s="316"/>
      <c r="T950" s="316"/>
      <c r="U950" s="316"/>
      <c r="V950" s="316"/>
      <c r="W950" s="316"/>
      <c r="X950" s="316"/>
      <c r="Y950" s="317">
        <v>0</v>
      </c>
      <c r="Z950" s="318"/>
      <c r="AA950" s="318"/>
      <c r="AB950" s="319"/>
      <c r="AC950" s="321" t="s">
        <v>519</v>
      </c>
      <c r="AD950" s="321"/>
      <c r="AE950" s="321"/>
      <c r="AF950" s="321"/>
      <c r="AG950" s="321"/>
      <c r="AH950" s="322" t="s">
        <v>552</v>
      </c>
      <c r="AI950" s="323"/>
      <c r="AJ950" s="323"/>
      <c r="AK950" s="323"/>
      <c r="AL950" s="324" t="s">
        <v>552</v>
      </c>
      <c r="AM950" s="325"/>
      <c r="AN950" s="325"/>
      <c r="AO950" s="326"/>
      <c r="AP950" s="320" t="s">
        <v>556</v>
      </c>
      <c r="AQ950" s="320"/>
      <c r="AR950" s="320"/>
      <c r="AS950" s="320"/>
      <c r="AT950" s="320"/>
      <c r="AU950" s="320"/>
      <c r="AV950" s="320"/>
      <c r="AW950" s="320"/>
      <c r="AX950" s="320"/>
    </row>
    <row r="951" spans="1:50" ht="30" customHeight="1" x14ac:dyDescent="0.15">
      <c r="A951" s="403">
        <v>16</v>
      </c>
      <c r="B951" s="403">
        <v>1</v>
      </c>
      <c r="C951" s="426" t="s">
        <v>689</v>
      </c>
      <c r="D951" s="417"/>
      <c r="E951" s="417"/>
      <c r="F951" s="417"/>
      <c r="G951" s="417"/>
      <c r="H951" s="417"/>
      <c r="I951" s="417"/>
      <c r="J951" s="418">
        <v>9120001074460</v>
      </c>
      <c r="K951" s="419"/>
      <c r="L951" s="419"/>
      <c r="M951" s="419"/>
      <c r="N951" s="419"/>
      <c r="O951" s="419"/>
      <c r="P951" s="315" t="s">
        <v>595</v>
      </c>
      <c r="Q951" s="316"/>
      <c r="R951" s="316"/>
      <c r="S951" s="316"/>
      <c r="T951" s="316"/>
      <c r="U951" s="316"/>
      <c r="V951" s="316"/>
      <c r="W951" s="316"/>
      <c r="X951" s="316"/>
      <c r="Y951" s="317">
        <v>0</v>
      </c>
      <c r="Z951" s="318"/>
      <c r="AA951" s="318"/>
      <c r="AB951" s="319"/>
      <c r="AC951" s="321" t="s">
        <v>519</v>
      </c>
      <c r="AD951" s="321"/>
      <c r="AE951" s="321"/>
      <c r="AF951" s="321"/>
      <c r="AG951" s="321"/>
      <c r="AH951" s="322" t="s">
        <v>552</v>
      </c>
      <c r="AI951" s="323"/>
      <c r="AJ951" s="323"/>
      <c r="AK951" s="323"/>
      <c r="AL951" s="324" t="s">
        <v>552</v>
      </c>
      <c r="AM951" s="325"/>
      <c r="AN951" s="325"/>
      <c r="AO951" s="326"/>
      <c r="AP951" s="320" t="s">
        <v>556</v>
      </c>
      <c r="AQ951" s="320"/>
      <c r="AR951" s="320"/>
      <c r="AS951" s="320"/>
      <c r="AT951" s="320"/>
      <c r="AU951" s="320"/>
      <c r="AV951" s="320"/>
      <c r="AW951" s="320"/>
      <c r="AX951" s="320"/>
    </row>
    <row r="952" spans="1:50" s="16" customFormat="1" ht="30" customHeight="1" x14ac:dyDescent="0.15">
      <c r="A952" s="403">
        <v>17</v>
      </c>
      <c r="B952" s="403">
        <v>1</v>
      </c>
      <c r="C952" s="426" t="s">
        <v>690</v>
      </c>
      <c r="D952" s="417"/>
      <c r="E952" s="417"/>
      <c r="F952" s="417"/>
      <c r="G952" s="417"/>
      <c r="H952" s="417"/>
      <c r="I952" s="417"/>
      <c r="J952" s="418">
        <v>6360002112596</v>
      </c>
      <c r="K952" s="419"/>
      <c r="L952" s="419"/>
      <c r="M952" s="419"/>
      <c r="N952" s="419"/>
      <c r="O952" s="419"/>
      <c r="P952" s="315" t="s">
        <v>595</v>
      </c>
      <c r="Q952" s="316"/>
      <c r="R952" s="316"/>
      <c r="S952" s="316"/>
      <c r="T952" s="316"/>
      <c r="U952" s="316"/>
      <c r="V952" s="316"/>
      <c r="W952" s="316"/>
      <c r="X952" s="316"/>
      <c r="Y952" s="317">
        <v>0.1</v>
      </c>
      <c r="Z952" s="318"/>
      <c r="AA952" s="318"/>
      <c r="AB952" s="319"/>
      <c r="AC952" s="321" t="s">
        <v>519</v>
      </c>
      <c r="AD952" s="321"/>
      <c r="AE952" s="321"/>
      <c r="AF952" s="321"/>
      <c r="AG952" s="321"/>
      <c r="AH952" s="322" t="s">
        <v>552</v>
      </c>
      <c r="AI952" s="323"/>
      <c r="AJ952" s="323"/>
      <c r="AK952" s="323"/>
      <c r="AL952" s="324" t="s">
        <v>552</v>
      </c>
      <c r="AM952" s="325"/>
      <c r="AN952" s="325"/>
      <c r="AO952" s="326"/>
      <c r="AP952" s="320" t="s">
        <v>556</v>
      </c>
      <c r="AQ952" s="320"/>
      <c r="AR952" s="320"/>
      <c r="AS952" s="320"/>
      <c r="AT952" s="320"/>
      <c r="AU952" s="320"/>
      <c r="AV952" s="320"/>
      <c r="AW952" s="320"/>
      <c r="AX952" s="320"/>
    </row>
    <row r="953" spans="1:50" ht="30" customHeight="1" x14ac:dyDescent="0.15">
      <c r="A953" s="403">
        <v>18</v>
      </c>
      <c r="B953" s="403">
        <v>1</v>
      </c>
      <c r="C953" s="426" t="s">
        <v>691</v>
      </c>
      <c r="D953" s="417"/>
      <c r="E953" s="417"/>
      <c r="F953" s="417"/>
      <c r="G953" s="417"/>
      <c r="H953" s="417"/>
      <c r="I953" s="417"/>
      <c r="J953" s="418">
        <v>8470001003427</v>
      </c>
      <c r="K953" s="419"/>
      <c r="L953" s="419"/>
      <c r="M953" s="419"/>
      <c r="N953" s="419"/>
      <c r="O953" s="419"/>
      <c r="P953" s="315" t="s">
        <v>595</v>
      </c>
      <c r="Q953" s="316"/>
      <c r="R953" s="316"/>
      <c r="S953" s="316"/>
      <c r="T953" s="316"/>
      <c r="U953" s="316"/>
      <c r="V953" s="316"/>
      <c r="W953" s="316"/>
      <c r="X953" s="316"/>
      <c r="Y953" s="317">
        <v>0.1</v>
      </c>
      <c r="Z953" s="318"/>
      <c r="AA953" s="318"/>
      <c r="AB953" s="319"/>
      <c r="AC953" s="321" t="s">
        <v>519</v>
      </c>
      <c r="AD953" s="321"/>
      <c r="AE953" s="321"/>
      <c r="AF953" s="321"/>
      <c r="AG953" s="321"/>
      <c r="AH953" s="322" t="s">
        <v>552</v>
      </c>
      <c r="AI953" s="323"/>
      <c r="AJ953" s="323"/>
      <c r="AK953" s="323"/>
      <c r="AL953" s="324" t="s">
        <v>552</v>
      </c>
      <c r="AM953" s="325"/>
      <c r="AN953" s="325"/>
      <c r="AO953" s="326"/>
      <c r="AP953" s="320" t="s">
        <v>556</v>
      </c>
      <c r="AQ953" s="320"/>
      <c r="AR953" s="320"/>
      <c r="AS953" s="320"/>
      <c r="AT953" s="320"/>
      <c r="AU953" s="320"/>
      <c r="AV953" s="320"/>
      <c r="AW953" s="320"/>
      <c r="AX953" s="320"/>
    </row>
    <row r="954" spans="1:50" ht="30" customHeight="1" x14ac:dyDescent="0.15">
      <c r="A954" s="403">
        <v>19</v>
      </c>
      <c r="B954" s="403">
        <v>1</v>
      </c>
      <c r="C954" s="426" t="s">
        <v>692</v>
      </c>
      <c r="D954" s="417"/>
      <c r="E954" s="417"/>
      <c r="F954" s="417"/>
      <c r="G954" s="417"/>
      <c r="H954" s="417"/>
      <c r="I954" s="417"/>
      <c r="J954" s="418">
        <v>9110001002380</v>
      </c>
      <c r="K954" s="419"/>
      <c r="L954" s="419"/>
      <c r="M954" s="419"/>
      <c r="N954" s="419"/>
      <c r="O954" s="419"/>
      <c r="P954" s="315" t="s">
        <v>595</v>
      </c>
      <c r="Q954" s="316"/>
      <c r="R954" s="316"/>
      <c r="S954" s="316"/>
      <c r="T954" s="316"/>
      <c r="U954" s="316"/>
      <c r="V954" s="316"/>
      <c r="W954" s="316"/>
      <c r="X954" s="316"/>
      <c r="Y954" s="317">
        <v>0.1</v>
      </c>
      <c r="Z954" s="318"/>
      <c r="AA954" s="318"/>
      <c r="AB954" s="319"/>
      <c r="AC954" s="321" t="s">
        <v>519</v>
      </c>
      <c r="AD954" s="321"/>
      <c r="AE954" s="321"/>
      <c r="AF954" s="321"/>
      <c r="AG954" s="321"/>
      <c r="AH954" s="322" t="s">
        <v>552</v>
      </c>
      <c r="AI954" s="323"/>
      <c r="AJ954" s="323"/>
      <c r="AK954" s="323"/>
      <c r="AL954" s="324" t="s">
        <v>552</v>
      </c>
      <c r="AM954" s="325"/>
      <c r="AN954" s="325"/>
      <c r="AO954" s="326"/>
      <c r="AP954" s="320" t="s">
        <v>556</v>
      </c>
      <c r="AQ954" s="320"/>
      <c r="AR954" s="320"/>
      <c r="AS954" s="320"/>
      <c r="AT954" s="320"/>
      <c r="AU954" s="320"/>
      <c r="AV954" s="320"/>
      <c r="AW954" s="320"/>
      <c r="AX954" s="320"/>
    </row>
    <row r="955" spans="1:50" ht="30" customHeight="1" x14ac:dyDescent="0.15">
      <c r="A955" s="403">
        <v>20</v>
      </c>
      <c r="B955" s="403">
        <v>1</v>
      </c>
      <c r="C955" s="426" t="s">
        <v>693</v>
      </c>
      <c r="D955" s="417"/>
      <c r="E955" s="417"/>
      <c r="F955" s="417"/>
      <c r="G955" s="417"/>
      <c r="H955" s="417"/>
      <c r="I955" s="417"/>
      <c r="J955" s="418">
        <v>3180002009795</v>
      </c>
      <c r="K955" s="419"/>
      <c r="L955" s="419"/>
      <c r="M955" s="419"/>
      <c r="N955" s="419"/>
      <c r="O955" s="419"/>
      <c r="P955" s="315" t="s">
        <v>595</v>
      </c>
      <c r="Q955" s="316"/>
      <c r="R955" s="316"/>
      <c r="S955" s="316"/>
      <c r="T955" s="316"/>
      <c r="U955" s="316"/>
      <c r="V955" s="316"/>
      <c r="W955" s="316"/>
      <c r="X955" s="316"/>
      <c r="Y955" s="317">
        <v>0.1</v>
      </c>
      <c r="Z955" s="318"/>
      <c r="AA955" s="318"/>
      <c r="AB955" s="319"/>
      <c r="AC955" s="321" t="s">
        <v>519</v>
      </c>
      <c r="AD955" s="321"/>
      <c r="AE955" s="321"/>
      <c r="AF955" s="321"/>
      <c r="AG955" s="321"/>
      <c r="AH955" s="322" t="s">
        <v>552</v>
      </c>
      <c r="AI955" s="323"/>
      <c r="AJ955" s="323"/>
      <c r="AK955" s="323"/>
      <c r="AL955" s="324" t="s">
        <v>552</v>
      </c>
      <c r="AM955" s="325"/>
      <c r="AN955" s="325"/>
      <c r="AO955" s="326"/>
      <c r="AP955" s="320" t="s">
        <v>556</v>
      </c>
      <c r="AQ955" s="320"/>
      <c r="AR955" s="320"/>
      <c r="AS955" s="320"/>
      <c r="AT955" s="320"/>
      <c r="AU955" s="320"/>
      <c r="AV955" s="320"/>
      <c r="AW955" s="320"/>
      <c r="AX955" s="320"/>
    </row>
    <row r="956" spans="1:50" ht="30" customHeight="1" x14ac:dyDescent="0.15">
      <c r="A956" s="403">
        <v>21</v>
      </c>
      <c r="B956" s="403">
        <v>1</v>
      </c>
      <c r="C956" s="426" t="s">
        <v>694</v>
      </c>
      <c r="D956" s="417"/>
      <c r="E956" s="417"/>
      <c r="F956" s="417"/>
      <c r="G956" s="417"/>
      <c r="H956" s="417"/>
      <c r="I956" s="417"/>
      <c r="J956" s="418">
        <v>1470001003301</v>
      </c>
      <c r="K956" s="419"/>
      <c r="L956" s="419"/>
      <c r="M956" s="419"/>
      <c r="N956" s="419"/>
      <c r="O956" s="419"/>
      <c r="P956" s="315" t="s">
        <v>595</v>
      </c>
      <c r="Q956" s="316"/>
      <c r="R956" s="316"/>
      <c r="S956" s="316"/>
      <c r="T956" s="316"/>
      <c r="U956" s="316"/>
      <c r="V956" s="316"/>
      <c r="W956" s="316"/>
      <c r="X956" s="316"/>
      <c r="Y956" s="317">
        <v>0.1</v>
      </c>
      <c r="Z956" s="318"/>
      <c r="AA956" s="318"/>
      <c r="AB956" s="319"/>
      <c r="AC956" s="321" t="s">
        <v>519</v>
      </c>
      <c r="AD956" s="321"/>
      <c r="AE956" s="321"/>
      <c r="AF956" s="321"/>
      <c r="AG956" s="321"/>
      <c r="AH956" s="322" t="s">
        <v>552</v>
      </c>
      <c r="AI956" s="323"/>
      <c r="AJ956" s="323"/>
      <c r="AK956" s="323"/>
      <c r="AL956" s="324" t="s">
        <v>552</v>
      </c>
      <c r="AM956" s="325"/>
      <c r="AN956" s="325"/>
      <c r="AO956" s="326"/>
      <c r="AP956" s="320" t="s">
        <v>556</v>
      </c>
      <c r="AQ956" s="320"/>
      <c r="AR956" s="320"/>
      <c r="AS956" s="320"/>
      <c r="AT956" s="320"/>
      <c r="AU956" s="320"/>
      <c r="AV956" s="320"/>
      <c r="AW956" s="320"/>
      <c r="AX956" s="320"/>
    </row>
    <row r="957" spans="1:50" ht="30" customHeight="1" x14ac:dyDescent="0.15">
      <c r="A957" s="403">
        <v>22</v>
      </c>
      <c r="B957" s="403">
        <v>1</v>
      </c>
      <c r="C957" s="426" t="s">
        <v>694</v>
      </c>
      <c r="D957" s="417"/>
      <c r="E957" s="417"/>
      <c r="F957" s="417"/>
      <c r="G957" s="417"/>
      <c r="H957" s="417"/>
      <c r="I957" s="417"/>
      <c r="J957" s="418">
        <v>1470001003301</v>
      </c>
      <c r="K957" s="419"/>
      <c r="L957" s="419"/>
      <c r="M957" s="419"/>
      <c r="N957" s="419"/>
      <c r="O957" s="419"/>
      <c r="P957" s="315" t="s">
        <v>595</v>
      </c>
      <c r="Q957" s="316"/>
      <c r="R957" s="316"/>
      <c r="S957" s="316"/>
      <c r="T957" s="316"/>
      <c r="U957" s="316"/>
      <c r="V957" s="316"/>
      <c r="W957" s="316"/>
      <c r="X957" s="316"/>
      <c r="Y957" s="317">
        <v>0</v>
      </c>
      <c r="Z957" s="318"/>
      <c r="AA957" s="318"/>
      <c r="AB957" s="319"/>
      <c r="AC957" s="321" t="s">
        <v>519</v>
      </c>
      <c r="AD957" s="321"/>
      <c r="AE957" s="321"/>
      <c r="AF957" s="321"/>
      <c r="AG957" s="321"/>
      <c r="AH957" s="322" t="s">
        <v>552</v>
      </c>
      <c r="AI957" s="323"/>
      <c r="AJ957" s="323"/>
      <c r="AK957" s="323"/>
      <c r="AL957" s="324" t="s">
        <v>552</v>
      </c>
      <c r="AM957" s="325"/>
      <c r="AN957" s="325"/>
      <c r="AO957" s="326"/>
      <c r="AP957" s="320" t="s">
        <v>556</v>
      </c>
      <c r="AQ957" s="320"/>
      <c r="AR957" s="320"/>
      <c r="AS957" s="320"/>
      <c r="AT957" s="320"/>
      <c r="AU957" s="320"/>
      <c r="AV957" s="320"/>
      <c r="AW957" s="320"/>
      <c r="AX957" s="320"/>
    </row>
    <row r="958" spans="1:50" ht="30" customHeight="1" x14ac:dyDescent="0.15">
      <c r="A958" s="403">
        <v>23</v>
      </c>
      <c r="B958" s="403">
        <v>1</v>
      </c>
      <c r="C958" s="426" t="s">
        <v>694</v>
      </c>
      <c r="D958" s="417"/>
      <c r="E958" s="417"/>
      <c r="F958" s="417"/>
      <c r="G958" s="417"/>
      <c r="H958" s="417"/>
      <c r="I958" s="417"/>
      <c r="J958" s="418">
        <v>1470001003301</v>
      </c>
      <c r="K958" s="419"/>
      <c r="L958" s="419"/>
      <c r="M958" s="419"/>
      <c r="N958" s="419"/>
      <c r="O958" s="419"/>
      <c r="P958" s="315" t="s">
        <v>595</v>
      </c>
      <c r="Q958" s="316"/>
      <c r="R958" s="316"/>
      <c r="S958" s="316"/>
      <c r="T958" s="316"/>
      <c r="U958" s="316"/>
      <c r="V958" s="316"/>
      <c r="W958" s="316"/>
      <c r="X958" s="316"/>
      <c r="Y958" s="317">
        <v>0</v>
      </c>
      <c r="Z958" s="318"/>
      <c r="AA958" s="318"/>
      <c r="AB958" s="319"/>
      <c r="AC958" s="321" t="s">
        <v>519</v>
      </c>
      <c r="AD958" s="321"/>
      <c r="AE958" s="321"/>
      <c r="AF958" s="321"/>
      <c r="AG958" s="321"/>
      <c r="AH958" s="322" t="s">
        <v>552</v>
      </c>
      <c r="AI958" s="323"/>
      <c r="AJ958" s="323"/>
      <c r="AK958" s="323"/>
      <c r="AL958" s="324" t="s">
        <v>552</v>
      </c>
      <c r="AM958" s="325"/>
      <c r="AN958" s="325"/>
      <c r="AO958" s="326"/>
      <c r="AP958" s="320" t="s">
        <v>556</v>
      </c>
      <c r="AQ958" s="320"/>
      <c r="AR958" s="320"/>
      <c r="AS958" s="320"/>
      <c r="AT958" s="320"/>
      <c r="AU958" s="320"/>
      <c r="AV958" s="320"/>
      <c r="AW958" s="320"/>
      <c r="AX958" s="320"/>
    </row>
    <row r="959" spans="1:50" ht="30" customHeight="1" x14ac:dyDescent="0.15">
      <c r="A959" s="403">
        <v>24</v>
      </c>
      <c r="B959" s="403">
        <v>1</v>
      </c>
      <c r="C959" s="426" t="s">
        <v>695</v>
      </c>
      <c r="D959" s="417"/>
      <c r="E959" s="417"/>
      <c r="F959" s="417"/>
      <c r="G959" s="417"/>
      <c r="H959" s="417"/>
      <c r="I959" s="417"/>
      <c r="J959" s="418">
        <v>5120001039046</v>
      </c>
      <c r="K959" s="419"/>
      <c r="L959" s="419"/>
      <c r="M959" s="419"/>
      <c r="N959" s="419"/>
      <c r="O959" s="419"/>
      <c r="P959" s="315" t="s">
        <v>595</v>
      </c>
      <c r="Q959" s="316"/>
      <c r="R959" s="316"/>
      <c r="S959" s="316"/>
      <c r="T959" s="316"/>
      <c r="U959" s="316"/>
      <c r="V959" s="316"/>
      <c r="W959" s="316"/>
      <c r="X959" s="316"/>
      <c r="Y959" s="317">
        <v>0.1</v>
      </c>
      <c r="Z959" s="318"/>
      <c r="AA959" s="318"/>
      <c r="AB959" s="319"/>
      <c r="AC959" s="321" t="s">
        <v>519</v>
      </c>
      <c r="AD959" s="321"/>
      <c r="AE959" s="321"/>
      <c r="AF959" s="321"/>
      <c r="AG959" s="321"/>
      <c r="AH959" s="322" t="s">
        <v>552</v>
      </c>
      <c r="AI959" s="323"/>
      <c r="AJ959" s="323"/>
      <c r="AK959" s="323"/>
      <c r="AL959" s="324" t="s">
        <v>552</v>
      </c>
      <c r="AM959" s="325"/>
      <c r="AN959" s="325"/>
      <c r="AO959" s="326"/>
      <c r="AP959" s="320" t="s">
        <v>556</v>
      </c>
      <c r="AQ959" s="320"/>
      <c r="AR959" s="320"/>
      <c r="AS959" s="320"/>
      <c r="AT959" s="320"/>
      <c r="AU959" s="320"/>
      <c r="AV959" s="320"/>
      <c r="AW959" s="320"/>
      <c r="AX959" s="320"/>
    </row>
    <row r="960" spans="1:50" ht="30" hidden="1" customHeight="1" x14ac:dyDescent="0.15">
      <c r="A960" s="403">
        <v>25</v>
      </c>
      <c r="B960" s="403">
        <v>1</v>
      </c>
      <c r="C960" s="426"/>
      <c r="D960" s="417"/>
      <c r="E960" s="417"/>
      <c r="F960" s="417"/>
      <c r="G960" s="417"/>
      <c r="H960" s="417"/>
      <c r="I960" s="417"/>
      <c r="J960" s="418"/>
      <c r="K960" s="419"/>
      <c r="L960" s="419"/>
      <c r="M960" s="419"/>
      <c r="N960" s="419"/>
      <c r="O960" s="419"/>
      <c r="P960" s="315"/>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430</v>
      </c>
      <c r="K968" s="112"/>
      <c r="L968" s="112"/>
      <c r="M968" s="112"/>
      <c r="N968" s="112"/>
      <c r="O968" s="112"/>
      <c r="P968" s="346" t="s">
        <v>374</v>
      </c>
      <c r="Q968" s="346"/>
      <c r="R968" s="346"/>
      <c r="S968" s="346"/>
      <c r="T968" s="346"/>
      <c r="U968" s="346"/>
      <c r="V968" s="346"/>
      <c r="W968" s="346"/>
      <c r="X968" s="346"/>
      <c r="Y968" s="343" t="s">
        <v>427</v>
      </c>
      <c r="Z968" s="344"/>
      <c r="AA968" s="344"/>
      <c r="AB968" s="344"/>
      <c r="AC968" s="275" t="s">
        <v>474</v>
      </c>
      <c r="AD968" s="275"/>
      <c r="AE968" s="275"/>
      <c r="AF968" s="275"/>
      <c r="AG968" s="275"/>
      <c r="AH968" s="343" t="s">
        <v>508</v>
      </c>
      <c r="AI968" s="345"/>
      <c r="AJ968" s="345"/>
      <c r="AK968" s="345"/>
      <c r="AL968" s="345" t="s">
        <v>21</v>
      </c>
      <c r="AM968" s="345"/>
      <c r="AN968" s="345"/>
      <c r="AO968" s="427"/>
      <c r="AP968" s="428" t="s">
        <v>431</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430</v>
      </c>
      <c r="K1001" s="112"/>
      <c r="L1001" s="112"/>
      <c r="M1001" s="112"/>
      <c r="N1001" s="112"/>
      <c r="O1001" s="112"/>
      <c r="P1001" s="346" t="s">
        <v>374</v>
      </c>
      <c r="Q1001" s="346"/>
      <c r="R1001" s="346"/>
      <c r="S1001" s="346"/>
      <c r="T1001" s="346"/>
      <c r="U1001" s="346"/>
      <c r="V1001" s="346"/>
      <c r="W1001" s="346"/>
      <c r="X1001" s="346"/>
      <c r="Y1001" s="343" t="s">
        <v>427</v>
      </c>
      <c r="Z1001" s="344"/>
      <c r="AA1001" s="344"/>
      <c r="AB1001" s="344"/>
      <c r="AC1001" s="275" t="s">
        <v>474</v>
      </c>
      <c r="AD1001" s="275"/>
      <c r="AE1001" s="275"/>
      <c r="AF1001" s="275"/>
      <c r="AG1001" s="275"/>
      <c r="AH1001" s="343" t="s">
        <v>508</v>
      </c>
      <c r="AI1001" s="345"/>
      <c r="AJ1001" s="345"/>
      <c r="AK1001" s="345"/>
      <c r="AL1001" s="345" t="s">
        <v>21</v>
      </c>
      <c r="AM1001" s="345"/>
      <c r="AN1001" s="345"/>
      <c r="AO1001" s="427"/>
      <c r="AP1001" s="428" t="s">
        <v>431</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430</v>
      </c>
      <c r="K1034" s="112"/>
      <c r="L1034" s="112"/>
      <c r="M1034" s="112"/>
      <c r="N1034" s="112"/>
      <c r="O1034" s="112"/>
      <c r="P1034" s="346" t="s">
        <v>374</v>
      </c>
      <c r="Q1034" s="346"/>
      <c r="R1034" s="346"/>
      <c r="S1034" s="346"/>
      <c r="T1034" s="346"/>
      <c r="U1034" s="346"/>
      <c r="V1034" s="346"/>
      <c r="W1034" s="346"/>
      <c r="X1034" s="346"/>
      <c r="Y1034" s="343" t="s">
        <v>427</v>
      </c>
      <c r="Z1034" s="344"/>
      <c r="AA1034" s="344"/>
      <c r="AB1034" s="344"/>
      <c r="AC1034" s="275" t="s">
        <v>474</v>
      </c>
      <c r="AD1034" s="275"/>
      <c r="AE1034" s="275"/>
      <c r="AF1034" s="275"/>
      <c r="AG1034" s="275"/>
      <c r="AH1034" s="343" t="s">
        <v>508</v>
      </c>
      <c r="AI1034" s="345"/>
      <c r="AJ1034" s="345"/>
      <c r="AK1034" s="345"/>
      <c r="AL1034" s="345" t="s">
        <v>21</v>
      </c>
      <c r="AM1034" s="345"/>
      <c r="AN1034" s="345"/>
      <c r="AO1034" s="427"/>
      <c r="AP1034" s="428" t="s">
        <v>431</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430</v>
      </c>
      <c r="K1067" s="112"/>
      <c r="L1067" s="112"/>
      <c r="M1067" s="112"/>
      <c r="N1067" s="112"/>
      <c r="O1067" s="112"/>
      <c r="P1067" s="346" t="s">
        <v>374</v>
      </c>
      <c r="Q1067" s="346"/>
      <c r="R1067" s="346"/>
      <c r="S1067" s="346"/>
      <c r="T1067" s="346"/>
      <c r="U1067" s="346"/>
      <c r="V1067" s="346"/>
      <c r="W1067" s="346"/>
      <c r="X1067" s="346"/>
      <c r="Y1067" s="343" t="s">
        <v>427</v>
      </c>
      <c r="Z1067" s="344"/>
      <c r="AA1067" s="344"/>
      <c r="AB1067" s="344"/>
      <c r="AC1067" s="275" t="s">
        <v>474</v>
      </c>
      <c r="AD1067" s="275"/>
      <c r="AE1067" s="275"/>
      <c r="AF1067" s="275"/>
      <c r="AG1067" s="275"/>
      <c r="AH1067" s="343" t="s">
        <v>508</v>
      </c>
      <c r="AI1067" s="345"/>
      <c r="AJ1067" s="345"/>
      <c r="AK1067" s="345"/>
      <c r="AL1067" s="345" t="s">
        <v>21</v>
      </c>
      <c r="AM1067" s="345"/>
      <c r="AN1067" s="345"/>
      <c r="AO1067" s="427"/>
      <c r="AP1067" s="428" t="s">
        <v>431</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481</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395</v>
      </c>
      <c r="D1101" s="894"/>
      <c r="E1101" s="275" t="s">
        <v>394</v>
      </c>
      <c r="F1101" s="894"/>
      <c r="G1101" s="894"/>
      <c r="H1101" s="894"/>
      <c r="I1101" s="894"/>
      <c r="J1101" s="275" t="s">
        <v>430</v>
      </c>
      <c r="K1101" s="275"/>
      <c r="L1101" s="275"/>
      <c r="M1101" s="275"/>
      <c r="N1101" s="275"/>
      <c r="O1101" s="275"/>
      <c r="P1101" s="343" t="s">
        <v>27</v>
      </c>
      <c r="Q1101" s="343"/>
      <c r="R1101" s="343"/>
      <c r="S1101" s="343"/>
      <c r="T1101" s="343"/>
      <c r="U1101" s="343"/>
      <c r="V1101" s="343"/>
      <c r="W1101" s="343"/>
      <c r="X1101" s="343"/>
      <c r="Y1101" s="275" t="s">
        <v>432</v>
      </c>
      <c r="Z1101" s="894"/>
      <c r="AA1101" s="894"/>
      <c r="AB1101" s="894"/>
      <c r="AC1101" s="275" t="s">
        <v>375</v>
      </c>
      <c r="AD1101" s="275"/>
      <c r="AE1101" s="275"/>
      <c r="AF1101" s="275"/>
      <c r="AG1101" s="275"/>
      <c r="AH1101" s="343" t="s">
        <v>389</v>
      </c>
      <c r="AI1101" s="344"/>
      <c r="AJ1101" s="344"/>
      <c r="AK1101" s="344"/>
      <c r="AL1101" s="344" t="s">
        <v>21</v>
      </c>
      <c r="AM1101" s="344"/>
      <c r="AN1101" s="344"/>
      <c r="AO1101" s="900"/>
      <c r="AP1101" s="428" t="s">
        <v>463</v>
      </c>
      <c r="AQ1101" s="428"/>
      <c r="AR1101" s="428"/>
      <c r="AS1101" s="428"/>
      <c r="AT1101" s="428"/>
      <c r="AU1101" s="428"/>
      <c r="AV1101" s="428"/>
      <c r="AW1101" s="428"/>
      <c r="AX1101" s="428"/>
    </row>
    <row r="1102" spans="1:50" ht="30" customHeight="1" x14ac:dyDescent="0.15">
      <c r="A1102" s="403">
        <v>1</v>
      </c>
      <c r="B1102" s="403">
        <v>1</v>
      </c>
      <c r="C1102" s="896" t="s">
        <v>594</v>
      </c>
      <c r="D1102" s="896"/>
      <c r="E1102" s="259" t="s">
        <v>628</v>
      </c>
      <c r="F1102" s="895"/>
      <c r="G1102" s="895"/>
      <c r="H1102" s="895"/>
      <c r="I1102" s="895"/>
      <c r="J1102" s="418">
        <v>4010001031832</v>
      </c>
      <c r="K1102" s="419"/>
      <c r="L1102" s="419"/>
      <c r="M1102" s="419"/>
      <c r="N1102" s="419"/>
      <c r="O1102" s="419"/>
      <c r="P1102" s="316" t="s">
        <v>627</v>
      </c>
      <c r="Q1102" s="316"/>
      <c r="R1102" s="316"/>
      <c r="S1102" s="316"/>
      <c r="T1102" s="316"/>
      <c r="U1102" s="316"/>
      <c r="V1102" s="316"/>
      <c r="W1102" s="316"/>
      <c r="X1102" s="316"/>
      <c r="Y1102" s="317">
        <v>108</v>
      </c>
      <c r="Z1102" s="318"/>
      <c r="AA1102" s="318"/>
      <c r="AB1102" s="319"/>
      <c r="AC1102" s="321" t="s">
        <v>513</v>
      </c>
      <c r="AD1102" s="321"/>
      <c r="AE1102" s="321"/>
      <c r="AF1102" s="321"/>
      <c r="AG1102" s="321"/>
      <c r="AH1102" s="322">
        <v>2</v>
      </c>
      <c r="AI1102" s="323"/>
      <c r="AJ1102" s="323"/>
      <c r="AK1102" s="323"/>
      <c r="AL1102" s="324">
        <v>67.599999999999994</v>
      </c>
      <c r="AM1102" s="325"/>
      <c r="AN1102" s="325"/>
      <c r="AO1102" s="326"/>
      <c r="AP1102" s="320" t="s">
        <v>605</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1" priority="14053">
      <formula>IF(RIGHT(TEXT(P14,"0.#"),1)=".",FALSE,TRUE)</formula>
    </cfRule>
    <cfRule type="expression" dxfId="2840" priority="14054">
      <formula>IF(RIGHT(TEXT(P14,"0.#"),1)=".",TRUE,FALSE)</formula>
    </cfRule>
  </conditionalFormatting>
  <conditionalFormatting sqref="AE32">
    <cfRule type="expression" dxfId="2839" priority="14043">
      <formula>IF(RIGHT(TEXT(AE32,"0.#"),1)=".",FALSE,TRUE)</formula>
    </cfRule>
    <cfRule type="expression" dxfId="2838" priority="14044">
      <formula>IF(RIGHT(TEXT(AE32,"0.#"),1)=".",TRUE,FALSE)</formula>
    </cfRule>
  </conditionalFormatting>
  <conditionalFormatting sqref="P18:AX18">
    <cfRule type="expression" dxfId="2837" priority="13929">
      <formula>IF(RIGHT(TEXT(P18,"0.#"),1)=".",FALSE,TRUE)</formula>
    </cfRule>
    <cfRule type="expression" dxfId="2836" priority="13930">
      <formula>IF(RIGHT(TEXT(P18,"0.#"),1)=".",TRUE,FALSE)</formula>
    </cfRule>
  </conditionalFormatting>
  <conditionalFormatting sqref="Y782">
    <cfRule type="expression" dxfId="2835" priority="13925">
      <formula>IF(RIGHT(TEXT(Y782,"0.#"),1)=".",FALSE,TRUE)</formula>
    </cfRule>
    <cfRule type="expression" dxfId="2834" priority="13926">
      <formula>IF(RIGHT(TEXT(Y782,"0.#"),1)=".",TRUE,FALSE)</formula>
    </cfRule>
  </conditionalFormatting>
  <conditionalFormatting sqref="Y791">
    <cfRule type="expression" dxfId="2833" priority="13921">
      <formula>IF(RIGHT(TEXT(Y791,"0.#"),1)=".",FALSE,TRUE)</formula>
    </cfRule>
    <cfRule type="expression" dxfId="2832" priority="13922">
      <formula>IF(RIGHT(TEXT(Y791,"0.#"),1)=".",TRUE,FALSE)</formula>
    </cfRule>
  </conditionalFormatting>
  <conditionalFormatting sqref="Y822:Y829 Y820 Y809:Y816 Y807 Y796:Y803 Y794">
    <cfRule type="expression" dxfId="2831" priority="13703">
      <formula>IF(RIGHT(TEXT(Y794,"0.#"),1)=".",FALSE,TRUE)</formula>
    </cfRule>
    <cfRule type="expression" dxfId="2830" priority="13704">
      <formula>IF(RIGHT(TEXT(Y794,"0.#"),1)=".",TRUE,FALSE)</formula>
    </cfRule>
  </conditionalFormatting>
  <conditionalFormatting sqref="P16:AQ17 P15:AX15 P13:AX13">
    <cfRule type="expression" dxfId="2829" priority="13751">
      <formula>IF(RIGHT(TEXT(P13,"0.#"),1)=".",FALSE,TRUE)</formula>
    </cfRule>
    <cfRule type="expression" dxfId="2828" priority="13752">
      <formula>IF(RIGHT(TEXT(P13,"0.#"),1)=".",TRUE,FALSE)</formula>
    </cfRule>
  </conditionalFormatting>
  <conditionalFormatting sqref="P19:AJ19">
    <cfRule type="expression" dxfId="2827" priority="13749">
      <formula>IF(RIGHT(TEXT(P19,"0.#"),1)=".",FALSE,TRUE)</formula>
    </cfRule>
    <cfRule type="expression" dxfId="2826" priority="13750">
      <formula>IF(RIGHT(TEXT(P19,"0.#"),1)=".",TRUE,FALSE)</formula>
    </cfRule>
  </conditionalFormatting>
  <conditionalFormatting sqref="AE101 AQ101">
    <cfRule type="expression" dxfId="2825" priority="13741">
      <formula>IF(RIGHT(TEXT(AE101,"0.#"),1)=".",FALSE,TRUE)</formula>
    </cfRule>
    <cfRule type="expression" dxfId="2824" priority="13742">
      <formula>IF(RIGHT(TEXT(AE101,"0.#"),1)=".",TRUE,FALSE)</formula>
    </cfRule>
  </conditionalFormatting>
  <conditionalFormatting sqref="Y783:Y790 Y781">
    <cfRule type="expression" dxfId="2823" priority="13727">
      <formula>IF(RIGHT(TEXT(Y781,"0.#"),1)=".",FALSE,TRUE)</formula>
    </cfRule>
    <cfRule type="expression" dxfId="2822" priority="13728">
      <formula>IF(RIGHT(TEXT(Y781,"0.#"),1)=".",TRUE,FALSE)</formula>
    </cfRule>
  </conditionalFormatting>
  <conditionalFormatting sqref="AU782">
    <cfRule type="expression" dxfId="2821" priority="13725">
      <formula>IF(RIGHT(TEXT(AU782,"0.#"),1)=".",FALSE,TRUE)</formula>
    </cfRule>
    <cfRule type="expression" dxfId="2820" priority="13726">
      <formula>IF(RIGHT(TEXT(AU782,"0.#"),1)=".",TRUE,FALSE)</formula>
    </cfRule>
  </conditionalFormatting>
  <conditionalFormatting sqref="AU791">
    <cfRule type="expression" dxfId="2819" priority="13723">
      <formula>IF(RIGHT(TEXT(AU791,"0.#"),1)=".",FALSE,TRUE)</formula>
    </cfRule>
    <cfRule type="expression" dxfId="2818" priority="13724">
      <formula>IF(RIGHT(TEXT(AU791,"0.#"),1)=".",TRUE,FALSE)</formula>
    </cfRule>
  </conditionalFormatting>
  <conditionalFormatting sqref="AU783:AU790 AU781">
    <cfRule type="expression" dxfId="2817" priority="13721">
      <formula>IF(RIGHT(TEXT(AU781,"0.#"),1)=".",FALSE,TRUE)</formula>
    </cfRule>
    <cfRule type="expression" dxfId="2816" priority="13722">
      <formula>IF(RIGHT(TEXT(AU781,"0.#"),1)=".",TRUE,FALSE)</formula>
    </cfRule>
  </conditionalFormatting>
  <conditionalFormatting sqref="Y821 Y808 Y795">
    <cfRule type="expression" dxfId="2815" priority="13707">
      <formula>IF(RIGHT(TEXT(Y795,"0.#"),1)=".",FALSE,TRUE)</formula>
    </cfRule>
    <cfRule type="expression" dxfId="2814" priority="13708">
      <formula>IF(RIGHT(TEXT(Y795,"0.#"),1)=".",TRUE,FALSE)</formula>
    </cfRule>
  </conditionalFormatting>
  <conditionalFormatting sqref="Y830 Y817 Y804">
    <cfRule type="expression" dxfId="2813" priority="13705">
      <formula>IF(RIGHT(TEXT(Y804,"0.#"),1)=".",FALSE,TRUE)</formula>
    </cfRule>
    <cfRule type="expression" dxfId="2812" priority="13706">
      <formula>IF(RIGHT(TEXT(Y804,"0.#"),1)=".",TRUE,FALSE)</formula>
    </cfRule>
  </conditionalFormatting>
  <conditionalFormatting sqref="AU821 AU808 AU795">
    <cfRule type="expression" dxfId="2811" priority="13701">
      <formula>IF(RIGHT(TEXT(AU795,"0.#"),1)=".",FALSE,TRUE)</formula>
    </cfRule>
    <cfRule type="expression" dxfId="2810" priority="13702">
      <formula>IF(RIGHT(TEXT(AU795,"0.#"),1)=".",TRUE,FALSE)</formula>
    </cfRule>
  </conditionalFormatting>
  <conditionalFormatting sqref="AU830 AU817 AU804">
    <cfRule type="expression" dxfId="2809" priority="13699">
      <formula>IF(RIGHT(TEXT(AU804,"0.#"),1)=".",FALSE,TRUE)</formula>
    </cfRule>
    <cfRule type="expression" dxfId="2808" priority="13700">
      <formula>IF(RIGHT(TEXT(AU804,"0.#"),1)=".",TRUE,FALSE)</formula>
    </cfRule>
  </conditionalFormatting>
  <conditionalFormatting sqref="AU822:AU829 AU820 AU809:AU816 AU807 AU796:AU803 AU794">
    <cfRule type="expression" dxfId="2807" priority="13697">
      <formula>IF(RIGHT(TEXT(AU794,"0.#"),1)=".",FALSE,TRUE)</formula>
    </cfRule>
    <cfRule type="expression" dxfId="2806" priority="13698">
      <formula>IF(RIGHT(TEXT(AU794,"0.#"),1)=".",TRUE,FALSE)</formula>
    </cfRule>
  </conditionalFormatting>
  <conditionalFormatting sqref="AM87">
    <cfRule type="expression" dxfId="2805" priority="13351">
      <formula>IF(RIGHT(TEXT(AM87,"0.#"),1)=".",FALSE,TRUE)</formula>
    </cfRule>
    <cfRule type="expression" dxfId="2804" priority="13352">
      <formula>IF(RIGHT(TEXT(AM87,"0.#"),1)=".",TRUE,FALSE)</formula>
    </cfRule>
  </conditionalFormatting>
  <conditionalFormatting sqref="AE55">
    <cfRule type="expression" dxfId="2803" priority="13419">
      <formula>IF(RIGHT(TEXT(AE55,"0.#"),1)=".",FALSE,TRUE)</formula>
    </cfRule>
    <cfRule type="expression" dxfId="2802" priority="13420">
      <formula>IF(RIGHT(TEXT(AE55,"0.#"),1)=".",TRUE,FALSE)</formula>
    </cfRule>
  </conditionalFormatting>
  <conditionalFormatting sqref="AI55">
    <cfRule type="expression" dxfId="2801" priority="13417">
      <formula>IF(RIGHT(TEXT(AI55,"0.#"),1)=".",FALSE,TRUE)</formula>
    </cfRule>
    <cfRule type="expression" dxfId="2800" priority="13418">
      <formula>IF(RIGHT(TEXT(AI55,"0.#"),1)=".",TRUE,FALSE)</formula>
    </cfRule>
  </conditionalFormatting>
  <conditionalFormatting sqref="AM34">
    <cfRule type="expression" dxfId="2799" priority="13497">
      <formula>IF(RIGHT(TEXT(AM34,"0.#"),1)=".",FALSE,TRUE)</formula>
    </cfRule>
    <cfRule type="expression" dxfId="2798" priority="13498">
      <formula>IF(RIGHT(TEXT(AM34,"0.#"),1)=".",TRUE,FALSE)</formula>
    </cfRule>
  </conditionalFormatting>
  <conditionalFormatting sqref="AE33">
    <cfRule type="expression" dxfId="2797" priority="13511">
      <formula>IF(RIGHT(TEXT(AE33,"0.#"),1)=".",FALSE,TRUE)</formula>
    </cfRule>
    <cfRule type="expression" dxfId="2796" priority="13512">
      <formula>IF(RIGHT(TEXT(AE33,"0.#"),1)=".",TRUE,FALSE)</formula>
    </cfRule>
  </conditionalFormatting>
  <conditionalFormatting sqref="AE34">
    <cfRule type="expression" dxfId="2795" priority="13509">
      <formula>IF(RIGHT(TEXT(AE34,"0.#"),1)=".",FALSE,TRUE)</formula>
    </cfRule>
    <cfRule type="expression" dxfId="2794" priority="13510">
      <formula>IF(RIGHT(TEXT(AE34,"0.#"),1)=".",TRUE,FALSE)</formula>
    </cfRule>
  </conditionalFormatting>
  <conditionalFormatting sqref="AI34">
    <cfRule type="expression" dxfId="2793" priority="13507">
      <formula>IF(RIGHT(TEXT(AI34,"0.#"),1)=".",FALSE,TRUE)</formula>
    </cfRule>
    <cfRule type="expression" dxfId="2792" priority="13508">
      <formula>IF(RIGHT(TEXT(AI34,"0.#"),1)=".",TRUE,FALSE)</formula>
    </cfRule>
  </conditionalFormatting>
  <conditionalFormatting sqref="AI33">
    <cfRule type="expression" dxfId="2791" priority="13505">
      <formula>IF(RIGHT(TEXT(AI33,"0.#"),1)=".",FALSE,TRUE)</formula>
    </cfRule>
    <cfRule type="expression" dxfId="2790" priority="13506">
      <formula>IF(RIGHT(TEXT(AI33,"0.#"),1)=".",TRUE,FALSE)</formula>
    </cfRule>
  </conditionalFormatting>
  <conditionalFormatting sqref="AI32">
    <cfRule type="expression" dxfId="2789" priority="13503">
      <formula>IF(RIGHT(TEXT(AI32,"0.#"),1)=".",FALSE,TRUE)</formula>
    </cfRule>
    <cfRule type="expression" dxfId="2788" priority="13504">
      <formula>IF(RIGHT(TEXT(AI32,"0.#"),1)=".",TRUE,FALSE)</formula>
    </cfRule>
  </conditionalFormatting>
  <conditionalFormatting sqref="AM32">
    <cfRule type="expression" dxfId="2787" priority="13501">
      <formula>IF(RIGHT(TEXT(AM32,"0.#"),1)=".",FALSE,TRUE)</formula>
    </cfRule>
    <cfRule type="expression" dxfId="2786" priority="13502">
      <formula>IF(RIGHT(TEXT(AM32,"0.#"),1)=".",TRUE,FALSE)</formula>
    </cfRule>
  </conditionalFormatting>
  <conditionalFormatting sqref="AM33">
    <cfRule type="expression" dxfId="2785" priority="13499">
      <formula>IF(RIGHT(TEXT(AM33,"0.#"),1)=".",FALSE,TRUE)</formula>
    </cfRule>
    <cfRule type="expression" dxfId="2784" priority="13500">
      <formula>IF(RIGHT(TEXT(AM33,"0.#"),1)=".",TRUE,FALSE)</formula>
    </cfRule>
  </conditionalFormatting>
  <conditionalFormatting sqref="AQ32:AQ34">
    <cfRule type="expression" dxfId="2783" priority="13491">
      <formula>IF(RIGHT(TEXT(AQ32,"0.#"),1)=".",FALSE,TRUE)</formula>
    </cfRule>
    <cfRule type="expression" dxfId="2782" priority="13492">
      <formula>IF(RIGHT(TEXT(AQ32,"0.#"),1)=".",TRUE,FALSE)</formula>
    </cfRule>
  </conditionalFormatting>
  <conditionalFormatting sqref="AU32:AU34">
    <cfRule type="expression" dxfId="2781" priority="13489">
      <formula>IF(RIGHT(TEXT(AU32,"0.#"),1)=".",FALSE,TRUE)</formula>
    </cfRule>
    <cfRule type="expression" dxfId="2780" priority="13490">
      <formula>IF(RIGHT(TEXT(AU32,"0.#"),1)=".",TRUE,FALSE)</formula>
    </cfRule>
  </conditionalFormatting>
  <conditionalFormatting sqref="AE53">
    <cfRule type="expression" dxfId="2779" priority="13423">
      <formula>IF(RIGHT(TEXT(AE53,"0.#"),1)=".",FALSE,TRUE)</formula>
    </cfRule>
    <cfRule type="expression" dxfId="2778" priority="13424">
      <formula>IF(RIGHT(TEXT(AE53,"0.#"),1)=".",TRUE,FALSE)</formula>
    </cfRule>
  </conditionalFormatting>
  <conditionalFormatting sqref="AE54">
    <cfRule type="expression" dxfId="2777" priority="13421">
      <formula>IF(RIGHT(TEXT(AE54,"0.#"),1)=".",FALSE,TRUE)</formula>
    </cfRule>
    <cfRule type="expression" dxfId="2776" priority="13422">
      <formula>IF(RIGHT(TEXT(AE54,"0.#"),1)=".",TRUE,FALSE)</formula>
    </cfRule>
  </conditionalFormatting>
  <conditionalFormatting sqref="AI54">
    <cfRule type="expression" dxfId="2775" priority="13415">
      <formula>IF(RIGHT(TEXT(AI54,"0.#"),1)=".",FALSE,TRUE)</formula>
    </cfRule>
    <cfRule type="expression" dxfId="2774" priority="13416">
      <formula>IF(RIGHT(TEXT(AI54,"0.#"),1)=".",TRUE,FALSE)</formula>
    </cfRule>
  </conditionalFormatting>
  <conditionalFormatting sqref="AI53">
    <cfRule type="expression" dxfId="2773" priority="13413">
      <formula>IF(RIGHT(TEXT(AI53,"0.#"),1)=".",FALSE,TRUE)</formula>
    </cfRule>
    <cfRule type="expression" dxfId="2772" priority="13414">
      <formula>IF(RIGHT(TEXT(AI53,"0.#"),1)=".",TRUE,FALSE)</formula>
    </cfRule>
  </conditionalFormatting>
  <conditionalFormatting sqref="AM53">
    <cfRule type="expression" dxfId="2771" priority="13411">
      <formula>IF(RIGHT(TEXT(AM53,"0.#"),1)=".",FALSE,TRUE)</formula>
    </cfRule>
    <cfRule type="expression" dxfId="2770" priority="13412">
      <formula>IF(RIGHT(TEXT(AM53,"0.#"),1)=".",TRUE,FALSE)</formula>
    </cfRule>
  </conditionalFormatting>
  <conditionalFormatting sqref="AM54">
    <cfRule type="expression" dxfId="2769" priority="13409">
      <formula>IF(RIGHT(TEXT(AM54,"0.#"),1)=".",FALSE,TRUE)</formula>
    </cfRule>
    <cfRule type="expression" dxfId="2768" priority="13410">
      <formula>IF(RIGHT(TEXT(AM54,"0.#"),1)=".",TRUE,FALSE)</formula>
    </cfRule>
  </conditionalFormatting>
  <conditionalFormatting sqref="AM55">
    <cfRule type="expression" dxfId="2767" priority="13407">
      <formula>IF(RIGHT(TEXT(AM55,"0.#"),1)=".",FALSE,TRUE)</formula>
    </cfRule>
    <cfRule type="expression" dxfId="2766" priority="13408">
      <formula>IF(RIGHT(TEXT(AM55,"0.#"),1)=".",TRUE,FALSE)</formula>
    </cfRule>
  </conditionalFormatting>
  <conditionalFormatting sqref="AE60">
    <cfRule type="expression" dxfId="2765" priority="13393">
      <formula>IF(RIGHT(TEXT(AE60,"0.#"),1)=".",FALSE,TRUE)</formula>
    </cfRule>
    <cfRule type="expression" dxfId="2764" priority="13394">
      <formula>IF(RIGHT(TEXT(AE60,"0.#"),1)=".",TRUE,FALSE)</formula>
    </cfRule>
  </conditionalFormatting>
  <conditionalFormatting sqref="AE61">
    <cfRule type="expression" dxfId="2763" priority="13391">
      <formula>IF(RIGHT(TEXT(AE61,"0.#"),1)=".",FALSE,TRUE)</formula>
    </cfRule>
    <cfRule type="expression" dxfId="2762" priority="13392">
      <formula>IF(RIGHT(TEXT(AE61,"0.#"),1)=".",TRUE,FALSE)</formula>
    </cfRule>
  </conditionalFormatting>
  <conditionalFormatting sqref="AE62">
    <cfRule type="expression" dxfId="2761" priority="13389">
      <formula>IF(RIGHT(TEXT(AE62,"0.#"),1)=".",FALSE,TRUE)</formula>
    </cfRule>
    <cfRule type="expression" dxfId="2760" priority="13390">
      <formula>IF(RIGHT(TEXT(AE62,"0.#"),1)=".",TRUE,FALSE)</formula>
    </cfRule>
  </conditionalFormatting>
  <conditionalFormatting sqref="AI62">
    <cfRule type="expression" dxfId="2759" priority="13387">
      <formula>IF(RIGHT(TEXT(AI62,"0.#"),1)=".",FALSE,TRUE)</formula>
    </cfRule>
    <cfRule type="expression" dxfId="2758" priority="13388">
      <formula>IF(RIGHT(TEXT(AI62,"0.#"),1)=".",TRUE,FALSE)</formula>
    </cfRule>
  </conditionalFormatting>
  <conditionalFormatting sqref="AI61">
    <cfRule type="expression" dxfId="2757" priority="13385">
      <formula>IF(RIGHT(TEXT(AI61,"0.#"),1)=".",FALSE,TRUE)</formula>
    </cfRule>
    <cfRule type="expression" dxfId="2756" priority="13386">
      <formula>IF(RIGHT(TEXT(AI61,"0.#"),1)=".",TRUE,FALSE)</formula>
    </cfRule>
  </conditionalFormatting>
  <conditionalFormatting sqref="AI60">
    <cfRule type="expression" dxfId="2755" priority="13383">
      <formula>IF(RIGHT(TEXT(AI60,"0.#"),1)=".",FALSE,TRUE)</formula>
    </cfRule>
    <cfRule type="expression" dxfId="2754" priority="13384">
      <formula>IF(RIGHT(TEXT(AI60,"0.#"),1)=".",TRUE,FALSE)</formula>
    </cfRule>
  </conditionalFormatting>
  <conditionalFormatting sqref="AM60">
    <cfRule type="expression" dxfId="2753" priority="13381">
      <formula>IF(RIGHT(TEXT(AM60,"0.#"),1)=".",FALSE,TRUE)</formula>
    </cfRule>
    <cfRule type="expression" dxfId="2752" priority="13382">
      <formula>IF(RIGHT(TEXT(AM60,"0.#"),1)=".",TRUE,FALSE)</formula>
    </cfRule>
  </conditionalFormatting>
  <conditionalFormatting sqref="AM61">
    <cfRule type="expression" dxfId="2751" priority="13379">
      <formula>IF(RIGHT(TEXT(AM61,"0.#"),1)=".",FALSE,TRUE)</formula>
    </cfRule>
    <cfRule type="expression" dxfId="2750" priority="13380">
      <formula>IF(RIGHT(TEXT(AM61,"0.#"),1)=".",TRUE,FALSE)</formula>
    </cfRule>
  </conditionalFormatting>
  <conditionalFormatting sqref="AM62">
    <cfRule type="expression" dxfId="2749" priority="13377">
      <formula>IF(RIGHT(TEXT(AM62,"0.#"),1)=".",FALSE,TRUE)</formula>
    </cfRule>
    <cfRule type="expression" dxfId="2748" priority="13378">
      <formula>IF(RIGHT(TEXT(AM62,"0.#"),1)=".",TRUE,FALSE)</formula>
    </cfRule>
  </conditionalFormatting>
  <conditionalFormatting sqref="AE87">
    <cfRule type="expression" dxfId="2747" priority="13363">
      <formula>IF(RIGHT(TEXT(AE87,"0.#"),1)=".",FALSE,TRUE)</formula>
    </cfRule>
    <cfRule type="expression" dxfId="2746" priority="13364">
      <formula>IF(RIGHT(TEXT(AE87,"0.#"),1)=".",TRUE,FALSE)</formula>
    </cfRule>
  </conditionalFormatting>
  <conditionalFormatting sqref="AE88">
    <cfRule type="expression" dxfId="2745" priority="13361">
      <formula>IF(RIGHT(TEXT(AE88,"0.#"),1)=".",FALSE,TRUE)</formula>
    </cfRule>
    <cfRule type="expression" dxfId="2744" priority="13362">
      <formula>IF(RIGHT(TEXT(AE88,"0.#"),1)=".",TRUE,FALSE)</formula>
    </cfRule>
  </conditionalFormatting>
  <conditionalFormatting sqref="AE89">
    <cfRule type="expression" dxfId="2743" priority="13359">
      <formula>IF(RIGHT(TEXT(AE89,"0.#"),1)=".",FALSE,TRUE)</formula>
    </cfRule>
    <cfRule type="expression" dxfId="2742" priority="13360">
      <formula>IF(RIGHT(TEXT(AE89,"0.#"),1)=".",TRUE,FALSE)</formula>
    </cfRule>
  </conditionalFormatting>
  <conditionalFormatting sqref="AI89">
    <cfRule type="expression" dxfId="2741" priority="13357">
      <formula>IF(RIGHT(TEXT(AI89,"0.#"),1)=".",FALSE,TRUE)</formula>
    </cfRule>
    <cfRule type="expression" dxfId="2740" priority="13358">
      <formula>IF(RIGHT(TEXT(AI89,"0.#"),1)=".",TRUE,FALSE)</formula>
    </cfRule>
  </conditionalFormatting>
  <conditionalFormatting sqref="AI88">
    <cfRule type="expression" dxfId="2739" priority="13355">
      <formula>IF(RIGHT(TEXT(AI88,"0.#"),1)=".",FALSE,TRUE)</formula>
    </cfRule>
    <cfRule type="expression" dxfId="2738" priority="13356">
      <formula>IF(RIGHT(TEXT(AI88,"0.#"),1)=".",TRUE,FALSE)</formula>
    </cfRule>
  </conditionalFormatting>
  <conditionalFormatting sqref="AI87">
    <cfRule type="expression" dxfId="2737" priority="13353">
      <formula>IF(RIGHT(TEXT(AI87,"0.#"),1)=".",FALSE,TRUE)</formula>
    </cfRule>
    <cfRule type="expression" dxfId="2736" priority="13354">
      <formula>IF(RIGHT(TEXT(AI87,"0.#"),1)=".",TRUE,FALSE)</formula>
    </cfRule>
  </conditionalFormatting>
  <conditionalFormatting sqref="AM88">
    <cfRule type="expression" dxfId="2735" priority="13349">
      <formula>IF(RIGHT(TEXT(AM88,"0.#"),1)=".",FALSE,TRUE)</formula>
    </cfRule>
    <cfRule type="expression" dxfId="2734" priority="13350">
      <formula>IF(RIGHT(TEXT(AM88,"0.#"),1)=".",TRUE,FALSE)</formula>
    </cfRule>
  </conditionalFormatting>
  <conditionalFormatting sqref="AM89">
    <cfRule type="expression" dxfId="2733" priority="13347">
      <formula>IF(RIGHT(TEXT(AM89,"0.#"),1)=".",FALSE,TRUE)</formula>
    </cfRule>
    <cfRule type="expression" dxfId="2732" priority="13348">
      <formula>IF(RIGHT(TEXT(AM89,"0.#"),1)=".",TRUE,FALSE)</formula>
    </cfRule>
  </conditionalFormatting>
  <conditionalFormatting sqref="AE92">
    <cfRule type="expression" dxfId="2731" priority="13333">
      <formula>IF(RIGHT(TEXT(AE92,"0.#"),1)=".",FALSE,TRUE)</formula>
    </cfRule>
    <cfRule type="expression" dxfId="2730" priority="13334">
      <formula>IF(RIGHT(TEXT(AE92,"0.#"),1)=".",TRUE,FALSE)</formula>
    </cfRule>
  </conditionalFormatting>
  <conditionalFormatting sqref="AE93">
    <cfRule type="expression" dxfId="2729" priority="13331">
      <formula>IF(RIGHT(TEXT(AE93,"0.#"),1)=".",FALSE,TRUE)</formula>
    </cfRule>
    <cfRule type="expression" dxfId="2728" priority="13332">
      <formula>IF(RIGHT(TEXT(AE93,"0.#"),1)=".",TRUE,FALSE)</formula>
    </cfRule>
  </conditionalFormatting>
  <conditionalFormatting sqref="AE94">
    <cfRule type="expression" dxfId="2727" priority="13329">
      <formula>IF(RIGHT(TEXT(AE94,"0.#"),1)=".",FALSE,TRUE)</formula>
    </cfRule>
    <cfRule type="expression" dxfId="2726" priority="13330">
      <formula>IF(RIGHT(TEXT(AE94,"0.#"),1)=".",TRUE,FALSE)</formula>
    </cfRule>
  </conditionalFormatting>
  <conditionalFormatting sqref="AI94">
    <cfRule type="expression" dxfId="2725" priority="13327">
      <formula>IF(RIGHT(TEXT(AI94,"0.#"),1)=".",FALSE,TRUE)</formula>
    </cfRule>
    <cfRule type="expression" dxfId="2724" priority="13328">
      <formula>IF(RIGHT(TEXT(AI94,"0.#"),1)=".",TRUE,FALSE)</formula>
    </cfRule>
  </conditionalFormatting>
  <conditionalFormatting sqref="AI93">
    <cfRule type="expression" dxfId="2723" priority="13325">
      <formula>IF(RIGHT(TEXT(AI93,"0.#"),1)=".",FALSE,TRUE)</formula>
    </cfRule>
    <cfRule type="expression" dxfId="2722" priority="13326">
      <formula>IF(RIGHT(TEXT(AI93,"0.#"),1)=".",TRUE,FALSE)</formula>
    </cfRule>
  </conditionalFormatting>
  <conditionalFormatting sqref="AI92">
    <cfRule type="expression" dxfId="2721" priority="13323">
      <formula>IF(RIGHT(TEXT(AI92,"0.#"),1)=".",FALSE,TRUE)</formula>
    </cfRule>
    <cfRule type="expression" dxfId="2720" priority="13324">
      <formula>IF(RIGHT(TEXT(AI92,"0.#"),1)=".",TRUE,FALSE)</formula>
    </cfRule>
  </conditionalFormatting>
  <conditionalFormatting sqref="AM92">
    <cfRule type="expression" dxfId="2719" priority="13321">
      <formula>IF(RIGHT(TEXT(AM92,"0.#"),1)=".",FALSE,TRUE)</formula>
    </cfRule>
    <cfRule type="expression" dxfId="2718" priority="13322">
      <formula>IF(RIGHT(TEXT(AM92,"0.#"),1)=".",TRUE,FALSE)</formula>
    </cfRule>
  </conditionalFormatting>
  <conditionalFormatting sqref="AM93">
    <cfRule type="expression" dxfId="2717" priority="13319">
      <formula>IF(RIGHT(TEXT(AM93,"0.#"),1)=".",FALSE,TRUE)</formula>
    </cfRule>
    <cfRule type="expression" dxfId="2716" priority="13320">
      <formula>IF(RIGHT(TEXT(AM93,"0.#"),1)=".",TRUE,FALSE)</formula>
    </cfRule>
  </conditionalFormatting>
  <conditionalFormatting sqref="AM94">
    <cfRule type="expression" dxfId="2715" priority="13317">
      <formula>IF(RIGHT(TEXT(AM94,"0.#"),1)=".",FALSE,TRUE)</formula>
    </cfRule>
    <cfRule type="expression" dxfId="2714" priority="13318">
      <formula>IF(RIGHT(TEXT(AM94,"0.#"),1)=".",TRUE,FALSE)</formula>
    </cfRule>
  </conditionalFormatting>
  <conditionalFormatting sqref="AE97">
    <cfRule type="expression" dxfId="2713" priority="13303">
      <formula>IF(RIGHT(TEXT(AE97,"0.#"),1)=".",FALSE,TRUE)</formula>
    </cfRule>
    <cfRule type="expression" dxfId="2712" priority="13304">
      <formula>IF(RIGHT(TEXT(AE97,"0.#"),1)=".",TRUE,FALSE)</formula>
    </cfRule>
  </conditionalFormatting>
  <conditionalFormatting sqref="AE98">
    <cfRule type="expression" dxfId="2711" priority="13301">
      <formula>IF(RIGHT(TEXT(AE98,"0.#"),1)=".",FALSE,TRUE)</formula>
    </cfRule>
    <cfRule type="expression" dxfId="2710" priority="13302">
      <formula>IF(RIGHT(TEXT(AE98,"0.#"),1)=".",TRUE,FALSE)</formula>
    </cfRule>
  </conditionalFormatting>
  <conditionalFormatting sqref="AE99">
    <cfRule type="expression" dxfId="2709" priority="13299">
      <formula>IF(RIGHT(TEXT(AE99,"0.#"),1)=".",FALSE,TRUE)</formula>
    </cfRule>
    <cfRule type="expression" dxfId="2708" priority="13300">
      <formula>IF(RIGHT(TEXT(AE99,"0.#"),1)=".",TRUE,FALSE)</formula>
    </cfRule>
  </conditionalFormatting>
  <conditionalFormatting sqref="AI99">
    <cfRule type="expression" dxfId="2707" priority="13297">
      <formula>IF(RIGHT(TEXT(AI99,"0.#"),1)=".",FALSE,TRUE)</formula>
    </cfRule>
    <cfRule type="expression" dxfId="2706" priority="13298">
      <formula>IF(RIGHT(TEXT(AI99,"0.#"),1)=".",TRUE,FALSE)</formula>
    </cfRule>
  </conditionalFormatting>
  <conditionalFormatting sqref="AI98">
    <cfRule type="expression" dxfId="2705" priority="13295">
      <formula>IF(RIGHT(TEXT(AI98,"0.#"),1)=".",FALSE,TRUE)</formula>
    </cfRule>
    <cfRule type="expression" dxfId="2704" priority="13296">
      <formula>IF(RIGHT(TEXT(AI98,"0.#"),1)=".",TRUE,FALSE)</formula>
    </cfRule>
  </conditionalFormatting>
  <conditionalFormatting sqref="AI97">
    <cfRule type="expression" dxfId="2703" priority="13293">
      <formula>IF(RIGHT(TEXT(AI97,"0.#"),1)=".",FALSE,TRUE)</formula>
    </cfRule>
    <cfRule type="expression" dxfId="2702" priority="13294">
      <formula>IF(RIGHT(TEXT(AI97,"0.#"),1)=".",TRUE,FALSE)</formula>
    </cfRule>
  </conditionalFormatting>
  <conditionalFormatting sqref="AM97">
    <cfRule type="expression" dxfId="2701" priority="13291">
      <formula>IF(RIGHT(TEXT(AM97,"0.#"),1)=".",FALSE,TRUE)</formula>
    </cfRule>
    <cfRule type="expression" dxfId="2700" priority="13292">
      <formula>IF(RIGHT(TEXT(AM97,"0.#"),1)=".",TRUE,FALSE)</formula>
    </cfRule>
  </conditionalFormatting>
  <conditionalFormatting sqref="AM98">
    <cfRule type="expression" dxfId="2699" priority="13289">
      <formula>IF(RIGHT(TEXT(AM98,"0.#"),1)=".",FALSE,TRUE)</formula>
    </cfRule>
    <cfRule type="expression" dxfId="2698" priority="13290">
      <formula>IF(RIGHT(TEXT(AM98,"0.#"),1)=".",TRUE,FALSE)</formula>
    </cfRule>
  </conditionalFormatting>
  <conditionalFormatting sqref="AM99">
    <cfRule type="expression" dxfId="2697" priority="13287">
      <formula>IF(RIGHT(TEXT(AM99,"0.#"),1)=".",FALSE,TRUE)</formula>
    </cfRule>
    <cfRule type="expression" dxfId="2696" priority="13288">
      <formula>IF(RIGHT(TEXT(AM99,"0.#"),1)=".",TRUE,FALSE)</formula>
    </cfRule>
  </conditionalFormatting>
  <conditionalFormatting sqref="AI101">
    <cfRule type="expression" dxfId="2695" priority="13273">
      <formula>IF(RIGHT(TEXT(AI101,"0.#"),1)=".",FALSE,TRUE)</formula>
    </cfRule>
    <cfRule type="expression" dxfId="2694" priority="13274">
      <formula>IF(RIGHT(TEXT(AI101,"0.#"),1)=".",TRUE,FALSE)</formula>
    </cfRule>
  </conditionalFormatting>
  <conditionalFormatting sqref="AM101">
    <cfRule type="expression" dxfId="2693" priority="13271">
      <formula>IF(RIGHT(TEXT(AM101,"0.#"),1)=".",FALSE,TRUE)</formula>
    </cfRule>
    <cfRule type="expression" dxfId="2692" priority="13272">
      <formula>IF(RIGHT(TEXT(AM101,"0.#"),1)=".",TRUE,FALSE)</formula>
    </cfRule>
  </conditionalFormatting>
  <conditionalFormatting sqref="AE102">
    <cfRule type="expression" dxfId="2691" priority="13269">
      <formula>IF(RIGHT(TEXT(AE102,"0.#"),1)=".",FALSE,TRUE)</formula>
    </cfRule>
    <cfRule type="expression" dxfId="2690" priority="13270">
      <formula>IF(RIGHT(TEXT(AE102,"0.#"),1)=".",TRUE,FALSE)</formula>
    </cfRule>
  </conditionalFormatting>
  <conditionalFormatting sqref="AI102">
    <cfRule type="expression" dxfId="2689" priority="13267">
      <formula>IF(RIGHT(TEXT(AI102,"0.#"),1)=".",FALSE,TRUE)</formula>
    </cfRule>
    <cfRule type="expression" dxfId="2688" priority="13268">
      <formula>IF(RIGHT(TEXT(AI102,"0.#"),1)=".",TRUE,FALSE)</formula>
    </cfRule>
  </conditionalFormatting>
  <conditionalFormatting sqref="AM102">
    <cfRule type="expression" dxfId="2687" priority="13265">
      <formula>IF(RIGHT(TEXT(AM102,"0.#"),1)=".",FALSE,TRUE)</formula>
    </cfRule>
    <cfRule type="expression" dxfId="2686" priority="13266">
      <formula>IF(RIGHT(TEXT(AM102,"0.#"),1)=".",TRUE,FALSE)</formula>
    </cfRule>
  </conditionalFormatting>
  <conditionalFormatting sqref="AQ102">
    <cfRule type="expression" dxfId="2685" priority="13263">
      <formula>IF(RIGHT(TEXT(AQ102,"0.#"),1)=".",FALSE,TRUE)</formula>
    </cfRule>
    <cfRule type="expression" dxfId="2684" priority="13264">
      <formula>IF(RIGHT(TEXT(AQ102,"0.#"),1)=".",TRUE,FALSE)</formula>
    </cfRule>
  </conditionalFormatting>
  <conditionalFormatting sqref="AE104">
    <cfRule type="expression" dxfId="2683" priority="13261">
      <formula>IF(RIGHT(TEXT(AE104,"0.#"),1)=".",FALSE,TRUE)</formula>
    </cfRule>
    <cfRule type="expression" dxfId="2682" priority="13262">
      <formula>IF(RIGHT(TEXT(AE104,"0.#"),1)=".",TRUE,FALSE)</formula>
    </cfRule>
  </conditionalFormatting>
  <conditionalFormatting sqref="AI104">
    <cfRule type="expression" dxfId="2681" priority="13259">
      <formula>IF(RIGHT(TEXT(AI104,"0.#"),1)=".",FALSE,TRUE)</formula>
    </cfRule>
    <cfRule type="expression" dxfId="2680" priority="13260">
      <formula>IF(RIGHT(TEXT(AI104,"0.#"),1)=".",TRUE,FALSE)</formula>
    </cfRule>
  </conditionalFormatting>
  <conditionalFormatting sqref="AM104">
    <cfRule type="expression" dxfId="2679" priority="13257">
      <formula>IF(RIGHT(TEXT(AM104,"0.#"),1)=".",FALSE,TRUE)</formula>
    </cfRule>
    <cfRule type="expression" dxfId="2678" priority="13258">
      <formula>IF(RIGHT(TEXT(AM104,"0.#"),1)=".",TRUE,FALSE)</formula>
    </cfRule>
  </conditionalFormatting>
  <conditionalFormatting sqref="AE105">
    <cfRule type="expression" dxfId="2677" priority="13255">
      <formula>IF(RIGHT(TEXT(AE105,"0.#"),1)=".",FALSE,TRUE)</formula>
    </cfRule>
    <cfRule type="expression" dxfId="2676" priority="13256">
      <formula>IF(RIGHT(TEXT(AE105,"0.#"),1)=".",TRUE,FALSE)</formula>
    </cfRule>
  </conditionalFormatting>
  <conditionalFormatting sqref="AI105">
    <cfRule type="expression" dxfId="2675" priority="13253">
      <formula>IF(RIGHT(TEXT(AI105,"0.#"),1)=".",FALSE,TRUE)</formula>
    </cfRule>
    <cfRule type="expression" dxfId="2674" priority="13254">
      <formula>IF(RIGHT(TEXT(AI105,"0.#"),1)=".",TRUE,FALSE)</formula>
    </cfRule>
  </conditionalFormatting>
  <conditionalFormatting sqref="AM105">
    <cfRule type="expression" dxfId="2673" priority="13251">
      <formula>IF(RIGHT(TEXT(AM105,"0.#"),1)=".",FALSE,TRUE)</formula>
    </cfRule>
    <cfRule type="expression" dxfId="2672" priority="13252">
      <formula>IF(RIGHT(TEXT(AM105,"0.#"),1)=".",TRUE,FALSE)</formula>
    </cfRule>
  </conditionalFormatting>
  <conditionalFormatting sqref="AE107">
    <cfRule type="expression" dxfId="2671" priority="13247">
      <formula>IF(RIGHT(TEXT(AE107,"0.#"),1)=".",FALSE,TRUE)</formula>
    </cfRule>
    <cfRule type="expression" dxfId="2670" priority="13248">
      <formula>IF(RIGHT(TEXT(AE107,"0.#"),1)=".",TRUE,FALSE)</formula>
    </cfRule>
  </conditionalFormatting>
  <conditionalFormatting sqref="AI107">
    <cfRule type="expression" dxfId="2669" priority="13245">
      <formula>IF(RIGHT(TEXT(AI107,"0.#"),1)=".",FALSE,TRUE)</formula>
    </cfRule>
    <cfRule type="expression" dxfId="2668" priority="13246">
      <formula>IF(RIGHT(TEXT(AI107,"0.#"),1)=".",TRUE,FALSE)</formula>
    </cfRule>
  </conditionalFormatting>
  <conditionalFormatting sqref="AM107">
    <cfRule type="expression" dxfId="2667" priority="13243">
      <formula>IF(RIGHT(TEXT(AM107,"0.#"),1)=".",FALSE,TRUE)</formula>
    </cfRule>
    <cfRule type="expression" dxfId="2666" priority="13244">
      <formula>IF(RIGHT(TEXT(AM107,"0.#"),1)=".",TRUE,FALSE)</formula>
    </cfRule>
  </conditionalFormatting>
  <conditionalFormatting sqref="AE108">
    <cfRule type="expression" dxfId="2665" priority="13241">
      <formula>IF(RIGHT(TEXT(AE108,"0.#"),1)=".",FALSE,TRUE)</formula>
    </cfRule>
    <cfRule type="expression" dxfId="2664" priority="13242">
      <formula>IF(RIGHT(TEXT(AE108,"0.#"),1)=".",TRUE,FALSE)</formula>
    </cfRule>
  </conditionalFormatting>
  <conditionalFormatting sqref="AI108">
    <cfRule type="expression" dxfId="2663" priority="13239">
      <formula>IF(RIGHT(TEXT(AI108,"0.#"),1)=".",FALSE,TRUE)</formula>
    </cfRule>
    <cfRule type="expression" dxfId="2662" priority="13240">
      <formula>IF(RIGHT(TEXT(AI108,"0.#"),1)=".",TRUE,FALSE)</formula>
    </cfRule>
  </conditionalFormatting>
  <conditionalFormatting sqref="AM108">
    <cfRule type="expression" dxfId="2661" priority="13237">
      <formula>IF(RIGHT(TEXT(AM108,"0.#"),1)=".",FALSE,TRUE)</formula>
    </cfRule>
    <cfRule type="expression" dxfId="2660" priority="13238">
      <formula>IF(RIGHT(TEXT(AM108,"0.#"),1)=".",TRUE,FALSE)</formula>
    </cfRule>
  </conditionalFormatting>
  <conditionalFormatting sqref="AE110">
    <cfRule type="expression" dxfId="2659" priority="13233">
      <formula>IF(RIGHT(TEXT(AE110,"0.#"),1)=".",FALSE,TRUE)</formula>
    </cfRule>
    <cfRule type="expression" dxfId="2658" priority="13234">
      <formula>IF(RIGHT(TEXT(AE110,"0.#"),1)=".",TRUE,FALSE)</formula>
    </cfRule>
  </conditionalFormatting>
  <conditionalFormatting sqref="AI110">
    <cfRule type="expression" dxfId="2657" priority="13231">
      <formula>IF(RIGHT(TEXT(AI110,"0.#"),1)=".",FALSE,TRUE)</formula>
    </cfRule>
    <cfRule type="expression" dxfId="2656" priority="13232">
      <formula>IF(RIGHT(TEXT(AI110,"0.#"),1)=".",TRUE,FALSE)</formula>
    </cfRule>
  </conditionalFormatting>
  <conditionalFormatting sqref="AM110">
    <cfRule type="expression" dxfId="2655" priority="13229">
      <formula>IF(RIGHT(TEXT(AM110,"0.#"),1)=".",FALSE,TRUE)</formula>
    </cfRule>
    <cfRule type="expression" dxfId="2654" priority="13230">
      <formula>IF(RIGHT(TEXT(AM110,"0.#"),1)=".",TRUE,FALSE)</formula>
    </cfRule>
  </conditionalFormatting>
  <conditionalFormatting sqref="AE111">
    <cfRule type="expression" dxfId="2653" priority="13227">
      <formula>IF(RIGHT(TEXT(AE111,"0.#"),1)=".",FALSE,TRUE)</formula>
    </cfRule>
    <cfRule type="expression" dxfId="2652" priority="13228">
      <formula>IF(RIGHT(TEXT(AE111,"0.#"),1)=".",TRUE,FALSE)</formula>
    </cfRule>
  </conditionalFormatting>
  <conditionalFormatting sqref="AI111">
    <cfRule type="expression" dxfId="2651" priority="13225">
      <formula>IF(RIGHT(TEXT(AI111,"0.#"),1)=".",FALSE,TRUE)</formula>
    </cfRule>
    <cfRule type="expression" dxfId="2650" priority="13226">
      <formula>IF(RIGHT(TEXT(AI111,"0.#"),1)=".",TRUE,FALSE)</formula>
    </cfRule>
  </conditionalFormatting>
  <conditionalFormatting sqref="AM111">
    <cfRule type="expression" dxfId="2649" priority="13223">
      <formula>IF(RIGHT(TEXT(AM111,"0.#"),1)=".",FALSE,TRUE)</formula>
    </cfRule>
    <cfRule type="expression" dxfId="2648" priority="13224">
      <formula>IF(RIGHT(TEXT(AM111,"0.#"),1)=".",TRUE,FALSE)</formula>
    </cfRule>
  </conditionalFormatting>
  <conditionalFormatting sqref="AE113">
    <cfRule type="expression" dxfId="2647" priority="13219">
      <formula>IF(RIGHT(TEXT(AE113,"0.#"),1)=".",FALSE,TRUE)</formula>
    </cfRule>
    <cfRule type="expression" dxfId="2646" priority="13220">
      <formula>IF(RIGHT(TEXT(AE113,"0.#"),1)=".",TRUE,FALSE)</formula>
    </cfRule>
  </conditionalFormatting>
  <conditionalFormatting sqref="AI113">
    <cfRule type="expression" dxfId="2645" priority="13217">
      <formula>IF(RIGHT(TEXT(AI113,"0.#"),1)=".",FALSE,TRUE)</formula>
    </cfRule>
    <cfRule type="expression" dxfId="2644" priority="13218">
      <formula>IF(RIGHT(TEXT(AI113,"0.#"),1)=".",TRUE,FALSE)</formula>
    </cfRule>
  </conditionalFormatting>
  <conditionalFormatting sqref="AM113">
    <cfRule type="expression" dxfId="2643" priority="13215">
      <formula>IF(RIGHT(TEXT(AM113,"0.#"),1)=".",FALSE,TRUE)</formula>
    </cfRule>
    <cfRule type="expression" dxfId="2642" priority="13216">
      <formula>IF(RIGHT(TEXT(AM113,"0.#"),1)=".",TRUE,FALSE)</formula>
    </cfRule>
  </conditionalFormatting>
  <conditionalFormatting sqref="AE114">
    <cfRule type="expression" dxfId="2641" priority="13213">
      <formula>IF(RIGHT(TEXT(AE114,"0.#"),1)=".",FALSE,TRUE)</formula>
    </cfRule>
    <cfRule type="expression" dxfId="2640" priority="13214">
      <formula>IF(RIGHT(TEXT(AE114,"0.#"),1)=".",TRUE,FALSE)</formula>
    </cfRule>
  </conditionalFormatting>
  <conditionalFormatting sqref="AI114">
    <cfRule type="expression" dxfId="2639" priority="13211">
      <formula>IF(RIGHT(TEXT(AI114,"0.#"),1)=".",FALSE,TRUE)</formula>
    </cfRule>
    <cfRule type="expression" dxfId="2638" priority="13212">
      <formula>IF(RIGHT(TEXT(AI114,"0.#"),1)=".",TRUE,FALSE)</formula>
    </cfRule>
  </conditionalFormatting>
  <conditionalFormatting sqref="AM114">
    <cfRule type="expression" dxfId="2637" priority="13209">
      <formula>IF(RIGHT(TEXT(AM114,"0.#"),1)=".",FALSE,TRUE)</formula>
    </cfRule>
    <cfRule type="expression" dxfId="2636" priority="13210">
      <formula>IF(RIGHT(TEXT(AM114,"0.#"),1)=".",TRUE,FALSE)</formula>
    </cfRule>
  </conditionalFormatting>
  <conditionalFormatting sqref="AE116 AQ116">
    <cfRule type="expression" dxfId="2635" priority="13205">
      <formula>IF(RIGHT(TEXT(AE116,"0.#"),1)=".",FALSE,TRUE)</formula>
    </cfRule>
    <cfRule type="expression" dxfId="2634" priority="13206">
      <formula>IF(RIGHT(TEXT(AE116,"0.#"),1)=".",TRUE,FALSE)</formula>
    </cfRule>
  </conditionalFormatting>
  <conditionalFormatting sqref="AI116">
    <cfRule type="expression" dxfId="2633" priority="13203">
      <formula>IF(RIGHT(TEXT(AI116,"0.#"),1)=".",FALSE,TRUE)</formula>
    </cfRule>
    <cfRule type="expression" dxfId="2632" priority="13204">
      <formula>IF(RIGHT(TEXT(AI116,"0.#"),1)=".",TRUE,FALSE)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E117 AM117">
    <cfRule type="expression" dxfId="2629" priority="13199">
      <formula>IF(RIGHT(TEXT(AE117,"0.#"),1)=".",FALSE,TRUE)</formula>
    </cfRule>
    <cfRule type="expression" dxfId="2628" priority="13200">
      <formula>IF(RIGHT(TEXT(AE117,"0.#"),1)=".",TRUE,FALSE)</formula>
    </cfRule>
  </conditionalFormatting>
  <conditionalFormatting sqref="AI117">
    <cfRule type="expression" dxfId="2627" priority="13197">
      <formula>IF(RIGHT(TEXT(AI117,"0.#"),1)=".",FALSE,TRUE)</formula>
    </cfRule>
    <cfRule type="expression" dxfId="2626" priority="13198">
      <formula>IF(RIGHT(TEXT(AI117,"0.#"),1)=".",TRUE,FALSE)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134:AE135 AI134:AI135 AM134:AM135 AQ134:AQ135 AU134:AU135">
    <cfRule type="expression" dxfId="2573" priority="13105">
      <formula>IF(RIGHT(TEXT(AE134,"0.#"),1)=".",FALSE,TRUE)</formula>
    </cfRule>
    <cfRule type="expression" dxfId="2572" priority="13106">
      <formula>IF(RIGHT(TEXT(AE134,"0.#"),1)=".",TRUE,FALSE)</formula>
    </cfRule>
  </conditionalFormatting>
  <conditionalFormatting sqref="AE433">
    <cfRule type="expression" dxfId="2571" priority="13075">
      <formula>IF(RIGHT(TEXT(AE433,"0.#"),1)=".",FALSE,TRUE)</formula>
    </cfRule>
    <cfRule type="expression" dxfId="2570" priority="13076">
      <formula>IF(RIGHT(TEXT(AE433,"0.#"),1)=".",TRUE,FALSE)</formula>
    </cfRule>
  </conditionalFormatting>
  <conditionalFormatting sqref="AM435">
    <cfRule type="expression" dxfId="2569" priority="13059">
      <formula>IF(RIGHT(TEXT(AM435,"0.#"),1)=".",FALSE,TRUE)</formula>
    </cfRule>
    <cfRule type="expression" dxfId="2568" priority="13060">
      <formula>IF(RIGHT(TEXT(AM435,"0.#"),1)=".",TRUE,FALSE)</formula>
    </cfRule>
  </conditionalFormatting>
  <conditionalFormatting sqref="AE434">
    <cfRule type="expression" dxfId="2567" priority="13073">
      <formula>IF(RIGHT(TEXT(AE434,"0.#"),1)=".",FALSE,TRUE)</formula>
    </cfRule>
    <cfRule type="expression" dxfId="2566" priority="13074">
      <formula>IF(RIGHT(TEXT(AE434,"0.#"),1)=".",TRUE,FALSE)</formula>
    </cfRule>
  </conditionalFormatting>
  <conditionalFormatting sqref="AE435">
    <cfRule type="expression" dxfId="2565" priority="13071">
      <formula>IF(RIGHT(TEXT(AE435,"0.#"),1)=".",FALSE,TRUE)</formula>
    </cfRule>
    <cfRule type="expression" dxfId="2564" priority="13072">
      <formula>IF(RIGHT(TEXT(AE435,"0.#"),1)=".",TRUE,FALSE)</formula>
    </cfRule>
  </conditionalFormatting>
  <conditionalFormatting sqref="AM433">
    <cfRule type="expression" dxfId="2563" priority="13063">
      <formula>IF(RIGHT(TEXT(AM433,"0.#"),1)=".",FALSE,TRUE)</formula>
    </cfRule>
    <cfRule type="expression" dxfId="2562" priority="13064">
      <formula>IF(RIGHT(TEXT(AM433,"0.#"),1)=".",TRUE,FALSE)</formula>
    </cfRule>
  </conditionalFormatting>
  <conditionalFormatting sqref="AM434">
    <cfRule type="expression" dxfId="2561" priority="13061">
      <formula>IF(RIGHT(TEXT(AM434,"0.#"),1)=".",FALSE,TRUE)</formula>
    </cfRule>
    <cfRule type="expression" dxfId="2560" priority="13062">
      <formula>IF(RIGHT(TEXT(AM434,"0.#"),1)=".",TRUE,FALSE)</formula>
    </cfRule>
  </conditionalFormatting>
  <conditionalFormatting sqref="AU433">
    <cfRule type="expression" dxfId="2559" priority="13051">
      <formula>IF(RIGHT(TEXT(AU433,"0.#"),1)=".",FALSE,TRUE)</formula>
    </cfRule>
    <cfRule type="expression" dxfId="2558" priority="13052">
      <formula>IF(RIGHT(TEXT(AU433,"0.#"),1)=".",TRUE,FALSE)</formula>
    </cfRule>
  </conditionalFormatting>
  <conditionalFormatting sqref="AU434">
    <cfRule type="expression" dxfId="2557" priority="13049">
      <formula>IF(RIGHT(TEXT(AU434,"0.#"),1)=".",FALSE,TRUE)</formula>
    </cfRule>
    <cfRule type="expression" dxfId="2556" priority="13050">
      <formula>IF(RIGHT(TEXT(AU434,"0.#"),1)=".",TRUE,FALSE)</formula>
    </cfRule>
  </conditionalFormatting>
  <conditionalFormatting sqref="AU435">
    <cfRule type="expression" dxfId="2555" priority="13047">
      <formula>IF(RIGHT(TEXT(AU435,"0.#"),1)=".",FALSE,TRUE)</formula>
    </cfRule>
    <cfRule type="expression" dxfId="2554" priority="13048">
      <formula>IF(RIGHT(TEXT(AU435,"0.#"),1)=".",TRUE,FALSE)</formula>
    </cfRule>
  </conditionalFormatting>
  <conditionalFormatting sqref="AI435">
    <cfRule type="expression" dxfId="2553" priority="12981">
      <formula>IF(RIGHT(TEXT(AI435,"0.#"),1)=".",FALSE,TRUE)</formula>
    </cfRule>
    <cfRule type="expression" dxfId="2552" priority="12982">
      <formula>IF(RIGHT(TEXT(AI435,"0.#"),1)=".",TRUE,FALSE)</formula>
    </cfRule>
  </conditionalFormatting>
  <conditionalFormatting sqref="AI433">
    <cfRule type="expression" dxfId="2551" priority="12985">
      <formula>IF(RIGHT(TEXT(AI433,"0.#"),1)=".",FALSE,TRUE)</formula>
    </cfRule>
    <cfRule type="expression" dxfId="2550" priority="12986">
      <formula>IF(RIGHT(TEXT(AI433,"0.#"),1)=".",TRUE,FALSE)</formula>
    </cfRule>
  </conditionalFormatting>
  <conditionalFormatting sqref="AI434">
    <cfRule type="expression" dxfId="2549" priority="12983">
      <formula>IF(RIGHT(TEXT(AI434,"0.#"),1)=".",FALSE,TRUE)</formula>
    </cfRule>
    <cfRule type="expression" dxfId="2548" priority="12984">
      <formula>IF(RIGHT(TEXT(AI434,"0.#"),1)=".",TRUE,FALSE)</formula>
    </cfRule>
  </conditionalFormatting>
  <conditionalFormatting sqref="AQ434">
    <cfRule type="expression" dxfId="2547" priority="12967">
      <formula>IF(RIGHT(TEXT(AQ434,"0.#"),1)=".",FALSE,TRUE)</formula>
    </cfRule>
    <cfRule type="expression" dxfId="2546" priority="12968">
      <formula>IF(RIGHT(TEXT(AQ434,"0.#"),1)=".",TRUE,FALSE)</formula>
    </cfRule>
  </conditionalFormatting>
  <conditionalFormatting sqref="AQ435">
    <cfRule type="expression" dxfId="2545" priority="12953">
      <formula>IF(RIGHT(TEXT(AQ435,"0.#"),1)=".",FALSE,TRUE)</formula>
    </cfRule>
    <cfRule type="expression" dxfId="2544" priority="12954">
      <formula>IF(RIGHT(TEXT(AQ435,"0.#"),1)=".",TRUE,FALSE)</formula>
    </cfRule>
  </conditionalFormatting>
  <conditionalFormatting sqref="AQ433">
    <cfRule type="expression" dxfId="2543" priority="12951">
      <formula>IF(RIGHT(TEXT(AQ433,"0.#"),1)=".",FALSE,TRUE)</formula>
    </cfRule>
    <cfRule type="expression" dxfId="2542" priority="12952">
      <formula>IF(RIGHT(TEXT(AQ433,"0.#"),1)=".",TRUE,FALSE)</formula>
    </cfRule>
  </conditionalFormatting>
  <conditionalFormatting sqref="AL864:AO866">
    <cfRule type="expression" dxfId="2541" priority="6675">
      <formula>IF(AND(AL864&gt;=0, RIGHT(TEXT(AL864,"0.#"),1)&lt;&gt;"."),TRUE,FALSE)</formula>
    </cfRule>
    <cfRule type="expression" dxfId="2540" priority="6676">
      <formula>IF(AND(AL864&gt;=0, RIGHT(TEXT(AL864,"0.#"),1)="."),TRUE,FALSE)</formula>
    </cfRule>
    <cfRule type="expression" dxfId="2539" priority="6677">
      <formula>IF(AND(AL864&lt;0, RIGHT(TEXT(AL864,"0.#"),1)&lt;&gt;"."),TRUE,FALSE)</formula>
    </cfRule>
    <cfRule type="expression" dxfId="2538" priority="6678">
      <formula>IF(AND(AL864&lt;0, RIGHT(TEXT(AL864,"0.#"),1)="."),TRUE,FALSE)</formula>
    </cfRule>
  </conditionalFormatting>
  <conditionalFormatting sqref="AQ53:AQ55">
    <cfRule type="expression" dxfId="2537" priority="4697">
      <formula>IF(RIGHT(TEXT(AQ53,"0.#"),1)=".",FALSE,TRUE)</formula>
    </cfRule>
    <cfRule type="expression" dxfId="2536" priority="4698">
      <formula>IF(RIGHT(TEXT(AQ53,"0.#"),1)=".",TRUE,FALSE)</formula>
    </cfRule>
  </conditionalFormatting>
  <conditionalFormatting sqref="AU53:AU55">
    <cfRule type="expression" dxfId="2535" priority="4695">
      <formula>IF(RIGHT(TEXT(AU53,"0.#"),1)=".",FALSE,TRUE)</formula>
    </cfRule>
    <cfRule type="expression" dxfId="2534" priority="4696">
      <formula>IF(RIGHT(TEXT(AU53,"0.#"),1)=".",TRUE,FALSE)</formula>
    </cfRule>
  </conditionalFormatting>
  <conditionalFormatting sqref="AQ60:AQ62">
    <cfRule type="expression" dxfId="2533" priority="4693">
      <formula>IF(RIGHT(TEXT(AQ60,"0.#"),1)=".",FALSE,TRUE)</formula>
    </cfRule>
    <cfRule type="expression" dxfId="2532" priority="4694">
      <formula>IF(RIGHT(TEXT(AQ60,"0.#"),1)=".",TRUE,FALSE)</formula>
    </cfRule>
  </conditionalFormatting>
  <conditionalFormatting sqref="AU60:AU62">
    <cfRule type="expression" dxfId="2531" priority="4691">
      <formula>IF(RIGHT(TEXT(AU60,"0.#"),1)=".",FALSE,TRUE)</formula>
    </cfRule>
    <cfRule type="expression" dxfId="2530" priority="4692">
      <formula>IF(RIGHT(TEXT(AU60,"0.#"),1)=".",TRUE,FALSE)</formula>
    </cfRule>
  </conditionalFormatting>
  <conditionalFormatting sqref="AQ75:AQ77">
    <cfRule type="expression" dxfId="2529" priority="4689">
      <formula>IF(RIGHT(TEXT(AQ75,"0.#"),1)=".",FALSE,TRUE)</formula>
    </cfRule>
    <cfRule type="expression" dxfId="2528" priority="4690">
      <formula>IF(RIGHT(TEXT(AQ75,"0.#"),1)=".",TRUE,FALSE)</formula>
    </cfRule>
  </conditionalFormatting>
  <conditionalFormatting sqref="AU75:AU77">
    <cfRule type="expression" dxfId="2527" priority="4687">
      <formula>IF(RIGHT(TEXT(AU75,"0.#"),1)=".",FALSE,TRUE)</formula>
    </cfRule>
    <cfRule type="expression" dxfId="2526" priority="4688">
      <formula>IF(RIGHT(TEXT(AU75,"0.#"),1)=".",TRUE,FALSE)</formula>
    </cfRule>
  </conditionalFormatting>
  <conditionalFormatting sqref="AQ87:AQ89">
    <cfRule type="expression" dxfId="2525" priority="4685">
      <formula>IF(RIGHT(TEXT(AQ87,"0.#"),1)=".",FALSE,TRUE)</formula>
    </cfRule>
    <cfRule type="expression" dxfId="2524" priority="4686">
      <formula>IF(RIGHT(TEXT(AQ87,"0.#"),1)=".",TRUE,FALSE)</formula>
    </cfRule>
  </conditionalFormatting>
  <conditionalFormatting sqref="AU87:AU89">
    <cfRule type="expression" dxfId="2523" priority="4683">
      <formula>IF(RIGHT(TEXT(AU87,"0.#"),1)=".",FALSE,TRUE)</formula>
    </cfRule>
    <cfRule type="expression" dxfId="2522" priority="4684">
      <formula>IF(RIGHT(TEXT(AU87,"0.#"),1)=".",TRUE,FALSE)</formula>
    </cfRule>
  </conditionalFormatting>
  <conditionalFormatting sqref="AQ92:AQ94">
    <cfRule type="expression" dxfId="2521" priority="4681">
      <formula>IF(RIGHT(TEXT(AQ92,"0.#"),1)=".",FALSE,TRUE)</formula>
    </cfRule>
    <cfRule type="expression" dxfId="2520" priority="4682">
      <formula>IF(RIGHT(TEXT(AQ92,"0.#"),1)=".",TRUE,FALSE)</formula>
    </cfRule>
  </conditionalFormatting>
  <conditionalFormatting sqref="AU92:AU94">
    <cfRule type="expression" dxfId="2519" priority="4679">
      <formula>IF(RIGHT(TEXT(AU92,"0.#"),1)=".",FALSE,TRUE)</formula>
    </cfRule>
    <cfRule type="expression" dxfId="2518" priority="4680">
      <formula>IF(RIGHT(TEXT(AU92,"0.#"),1)=".",TRUE,FALSE)</formula>
    </cfRule>
  </conditionalFormatting>
  <conditionalFormatting sqref="AQ97:AQ99">
    <cfRule type="expression" dxfId="2517" priority="4677">
      <formula>IF(RIGHT(TEXT(AQ97,"0.#"),1)=".",FALSE,TRUE)</formula>
    </cfRule>
    <cfRule type="expression" dxfId="2516" priority="4678">
      <formula>IF(RIGHT(TEXT(AQ97,"0.#"),1)=".",TRUE,FALSE)</formula>
    </cfRule>
  </conditionalFormatting>
  <conditionalFormatting sqref="AU97:AU99">
    <cfRule type="expression" dxfId="2515" priority="4675">
      <formula>IF(RIGHT(TEXT(AU97,"0.#"),1)=".",FALSE,TRUE)</formula>
    </cfRule>
    <cfRule type="expression" dxfId="2514" priority="4676">
      <formula>IF(RIGHT(TEXT(AU97,"0.#"),1)=".",TRUE,FALSE)</formula>
    </cfRule>
  </conditionalFormatting>
  <conditionalFormatting sqref="AE458">
    <cfRule type="expression" dxfId="2513" priority="4369">
      <formula>IF(RIGHT(TEXT(AE458,"0.#"),1)=".",FALSE,TRUE)</formula>
    </cfRule>
    <cfRule type="expression" dxfId="2512" priority="4370">
      <formula>IF(RIGHT(TEXT(AE458,"0.#"),1)=".",TRUE,FALSE)</formula>
    </cfRule>
  </conditionalFormatting>
  <conditionalFormatting sqref="AM460">
    <cfRule type="expression" dxfId="2511" priority="4359">
      <formula>IF(RIGHT(TEXT(AM460,"0.#"),1)=".",FALSE,TRUE)</formula>
    </cfRule>
    <cfRule type="expression" dxfId="2510" priority="4360">
      <formula>IF(RIGHT(TEXT(AM460,"0.#"),1)=".",TRUE,FALSE)</formula>
    </cfRule>
  </conditionalFormatting>
  <conditionalFormatting sqref="AE459">
    <cfRule type="expression" dxfId="2509" priority="4367">
      <formula>IF(RIGHT(TEXT(AE459,"0.#"),1)=".",FALSE,TRUE)</formula>
    </cfRule>
    <cfRule type="expression" dxfId="2508" priority="4368">
      <formula>IF(RIGHT(TEXT(AE459,"0.#"),1)=".",TRUE,FALSE)</formula>
    </cfRule>
  </conditionalFormatting>
  <conditionalFormatting sqref="AE460">
    <cfRule type="expression" dxfId="2507" priority="4365">
      <formula>IF(RIGHT(TEXT(AE460,"0.#"),1)=".",FALSE,TRUE)</formula>
    </cfRule>
    <cfRule type="expression" dxfId="2506" priority="4366">
      <formula>IF(RIGHT(TEXT(AE460,"0.#"),1)=".",TRUE,FALSE)</formula>
    </cfRule>
  </conditionalFormatting>
  <conditionalFormatting sqref="AM458">
    <cfRule type="expression" dxfId="2505" priority="4363">
      <formula>IF(RIGHT(TEXT(AM458,"0.#"),1)=".",FALSE,TRUE)</formula>
    </cfRule>
    <cfRule type="expression" dxfId="2504" priority="4364">
      <formula>IF(RIGHT(TEXT(AM458,"0.#"),1)=".",TRUE,FALSE)</formula>
    </cfRule>
  </conditionalFormatting>
  <conditionalFormatting sqref="AM459">
    <cfRule type="expression" dxfId="2503" priority="4361">
      <formula>IF(RIGHT(TEXT(AM459,"0.#"),1)=".",FALSE,TRUE)</formula>
    </cfRule>
    <cfRule type="expression" dxfId="2502" priority="4362">
      <formula>IF(RIGHT(TEXT(AM459,"0.#"),1)=".",TRUE,FALSE)</formula>
    </cfRule>
  </conditionalFormatting>
  <conditionalFormatting sqref="AU458">
    <cfRule type="expression" dxfId="2501" priority="4357">
      <formula>IF(RIGHT(TEXT(AU458,"0.#"),1)=".",FALSE,TRUE)</formula>
    </cfRule>
    <cfRule type="expression" dxfId="2500" priority="4358">
      <formula>IF(RIGHT(TEXT(AU458,"0.#"),1)=".",TRUE,FALSE)</formula>
    </cfRule>
  </conditionalFormatting>
  <conditionalFormatting sqref="AU459">
    <cfRule type="expression" dxfId="2499" priority="4355">
      <formula>IF(RIGHT(TEXT(AU459,"0.#"),1)=".",FALSE,TRUE)</formula>
    </cfRule>
    <cfRule type="expression" dxfId="2498" priority="4356">
      <formula>IF(RIGHT(TEXT(AU459,"0.#"),1)=".",TRUE,FALSE)</formula>
    </cfRule>
  </conditionalFormatting>
  <conditionalFormatting sqref="AU460">
    <cfRule type="expression" dxfId="2497" priority="4353">
      <formula>IF(RIGHT(TEXT(AU460,"0.#"),1)=".",FALSE,TRUE)</formula>
    </cfRule>
    <cfRule type="expression" dxfId="2496" priority="4354">
      <formula>IF(RIGHT(TEXT(AU460,"0.#"),1)=".",TRUE,FALSE)</formula>
    </cfRule>
  </conditionalFormatting>
  <conditionalFormatting sqref="AI460">
    <cfRule type="expression" dxfId="2495" priority="4347">
      <formula>IF(RIGHT(TEXT(AI460,"0.#"),1)=".",FALSE,TRUE)</formula>
    </cfRule>
    <cfRule type="expression" dxfId="2494" priority="4348">
      <formula>IF(RIGHT(TEXT(AI460,"0.#"),1)=".",TRUE,FALSE)</formula>
    </cfRule>
  </conditionalFormatting>
  <conditionalFormatting sqref="AI458">
    <cfRule type="expression" dxfId="2493" priority="4351">
      <formula>IF(RIGHT(TEXT(AI458,"0.#"),1)=".",FALSE,TRUE)</formula>
    </cfRule>
    <cfRule type="expression" dxfId="2492" priority="4352">
      <formula>IF(RIGHT(TEXT(AI458,"0.#"),1)=".",TRUE,FALSE)</formula>
    </cfRule>
  </conditionalFormatting>
  <conditionalFormatting sqref="AI459">
    <cfRule type="expression" dxfId="2491" priority="4349">
      <formula>IF(RIGHT(TEXT(AI459,"0.#"),1)=".",FALSE,TRUE)</formula>
    </cfRule>
    <cfRule type="expression" dxfId="2490" priority="4350">
      <formula>IF(RIGHT(TEXT(AI459,"0.#"),1)=".",TRUE,FALSE)</formula>
    </cfRule>
  </conditionalFormatting>
  <conditionalFormatting sqref="AQ459">
    <cfRule type="expression" dxfId="2489" priority="4345">
      <formula>IF(RIGHT(TEXT(AQ459,"0.#"),1)=".",FALSE,TRUE)</formula>
    </cfRule>
    <cfRule type="expression" dxfId="2488" priority="4346">
      <formula>IF(RIGHT(TEXT(AQ459,"0.#"),1)=".",TRUE,FALSE)</formula>
    </cfRule>
  </conditionalFormatting>
  <conditionalFormatting sqref="AQ460">
    <cfRule type="expression" dxfId="2487" priority="4343">
      <formula>IF(RIGHT(TEXT(AQ460,"0.#"),1)=".",FALSE,TRUE)</formula>
    </cfRule>
    <cfRule type="expression" dxfId="2486" priority="4344">
      <formula>IF(RIGHT(TEXT(AQ460,"0.#"),1)=".",TRUE,FALSE)</formula>
    </cfRule>
  </conditionalFormatting>
  <conditionalFormatting sqref="AQ458">
    <cfRule type="expression" dxfId="2485" priority="4341">
      <formula>IF(RIGHT(TEXT(AQ458,"0.#"),1)=".",FALSE,TRUE)</formula>
    </cfRule>
    <cfRule type="expression" dxfId="2484" priority="4342">
      <formula>IF(RIGHT(TEXT(AQ458,"0.#"),1)=".",TRUE,FALSE)</formula>
    </cfRule>
  </conditionalFormatting>
  <conditionalFormatting sqref="AE120 AM120">
    <cfRule type="expression" dxfId="2483" priority="3019">
      <formula>IF(RIGHT(TEXT(AE120,"0.#"),1)=".",FALSE,TRUE)</formula>
    </cfRule>
    <cfRule type="expression" dxfId="2482" priority="3020">
      <formula>IF(RIGHT(TEXT(AE120,"0.#"),1)=".",TRUE,FALSE)</formula>
    </cfRule>
  </conditionalFormatting>
  <conditionalFormatting sqref="AI126">
    <cfRule type="expression" dxfId="2481" priority="3009">
      <formula>IF(RIGHT(TEXT(AI126,"0.#"),1)=".",FALSE,TRUE)</formula>
    </cfRule>
    <cfRule type="expression" dxfId="2480" priority="3010">
      <formula>IF(RIGHT(TEXT(AI126,"0.#"),1)=".",TRUE,FALSE)</formula>
    </cfRule>
  </conditionalFormatting>
  <conditionalFormatting sqref="AI120">
    <cfRule type="expression" dxfId="2479" priority="3017">
      <formula>IF(RIGHT(TEXT(AI120,"0.#"),1)=".",FALSE,TRUE)</formula>
    </cfRule>
    <cfRule type="expression" dxfId="2478" priority="3018">
      <formula>IF(RIGHT(TEXT(AI120,"0.#"),1)=".",TRUE,FALSE)</formula>
    </cfRule>
  </conditionalFormatting>
  <conditionalFormatting sqref="AE123 AM123">
    <cfRule type="expression" dxfId="2477" priority="3015">
      <formula>IF(RIGHT(TEXT(AE123,"0.#"),1)=".",FALSE,TRUE)</formula>
    </cfRule>
    <cfRule type="expression" dxfId="2476" priority="3016">
      <formula>IF(RIGHT(TEXT(AE123,"0.#"),1)=".",TRUE,FALSE)</formula>
    </cfRule>
  </conditionalFormatting>
  <conditionalFormatting sqref="AI123">
    <cfRule type="expression" dxfId="2475" priority="3013">
      <formula>IF(RIGHT(TEXT(AI123,"0.#"),1)=".",FALSE,TRUE)</formula>
    </cfRule>
    <cfRule type="expression" dxfId="2474" priority="3014">
      <formula>IF(RIGHT(TEXT(AI123,"0.#"),1)=".",TRUE,FALSE)</formula>
    </cfRule>
  </conditionalFormatting>
  <conditionalFormatting sqref="AE126 AM126">
    <cfRule type="expression" dxfId="2473" priority="3011">
      <formula>IF(RIGHT(TEXT(AE126,"0.#"),1)=".",FALSE,TRUE)</formula>
    </cfRule>
    <cfRule type="expression" dxfId="2472" priority="3012">
      <formula>IF(RIGHT(TEXT(AE126,"0.#"),1)=".",TRUE,FALSE)</formula>
    </cfRule>
  </conditionalFormatting>
  <conditionalFormatting sqref="AE129 AM129">
    <cfRule type="expression" dxfId="2471" priority="3007">
      <formula>IF(RIGHT(TEXT(AE129,"0.#"),1)=".",FALSE,TRUE)</formula>
    </cfRule>
    <cfRule type="expression" dxfId="2470" priority="3008">
      <formula>IF(RIGHT(TEXT(AE129,"0.#"),1)=".",TRUE,FALSE)</formula>
    </cfRule>
  </conditionalFormatting>
  <conditionalFormatting sqref="AI129">
    <cfRule type="expression" dxfId="2469" priority="3005">
      <formula>IF(RIGHT(TEXT(AI129,"0.#"),1)=".",FALSE,TRUE)</formula>
    </cfRule>
    <cfRule type="expression" dxfId="2468" priority="3006">
      <formula>IF(RIGHT(TEXT(AI129,"0.#"),1)=".",TRUE,FALSE)</formula>
    </cfRule>
  </conditionalFormatting>
  <conditionalFormatting sqref="Y839:Y866">
    <cfRule type="expression" dxfId="2467" priority="3003">
      <formula>IF(RIGHT(TEXT(Y839,"0.#"),1)=".",FALSE,TRUE)</formula>
    </cfRule>
    <cfRule type="expression" dxfId="2466" priority="3004">
      <formula>IF(RIGHT(TEXT(Y839,"0.#"),1)=".",TRUE,FALSE)</formula>
    </cfRule>
  </conditionalFormatting>
  <conditionalFormatting sqref="AU518">
    <cfRule type="expression" dxfId="2465" priority="1513">
      <formula>IF(RIGHT(TEXT(AU518,"0.#"),1)=".",FALSE,TRUE)</formula>
    </cfRule>
    <cfRule type="expression" dxfId="2464" priority="1514">
      <formula>IF(RIGHT(TEXT(AU518,"0.#"),1)=".",TRUE,FALSE)</formula>
    </cfRule>
  </conditionalFormatting>
  <conditionalFormatting sqref="AQ551">
    <cfRule type="expression" dxfId="2463" priority="1289">
      <formula>IF(RIGHT(TEXT(AQ551,"0.#"),1)=".",FALSE,TRUE)</formula>
    </cfRule>
    <cfRule type="expression" dxfId="2462" priority="1290">
      <formula>IF(RIGHT(TEXT(AQ551,"0.#"),1)=".",TRUE,FALSE)</formula>
    </cfRule>
  </conditionalFormatting>
  <conditionalFormatting sqref="AE556">
    <cfRule type="expression" dxfId="2461" priority="1287">
      <formula>IF(RIGHT(TEXT(AE556,"0.#"),1)=".",FALSE,TRUE)</formula>
    </cfRule>
    <cfRule type="expression" dxfId="2460" priority="1288">
      <formula>IF(RIGHT(TEXT(AE556,"0.#"),1)=".",TRUE,FALSE)</formula>
    </cfRule>
  </conditionalFormatting>
  <conditionalFormatting sqref="AE557">
    <cfRule type="expression" dxfId="2459" priority="1285">
      <formula>IF(RIGHT(TEXT(AE557,"0.#"),1)=".",FALSE,TRUE)</formula>
    </cfRule>
    <cfRule type="expression" dxfId="2458" priority="1286">
      <formula>IF(RIGHT(TEXT(AE557,"0.#"),1)=".",TRUE,FALSE)</formula>
    </cfRule>
  </conditionalFormatting>
  <conditionalFormatting sqref="AE558">
    <cfRule type="expression" dxfId="2457" priority="1283">
      <formula>IF(RIGHT(TEXT(AE558,"0.#"),1)=".",FALSE,TRUE)</formula>
    </cfRule>
    <cfRule type="expression" dxfId="2456" priority="1284">
      <formula>IF(RIGHT(TEXT(AE558,"0.#"),1)=".",TRUE,FALSE)</formula>
    </cfRule>
  </conditionalFormatting>
  <conditionalFormatting sqref="AU556">
    <cfRule type="expression" dxfId="2455" priority="1275">
      <formula>IF(RIGHT(TEXT(AU556,"0.#"),1)=".",FALSE,TRUE)</formula>
    </cfRule>
    <cfRule type="expression" dxfId="2454" priority="1276">
      <formula>IF(RIGHT(TEXT(AU556,"0.#"),1)=".",TRUE,FALSE)</formula>
    </cfRule>
  </conditionalFormatting>
  <conditionalFormatting sqref="AU557">
    <cfRule type="expression" dxfId="2453" priority="1273">
      <formula>IF(RIGHT(TEXT(AU557,"0.#"),1)=".",FALSE,TRUE)</formula>
    </cfRule>
    <cfRule type="expression" dxfId="2452" priority="1274">
      <formula>IF(RIGHT(TEXT(AU557,"0.#"),1)=".",TRUE,FALSE)</formula>
    </cfRule>
  </conditionalFormatting>
  <conditionalFormatting sqref="AU558">
    <cfRule type="expression" dxfId="2451" priority="1271">
      <formula>IF(RIGHT(TEXT(AU558,"0.#"),1)=".",FALSE,TRUE)</formula>
    </cfRule>
    <cfRule type="expression" dxfId="2450" priority="1272">
      <formula>IF(RIGHT(TEXT(AU558,"0.#"),1)=".",TRUE,FALSE)</formula>
    </cfRule>
  </conditionalFormatting>
  <conditionalFormatting sqref="AQ557">
    <cfRule type="expression" dxfId="2449" priority="1263">
      <formula>IF(RIGHT(TEXT(AQ557,"0.#"),1)=".",FALSE,TRUE)</formula>
    </cfRule>
    <cfRule type="expression" dxfId="2448" priority="1264">
      <formula>IF(RIGHT(TEXT(AQ557,"0.#"),1)=".",TRUE,FALSE)</formula>
    </cfRule>
  </conditionalFormatting>
  <conditionalFormatting sqref="AQ558">
    <cfRule type="expression" dxfId="2447" priority="1261">
      <formula>IF(RIGHT(TEXT(AQ558,"0.#"),1)=".",FALSE,TRUE)</formula>
    </cfRule>
    <cfRule type="expression" dxfId="2446" priority="1262">
      <formula>IF(RIGHT(TEXT(AQ558,"0.#"),1)=".",TRUE,FALSE)</formula>
    </cfRule>
  </conditionalFormatting>
  <conditionalFormatting sqref="AQ556">
    <cfRule type="expression" dxfId="2445" priority="1259">
      <formula>IF(RIGHT(TEXT(AQ556,"0.#"),1)=".",FALSE,TRUE)</formula>
    </cfRule>
    <cfRule type="expression" dxfId="2444" priority="1260">
      <formula>IF(RIGHT(TEXT(AQ556,"0.#"),1)=".",TRUE,FALSE)</formula>
    </cfRule>
  </conditionalFormatting>
  <conditionalFormatting sqref="AE561">
    <cfRule type="expression" dxfId="2443" priority="1257">
      <formula>IF(RIGHT(TEXT(AE561,"0.#"),1)=".",FALSE,TRUE)</formula>
    </cfRule>
    <cfRule type="expression" dxfId="2442" priority="1258">
      <formula>IF(RIGHT(TEXT(AE561,"0.#"),1)=".",TRUE,FALSE)</formula>
    </cfRule>
  </conditionalFormatting>
  <conditionalFormatting sqref="AE562">
    <cfRule type="expression" dxfId="2441" priority="1255">
      <formula>IF(RIGHT(TEXT(AE562,"0.#"),1)=".",FALSE,TRUE)</formula>
    </cfRule>
    <cfRule type="expression" dxfId="2440" priority="1256">
      <formula>IF(RIGHT(TEXT(AE562,"0.#"),1)=".",TRUE,FALSE)</formula>
    </cfRule>
  </conditionalFormatting>
  <conditionalFormatting sqref="AE563">
    <cfRule type="expression" dxfId="2439" priority="1253">
      <formula>IF(RIGHT(TEXT(AE563,"0.#"),1)=".",FALSE,TRUE)</formula>
    </cfRule>
    <cfRule type="expression" dxfId="2438" priority="1254">
      <formula>IF(RIGHT(TEXT(AE563,"0.#"),1)=".",TRUE,FALSE)</formula>
    </cfRule>
  </conditionalFormatting>
  <conditionalFormatting sqref="AL1102:AO1131">
    <cfRule type="expression" dxfId="2437" priority="2909">
      <formula>IF(AND(AL1102&gt;=0, RIGHT(TEXT(AL1102,"0.#"),1)&lt;&gt;"."),TRUE,FALSE)</formula>
    </cfRule>
    <cfRule type="expression" dxfId="2436" priority="2910">
      <formula>IF(AND(AL1102&gt;=0, RIGHT(TEXT(AL1102,"0.#"),1)="."),TRUE,FALSE)</formula>
    </cfRule>
    <cfRule type="expression" dxfId="2435" priority="2911">
      <formula>IF(AND(AL1102&lt;0, RIGHT(TEXT(AL1102,"0.#"),1)&lt;&gt;"."),TRUE,FALSE)</formula>
    </cfRule>
    <cfRule type="expression" dxfId="2434" priority="2912">
      <formula>IF(AND(AL1102&lt;0, RIGHT(TEXT(AL1102,"0.#"),1)="."),TRUE,FALSE)</formula>
    </cfRule>
  </conditionalFormatting>
  <conditionalFormatting sqref="Y1102:Y1131">
    <cfRule type="expression" dxfId="2433" priority="2907">
      <formula>IF(RIGHT(TEXT(Y1102,"0.#"),1)=".",FALSE,TRUE)</formula>
    </cfRule>
    <cfRule type="expression" dxfId="2432" priority="2908">
      <formula>IF(RIGHT(TEXT(Y1102,"0.#"),1)=".",TRUE,FALSE)</formula>
    </cfRule>
  </conditionalFormatting>
  <conditionalFormatting sqref="AQ553">
    <cfRule type="expression" dxfId="2431" priority="1291">
      <formula>IF(RIGHT(TEXT(AQ553,"0.#"),1)=".",FALSE,TRUE)</formula>
    </cfRule>
    <cfRule type="expression" dxfId="2430" priority="1292">
      <formula>IF(RIGHT(TEXT(AQ553,"0.#"),1)=".",TRUE,FALSE)</formula>
    </cfRule>
  </conditionalFormatting>
  <conditionalFormatting sqref="AU552">
    <cfRule type="expression" dxfId="2429" priority="1303">
      <formula>IF(RIGHT(TEXT(AU552,"0.#"),1)=".",FALSE,TRUE)</formula>
    </cfRule>
    <cfRule type="expression" dxfId="2428" priority="1304">
      <formula>IF(RIGHT(TEXT(AU552,"0.#"),1)=".",TRUE,FALSE)</formula>
    </cfRule>
  </conditionalFormatting>
  <conditionalFormatting sqref="AE552">
    <cfRule type="expression" dxfId="2427" priority="1315">
      <formula>IF(RIGHT(TEXT(AE552,"0.#"),1)=".",FALSE,TRUE)</formula>
    </cfRule>
    <cfRule type="expression" dxfId="2426" priority="1316">
      <formula>IF(RIGHT(TEXT(AE552,"0.#"),1)=".",TRUE,FALSE)</formula>
    </cfRule>
  </conditionalFormatting>
  <conditionalFormatting sqref="AQ548">
    <cfRule type="expression" dxfId="2425" priority="1321">
      <formula>IF(RIGHT(TEXT(AQ548,"0.#"),1)=".",FALSE,TRUE)</formula>
    </cfRule>
    <cfRule type="expression" dxfId="2424" priority="1322">
      <formula>IF(RIGHT(TEXT(AQ548,"0.#"),1)=".",TRUE,FALSE)</formula>
    </cfRule>
  </conditionalFormatting>
  <conditionalFormatting sqref="Y837:Y838">
    <cfRule type="expression" dxfId="2423" priority="2859">
      <formula>IF(RIGHT(TEXT(Y837,"0.#"),1)=".",FALSE,TRUE)</formula>
    </cfRule>
    <cfRule type="expression" dxfId="2422" priority="2860">
      <formula>IF(RIGHT(TEXT(Y837,"0.#"),1)=".",TRUE,FALSE)</formula>
    </cfRule>
  </conditionalFormatting>
  <conditionalFormatting sqref="AE492">
    <cfRule type="expression" dxfId="2421" priority="1647">
      <formula>IF(RIGHT(TEXT(AE492,"0.#"),1)=".",FALSE,TRUE)</formula>
    </cfRule>
    <cfRule type="expression" dxfId="2420" priority="1648">
      <formula>IF(RIGHT(TEXT(AE492,"0.#"),1)=".",TRUE,FALSE)</formula>
    </cfRule>
  </conditionalFormatting>
  <conditionalFormatting sqref="AE493">
    <cfRule type="expression" dxfId="2419" priority="1645">
      <formula>IF(RIGHT(TEXT(AE493,"0.#"),1)=".",FALSE,TRUE)</formula>
    </cfRule>
    <cfRule type="expression" dxfId="2418" priority="1646">
      <formula>IF(RIGHT(TEXT(AE493,"0.#"),1)=".",TRUE,FALSE)</formula>
    </cfRule>
  </conditionalFormatting>
  <conditionalFormatting sqref="AE494">
    <cfRule type="expression" dxfId="2417" priority="1643">
      <formula>IF(RIGHT(TEXT(AE494,"0.#"),1)=".",FALSE,TRUE)</formula>
    </cfRule>
    <cfRule type="expression" dxfId="2416" priority="1644">
      <formula>IF(RIGHT(TEXT(AE494,"0.#"),1)=".",TRUE,FALSE)</formula>
    </cfRule>
  </conditionalFormatting>
  <conditionalFormatting sqref="AQ493">
    <cfRule type="expression" dxfId="2415" priority="1623">
      <formula>IF(RIGHT(TEXT(AQ493,"0.#"),1)=".",FALSE,TRUE)</formula>
    </cfRule>
    <cfRule type="expression" dxfId="2414" priority="1624">
      <formula>IF(RIGHT(TEXT(AQ493,"0.#"),1)=".",TRUE,FALSE)</formula>
    </cfRule>
  </conditionalFormatting>
  <conditionalFormatting sqref="AQ494">
    <cfRule type="expression" dxfId="2413" priority="1621">
      <formula>IF(RIGHT(TEXT(AQ494,"0.#"),1)=".",FALSE,TRUE)</formula>
    </cfRule>
    <cfRule type="expression" dxfId="2412" priority="1622">
      <formula>IF(RIGHT(TEXT(AQ494,"0.#"),1)=".",TRUE,FALSE)</formula>
    </cfRule>
  </conditionalFormatting>
  <conditionalFormatting sqref="AQ492">
    <cfRule type="expression" dxfId="2411" priority="1619">
      <formula>IF(RIGHT(TEXT(AQ492,"0.#"),1)=".",FALSE,TRUE)</formula>
    </cfRule>
    <cfRule type="expression" dxfId="2410" priority="1620">
      <formula>IF(RIGHT(TEXT(AQ492,"0.#"),1)=".",TRUE,FALSE)</formula>
    </cfRule>
  </conditionalFormatting>
  <conditionalFormatting sqref="AU494">
    <cfRule type="expression" dxfId="2409" priority="1631">
      <formula>IF(RIGHT(TEXT(AU494,"0.#"),1)=".",FALSE,TRUE)</formula>
    </cfRule>
    <cfRule type="expression" dxfId="2408" priority="1632">
      <formula>IF(RIGHT(TEXT(AU494,"0.#"),1)=".",TRUE,FALSE)</formula>
    </cfRule>
  </conditionalFormatting>
  <conditionalFormatting sqref="AU492">
    <cfRule type="expression" dxfId="2407" priority="1635">
      <formula>IF(RIGHT(TEXT(AU492,"0.#"),1)=".",FALSE,TRUE)</formula>
    </cfRule>
    <cfRule type="expression" dxfId="2406" priority="1636">
      <formula>IF(RIGHT(TEXT(AU492,"0.#"),1)=".",TRUE,FALSE)</formula>
    </cfRule>
  </conditionalFormatting>
  <conditionalFormatting sqref="AU493">
    <cfRule type="expression" dxfId="2405" priority="1633">
      <formula>IF(RIGHT(TEXT(AU493,"0.#"),1)=".",FALSE,TRUE)</formula>
    </cfRule>
    <cfRule type="expression" dxfId="2404" priority="1634">
      <formula>IF(RIGHT(TEXT(AU493,"0.#"),1)=".",TRUE,FALSE)</formula>
    </cfRule>
  </conditionalFormatting>
  <conditionalFormatting sqref="AU583">
    <cfRule type="expression" dxfId="2403" priority="1151">
      <formula>IF(RIGHT(TEXT(AU583,"0.#"),1)=".",FALSE,TRUE)</formula>
    </cfRule>
    <cfRule type="expression" dxfId="2402" priority="1152">
      <formula>IF(RIGHT(TEXT(AU583,"0.#"),1)=".",TRUE,FALSE)</formula>
    </cfRule>
  </conditionalFormatting>
  <conditionalFormatting sqref="AU582">
    <cfRule type="expression" dxfId="2401" priority="1153">
      <formula>IF(RIGHT(TEXT(AU582,"0.#"),1)=".",FALSE,TRUE)</formula>
    </cfRule>
    <cfRule type="expression" dxfId="2400" priority="1154">
      <formula>IF(RIGHT(TEXT(AU582,"0.#"),1)=".",TRUE,FALSE)</formula>
    </cfRule>
  </conditionalFormatting>
  <conditionalFormatting sqref="AE499">
    <cfRule type="expression" dxfId="2399" priority="1613">
      <formula>IF(RIGHT(TEXT(AE499,"0.#"),1)=".",FALSE,TRUE)</formula>
    </cfRule>
    <cfRule type="expression" dxfId="2398" priority="1614">
      <formula>IF(RIGHT(TEXT(AE499,"0.#"),1)=".",TRUE,FALSE)</formula>
    </cfRule>
  </conditionalFormatting>
  <conditionalFormatting sqref="AE497">
    <cfRule type="expression" dxfId="2397" priority="1617">
      <formula>IF(RIGHT(TEXT(AE497,"0.#"),1)=".",FALSE,TRUE)</formula>
    </cfRule>
    <cfRule type="expression" dxfId="2396" priority="1618">
      <formula>IF(RIGHT(TEXT(AE497,"0.#"),1)=".",TRUE,FALSE)</formula>
    </cfRule>
  </conditionalFormatting>
  <conditionalFormatting sqref="AE498">
    <cfRule type="expression" dxfId="2395" priority="1615">
      <formula>IF(RIGHT(TEXT(AE498,"0.#"),1)=".",FALSE,TRUE)</formula>
    </cfRule>
    <cfRule type="expression" dxfId="2394" priority="1616">
      <formula>IF(RIGHT(TEXT(AE498,"0.#"),1)=".",TRUE,FALSE)</formula>
    </cfRule>
  </conditionalFormatting>
  <conditionalFormatting sqref="AU499">
    <cfRule type="expression" dxfId="2393" priority="1601">
      <formula>IF(RIGHT(TEXT(AU499,"0.#"),1)=".",FALSE,TRUE)</formula>
    </cfRule>
    <cfRule type="expression" dxfId="2392" priority="1602">
      <formula>IF(RIGHT(TEXT(AU499,"0.#"),1)=".",TRUE,FALSE)</formula>
    </cfRule>
  </conditionalFormatting>
  <conditionalFormatting sqref="AU497">
    <cfRule type="expression" dxfId="2391" priority="1605">
      <formula>IF(RIGHT(TEXT(AU497,"0.#"),1)=".",FALSE,TRUE)</formula>
    </cfRule>
    <cfRule type="expression" dxfId="2390" priority="1606">
      <formula>IF(RIGHT(TEXT(AU497,"0.#"),1)=".",TRUE,FALSE)</formula>
    </cfRule>
  </conditionalFormatting>
  <conditionalFormatting sqref="AU498">
    <cfRule type="expression" dxfId="2389" priority="1603">
      <formula>IF(RIGHT(TEXT(AU498,"0.#"),1)=".",FALSE,TRUE)</formula>
    </cfRule>
    <cfRule type="expression" dxfId="2388" priority="1604">
      <formula>IF(RIGHT(TEXT(AU498,"0.#"),1)=".",TRUE,FALSE)</formula>
    </cfRule>
  </conditionalFormatting>
  <conditionalFormatting sqref="AQ497">
    <cfRule type="expression" dxfId="2387" priority="1589">
      <formula>IF(RIGHT(TEXT(AQ497,"0.#"),1)=".",FALSE,TRUE)</formula>
    </cfRule>
    <cfRule type="expression" dxfId="2386" priority="1590">
      <formula>IF(RIGHT(TEXT(AQ497,"0.#"),1)=".",TRUE,FALSE)</formula>
    </cfRule>
  </conditionalFormatting>
  <conditionalFormatting sqref="AQ498">
    <cfRule type="expression" dxfId="2385" priority="1593">
      <formula>IF(RIGHT(TEXT(AQ498,"0.#"),1)=".",FALSE,TRUE)</formula>
    </cfRule>
    <cfRule type="expression" dxfId="2384" priority="1594">
      <formula>IF(RIGHT(TEXT(AQ498,"0.#"),1)=".",TRUE,FALSE)</formula>
    </cfRule>
  </conditionalFormatting>
  <conditionalFormatting sqref="AQ499">
    <cfRule type="expression" dxfId="2383" priority="1591">
      <formula>IF(RIGHT(TEXT(AQ499,"0.#"),1)=".",FALSE,TRUE)</formula>
    </cfRule>
    <cfRule type="expression" dxfId="2382" priority="1592">
      <formula>IF(RIGHT(TEXT(AQ499,"0.#"),1)=".",TRUE,FALSE)</formula>
    </cfRule>
  </conditionalFormatting>
  <conditionalFormatting sqref="AE504">
    <cfRule type="expression" dxfId="2381" priority="1583">
      <formula>IF(RIGHT(TEXT(AE504,"0.#"),1)=".",FALSE,TRUE)</formula>
    </cfRule>
    <cfRule type="expression" dxfId="2380" priority="1584">
      <formula>IF(RIGHT(TEXT(AE504,"0.#"),1)=".",TRUE,FALSE)</formula>
    </cfRule>
  </conditionalFormatting>
  <conditionalFormatting sqref="AE502">
    <cfRule type="expression" dxfId="2379" priority="1587">
      <formula>IF(RIGHT(TEXT(AE502,"0.#"),1)=".",FALSE,TRUE)</formula>
    </cfRule>
    <cfRule type="expression" dxfId="2378" priority="1588">
      <formula>IF(RIGHT(TEXT(AE502,"0.#"),1)=".",TRUE,FALSE)</formula>
    </cfRule>
  </conditionalFormatting>
  <conditionalFormatting sqref="AE503">
    <cfRule type="expression" dxfId="2377" priority="1585">
      <formula>IF(RIGHT(TEXT(AE503,"0.#"),1)=".",FALSE,TRUE)</formula>
    </cfRule>
    <cfRule type="expression" dxfId="2376" priority="1586">
      <formula>IF(RIGHT(TEXT(AE503,"0.#"),1)=".",TRUE,FALSE)</formula>
    </cfRule>
  </conditionalFormatting>
  <conditionalFormatting sqref="AU504">
    <cfRule type="expression" dxfId="2375" priority="1571">
      <formula>IF(RIGHT(TEXT(AU504,"0.#"),1)=".",FALSE,TRUE)</formula>
    </cfRule>
    <cfRule type="expression" dxfId="2374" priority="1572">
      <formula>IF(RIGHT(TEXT(AU504,"0.#"),1)=".",TRUE,FALSE)</formula>
    </cfRule>
  </conditionalFormatting>
  <conditionalFormatting sqref="AU502">
    <cfRule type="expression" dxfId="2373" priority="1575">
      <formula>IF(RIGHT(TEXT(AU502,"0.#"),1)=".",FALSE,TRUE)</formula>
    </cfRule>
    <cfRule type="expression" dxfId="2372" priority="1576">
      <formula>IF(RIGHT(TEXT(AU502,"0.#"),1)=".",TRUE,FALSE)</formula>
    </cfRule>
  </conditionalFormatting>
  <conditionalFormatting sqref="AU503">
    <cfRule type="expression" dxfId="2371" priority="1573">
      <formula>IF(RIGHT(TEXT(AU503,"0.#"),1)=".",FALSE,TRUE)</formula>
    </cfRule>
    <cfRule type="expression" dxfId="2370" priority="1574">
      <formula>IF(RIGHT(TEXT(AU503,"0.#"),1)=".",TRUE,FALSE)</formula>
    </cfRule>
  </conditionalFormatting>
  <conditionalFormatting sqref="AQ502">
    <cfRule type="expression" dxfId="2369" priority="1559">
      <formula>IF(RIGHT(TEXT(AQ502,"0.#"),1)=".",FALSE,TRUE)</formula>
    </cfRule>
    <cfRule type="expression" dxfId="2368" priority="1560">
      <formula>IF(RIGHT(TEXT(AQ502,"0.#"),1)=".",TRUE,FALSE)</formula>
    </cfRule>
  </conditionalFormatting>
  <conditionalFormatting sqref="AQ503">
    <cfRule type="expression" dxfId="2367" priority="1563">
      <formula>IF(RIGHT(TEXT(AQ503,"0.#"),1)=".",FALSE,TRUE)</formula>
    </cfRule>
    <cfRule type="expression" dxfId="2366" priority="1564">
      <formula>IF(RIGHT(TEXT(AQ503,"0.#"),1)=".",TRUE,FALSE)</formula>
    </cfRule>
  </conditionalFormatting>
  <conditionalFormatting sqref="AQ504">
    <cfRule type="expression" dxfId="2365" priority="1561">
      <formula>IF(RIGHT(TEXT(AQ504,"0.#"),1)=".",FALSE,TRUE)</formula>
    </cfRule>
    <cfRule type="expression" dxfId="2364" priority="1562">
      <formula>IF(RIGHT(TEXT(AQ504,"0.#"),1)=".",TRUE,FALSE)</formula>
    </cfRule>
  </conditionalFormatting>
  <conditionalFormatting sqref="AE509">
    <cfRule type="expression" dxfId="2363" priority="1553">
      <formula>IF(RIGHT(TEXT(AE509,"0.#"),1)=".",FALSE,TRUE)</formula>
    </cfRule>
    <cfRule type="expression" dxfId="2362" priority="1554">
      <formula>IF(RIGHT(TEXT(AE509,"0.#"),1)=".",TRUE,FALSE)</formula>
    </cfRule>
  </conditionalFormatting>
  <conditionalFormatting sqref="AE507">
    <cfRule type="expression" dxfId="2361" priority="1557">
      <formula>IF(RIGHT(TEXT(AE507,"0.#"),1)=".",FALSE,TRUE)</formula>
    </cfRule>
    <cfRule type="expression" dxfId="2360" priority="1558">
      <formula>IF(RIGHT(TEXT(AE507,"0.#"),1)=".",TRUE,FALSE)</formula>
    </cfRule>
  </conditionalFormatting>
  <conditionalFormatting sqref="AE508">
    <cfRule type="expression" dxfId="2359" priority="1555">
      <formula>IF(RIGHT(TEXT(AE508,"0.#"),1)=".",FALSE,TRUE)</formula>
    </cfRule>
    <cfRule type="expression" dxfId="2358" priority="1556">
      <formula>IF(RIGHT(TEXT(AE508,"0.#"),1)=".",TRUE,FALSE)</formula>
    </cfRule>
  </conditionalFormatting>
  <conditionalFormatting sqref="AU509">
    <cfRule type="expression" dxfId="2357" priority="1541">
      <formula>IF(RIGHT(TEXT(AU509,"0.#"),1)=".",FALSE,TRUE)</formula>
    </cfRule>
    <cfRule type="expression" dxfId="2356" priority="1542">
      <formula>IF(RIGHT(TEXT(AU509,"0.#"),1)=".",TRUE,FALSE)</formula>
    </cfRule>
  </conditionalFormatting>
  <conditionalFormatting sqref="AU507">
    <cfRule type="expression" dxfId="2355" priority="1545">
      <formula>IF(RIGHT(TEXT(AU507,"0.#"),1)=".",FALSE,TRUE)</formula>
    </cfRule>
    <cfRule type="expression" dxfId="2354" priority="1546">
      <formula>IF(RIGHT(TEXT(AU507,"0.#"),1)=".",TRUE,FALSE)</formula>
    </cfRule>
  </conditionalFormatting>
  <conditionalFormatting sqref="AU508">
    <cfRule type="expression" dxfId="2353" priority="1543">
      <formula>IF(RIGHT(TEXT(AU508,"0.#"),1)=".",FALSE,TRUE)</formula>
    </cfRule>
    <cfRule type="expression" dxfId="2352" priority="1544">
      <formula>IF(RIGHT(TEXT(AU508,"0.#"),1)=".",TRUE,FALSE)</formula>
    </cfRule>
  </conditionalFormatting>
  <conditionalFormatting sqref="AQ507">
    <cfRule type="expression" dxfId="2351" priority="1529">
      <formula>IF(RIGHT(TEXT(AQ507,"0.#"),1)=".",FALSE,TRUE)</formula>
    </cfRule>
    <cfRule type="expression" dxfId="2350" priority="1530">
      <formula>IF(RIGHT(TEXT(AQ507,"0.#"),1)=".",TRUE,FALSE)</formula>
    </cfRule>
  </conditionalFormatting>
  <conditionalFormatting sqref="AQ508">
    <cfRule type="expression" dxfId="2349" priority="1533">
      <formula>IF(RIGHT(TEXT(AQ508,"0.#"),1)=".",FALSE,TRUE)</formula>
    </cfRule>
    <cfRule type="expression" dxfId="2348" priority="1534">
      <formula>IF(RIGHT(TEXT(AQ508,"0.#"),1)=".",TRUE,FALSE)</formula>
    </cfRule>
  </conditionalFormatting>
  <conditionalFormatting sqref="AQ509">
    <cfRule type="expression" dxfId="2347" priority="1531">
      <formula>IF(RIGHT(TEXT(AQ509,"0.#"),1)=".",FALSE,TRUE)</formula>
    </cfRule>
    <cfRule type="expression" dxfId="2346" priority="1532">
      <formula>IF(RIGHT(TEXT(AQ509,"0.#"),1)=".",TRUE,FALSE)</formula>
    </cfRule>
  </conditionalFormatting>
  <conditionalFormatting sqref="AE465">
    <cfRule type="expression" dxfId="2345" priority="1823">
      <formula>IF(RIGHT(TEXT(AE465,"0.#"),1)=".",FALSE,TRUE)</formula>
    </cfRule>
    <cfRule type="expression" dxfId="2344" priority="1824">
      <formula>IF(RIGHT(TEXT(AE465,"0.#"),1)=".",TRUE,FALSE)</formula>
    </cfRule>
  </conditionalFormatting>
  <conditionalFormatting sqref="AE463">
    <cfRule type="expression" dxfId="2343" priority="1827">
      <formula>IF(RIGHT(TEXT(AE463,"0.#"),1)=".",FALSE,TRUE)</formula>
    </cfRule>
    <cfRule type="expression" dxfId="2342" priority="1828">
      <formula>IF(RIGHT(TEXT(AE463,"0.#"),1)=".",TRUE,FALSE)</formula>
    </cfRule>
  </conditionalFormatting>
  <conditionalFormatting sqref="AE464">
    <cfRule type="expression" dxfId="2341" priority="1825">
      <formula>IF(RIGHT(TEXT(AE464,"0.#"),1)=".",FALSE,TRUE)</formula>
    </cfRule>
    <cfRule type="expression" dxfId="2340" priority="1826">
      <formula>IF(RIGHT(TEXT(AE464,"0.#"),1)=".",TRUE,FALSE)</formula>
    </cfRule>
  </conditionalFormatting>
  <conditionalFormatting sqref="AM465">
    <cfRule type="expression" dxfId="2339" priority="1817">
      <formula>IF(RIGHT(TEXT(AM465,"0.#"),1)=".",FALSE,TRUE)</formula>
    </cfRule>
    <cfRule type="expression" dxfId="2338" priority="1818">
      <formula>IF(RIGHT(TEXT(AM465,"0.#"),1)=".",TRUE,FALSE)</formula>
    </cfRule>
  </conditionalFormatting>
  <conditionalFormatting sqref="AM463">
    <cfRule type="expression" dxfId="2337" priority="1821">
      <formula>IF(RIGHT(TEXT(AM463,"0.#"),1)=".",FALSE,TRUE)</formula>
    </cfRule>
    <cfRule type="expression" dxfId="2336" priority="1822">
      <formula>IF(RIGHT(TEXT(AM463,"0.#"),1)=".",TRUE,FALSE)</formula>
    </cfRule>
  </conditionalFormatting>
  <conditionalFormatting sqref="AM464">
    <cfRule type="expression" dxfId="2335" priority="1819">
      <formula>IF(RIGHT(TEXT(AM464,"0.#"),1)=".",FALSE,TRUE)</formula>
    </cfRule>
    <cfRule type="expression" dxfId="2334" priority="1820">
      <formula>IF(RIGHT(TEXT(AM464,"0.#"),1)=".",TRUE,FALSE)</formula>
    </cfRule>
  </conditionalFormatting>
  <conditionalFormatting sqref="AU465">
    <cfRule type="expression" dxfId="2333" priority="1811">
      <formula>IF(RIGHT(TEXT(AU465,"0.#"),1)=".",FALSE,TRUE)</formula>
    </cfRule>
    <cfRule type="expression" dxfId="2332" priority="1812">
      <formula>IF(RIGHT(TEXT(AU465,"0.#"),1)=".",TRUE,FALSE)</formula>
    </cfRule>
  </conditionalFormatting>
  <conditionalFormatting sqref="AU463">
    <cfRule type="expression" dxfId="2331" priority="1815">
      <formula>IF(RIGHT(TEXT(AU463,"0.#"),1)=".",FALSE,TRUE)</formula>
    </cfRule>
    <cfRule type="expression" dxfId="2330" priority="1816">
      <formula>IF(RIGHT(TEXT(AU463,"0.#"),1)=".",TRUE,FALSE)</formula>
    </cfRule>
  </conditionalFormatting>
  <conditionalFormatting sqref="AU464">
    <cfRule type="expression" dxfId="2329" priority="1813">
      <formula>IF(RIGHT(TEXT(AU464,"0.#"),1)=".",FALSE,TRUE)</formula>
    </cfRule>
    <cfRule type="expression" dxfId="2328" priority="1814">
      <formula>IF(RIGHT(TEXT(AU464,"0.#"),1)=".",TRUE,FALSE)</formula>
    </cfRule>
  </conditionalFormatting>
  <conditionalFormatting sqref="AI465">
    <cfRule type="expression" dxfId="2327" priority="1805">
      <formula>IF(RIGHT(TEXT(AI465,"0.#"),1)=".",FALSE,TRUE)</formula>
    </cfRule>
    <cfRule type="expression" dxfId="2326" priority="1806">
      <formula>IF(RIGHT(TEXT(AI465,"0.#"),1)=".",TRUE,FALSE)</formula>
    </cfRule>
  </conditionalFormatting>
  <conditionalFormatting sqref="AI463">
    <cfRule type="expression" dxfId="2325" priority="1809">
      <formula>IF(RIGHT(TEXT(AI463,"0.#"),1)=".",FALSE,TRUE)</formula>
    </cfRule>
    <cfRule type="expression" dxfId="2324" priority="1810">
      <formula>IF(RIGHT(TEXT(AI463,"0.#"),1)=".",TRUE,FALSE)</formula>
    </cfRule>
  </conditionalFormatting>
  <conditionalFormatting sqref="AI464">
    <cfRule type="expression" dxfId="2323" priority="1807">
      <formula>IF(RIGHT(TEXT(AI464,"0.#"),1)=".",FALSE,TRUE)</formula>
    </cfRule>
    <cfRule type="expression" dxfId="2322" priority="1808">
      <formula>IF(RIGHT(TEXT(AI464,"0.#"),1)=".",TRUE,FALSE)</formula>
    </cfRule>
  </conditionalFormatting>
  <conditionalFormatting sqref="AQ463">
    <cfRule type="expression" dxfId="2321" priority="1799">
      <formula>IF(RIGHT(TEXT(AQ463,"0.#"),1)=".",FALSE,TRUE)</formula>
    </cfRule>
    <cfRule type="expression" dxfId="2320" priority="1800">
      <formula>IF(RIGHT(TEXT(AQ463,"0.#"),1)=".",TRUE,FALSE)</formula>
    </cfRule>
  </conditionalFormatting>
  <conditionalFormatting sqref="AQ464">
    <cfRule type="expression" dxfId="2319" priority="1803">
      <formula>IF(RIGHT(TEXT(AQ464,"0.#"),1)=".",FALSE,TRUE)</formula>
    </cfRule>
    <cfRule type="expression" dxfId="2318" priority="1804">
      <formula>IF(RIGHT(TEXT(AQ464,"0.#"),1)=".",TRUE,FALSE)</formula>
    </cfRule>
  </conditionalFormatting>
  <conditionalFormatting sqref="AQ465">
    <cfRule type="expression" dxfId="2317" priority="1801">
      <formula>IF(RIGHT(TEXT(AQ465,"0.#"),1)=".",FALSE,TRUE)</formula>
    </cfRule>
    <cfRule type="expression" dxfId="2316" priority="1802">
      <formula>IF(RIGHT(TEXT(AQ465,"0.#"),1)=".",TRUE,FALSE)</formula>
    </cfRule>
  </conditionalFormatting>
  <conditionalFormatting sqref="AE470">
    <cfRule type="expression" dxfId="2315" priority="1793">
      <formula>IF(RIGHT(TEXT(AE470,"0.#"),1)=".",FALSE,TRUE)</formula>
    </cfRule>
    <cfRule type="expression" dxfId="2314" priority="1794">
      <formula>IF(RIGHT(TEXT(AE470,"0.#"),1)=".",TRUE,FALSE)</formula>
    </cfRule>
  </conditionalFormatting>
  <conditionalFormatting sqref="AE468">
    <cfRule type="expression" dxfId="2313" priority="1797">
      <formula>IF(RIGHT(TEXT(AE468,"0.#"),1)=".",FALSE,TRUE)</formula>
    </cfRule>
    <cfRule type="expression" dxfId="2312" priority="1798">
      <formula>IF(RIGHT(TEXT(AE468,"0.#"),1)=".",TRUE,FALSE)</formula>
    </cfRule>
  </conditionalFormatting>
  <conditionalFormatting sqref="AE469">
    <cfRule type="expression" dxfId="2311" priority="1795">
      <formula>IF(RIGHT(TEXT(AE469,"0.#"),1)=".",FALSE,TRUE)</formula>
    </cfRule>
    <cfRule type="expression" dxfId="2310" priority="1796">
      <formula>IF(RIGHT(TEXT(AE469,"0.#"),1)=".",TRUE,FALSE)</formula>
    </cfRule>
  </conditionalFormatting>
  <conditionalFormatting sqref="AM470">
    <cfRule type="expression" dxfId="2309" priority="1787">
      <formula>IF(RIGHT(TEXT(AM470,"0.#"),1)=".",FALSE,TRUE)</formula>
    </cfRule>
    <cfRule type="expression" dxfId="2308" priority="1788">
      <formula>IF(RIGHT(TEXT(AM470,"0.#"),1)=".",TRUE,FALSE)</formula>
    </cfRule>
  </conditionalFormatting>
  <conditionalFormatting sqref="AM468">
    <cfRule type="expression" dxfId="2307" priority="1791">
      <formula>IF(RIGHT(TEXT(AM468,"0.#"),1)=".",FALSE,TRUE)</formula>
    </cfRule>
    <cfRule type="expression" dxfId="2306" priority="1792">
      <formula>IF(RIGHT(TEXT(AM468,"0.#"),1)=".",TRUE,FALSE)</formula>
    </cfRule>
  </conditionalFormatting>
  <conditionalFormatting sqref="AM469">
    <cfRule type="expression" dxfId="2305" priority="1789">
      <formula>IF(RIGHT(TEXT(AM469,"0.#"),1)=".",FALSE,TRUE)</formula>
    </cfRule>
    <cfRule type="expression" dxfId="2304" priority="1790">
      <formula>IF(RIGHT(TEXT(AM469,"0.#"),1)=".",TRUE,FALSE)</formula>
    </cfRule>
  </conditionalFormatting>
  <conditionalFormatting sqref="AU470">
    <cfRule type="expression" dxfId="2303" priority="1781">
      <formula>IF(RIGHT(TEXT(AU470,"0.#"),1)=".",FALSE,TRUE)</formula>
    </cfRule>
    <cfRule type="expression" dxfId="2302" priority="1782">
      <formula>IF(RIGHT(TEXT(AU470,"0.#"),1)=".",TRUE,FALSE)</formula>
    </cfRule>
  </conditionalFormatting>
  <conditionalFormatting sqref="AU468">
    <cfRule type="expression" dxfId="2301" priority="1785">
      <formula>IF(RIGHT(TEXT(AU468,"0.#"),1)=".",FALSE,TRUE)</formula>
    </cfRule>
    <cfRule type="expression" dxfId="2300" priority="1786">
      <formula>IF(RIGHT(TEXT(AU468,"0.#"),1)=".",TRUE,FALSE)</formula>
    </cfRule>
  </conditionalFormatting>
  <conditionalFormatting sqref="AU469">
    <cfRule type="expression" dxfId="2299" priority="1783">
      <formula>IF(RIGHT(TEXT(AU469,"0.#"),1)=".",FALSE,TRUE)</formula>
    </cfRule>
    <cfRule type="expression" dxfId="2298" priority="1784">
      <formula>IF(RIGHT(TEXT(AU469,"0.#"),1)=".",TRUE,FALSE)</formula>
    </cfRule>
  </conditionalFormatting>
  <conditionalFormatting sqref="AI470">
    <cfRule type="expression" dxfId="2297" priority="1775">
      <formula>IF(RIGHT(TEXT(AI470,"0.#"),1)=".",FALSE,TRUE)</formula>
    </cfRule>
    <cfRule type="expression" dxfId="2296" priority="1776">
      <formula>IF(RIGHT(TEXT(AI470,"0.#"),1)=".",TRUE,FALSE)</formula>
    </cfRule>
  </conditionalFormatting>
  <conditionalFormatting sqref="AI468">
    <cfRule type="expression" dxfId="2295" priority="1779">
      <formula>IF(RIGHT(TEXT(AI468,"0.#"),1)=".",FALSE,TRUE)</formula>
    </cfRule>
    <cfRule type="expression" dxfId="2294" priority="1780">
      <formula>IF(RIGHT(TEXT(AI468,"0.#"),1)=".",TRUE,FALSE)</formula>
    </cfRule>
  </conditionalFormatting>
  <conditionalFormatting sqref="AI469">
    <cfRule type="expression" dxfId="2293" priority="1777">
      <formula>IF(RIGHT(TEXT(AI469,"0.#"),1)=".",FALSE,TRUE)</formula>
    </cfRule>
    <cfRule type="expression" dxfId="2292" priority="1778">
      <formula>IF(RIGHT(TEXT(AI469,"0.#"),1)=".",TRUE,FALSE)</formula>
    </cfRule>
  </conditionalFormatting>
  <conditionalFormatting sqref="AQ468">
    <cfRule type="expression" dxfId="2291" priority="1769">
      <formula>IF(RIGHT(TEXT(AQ468,"0.#"),1)=".",FALSE,TRUE)</formula>
    </cfRule>
    <cfRule type="expression" dxfId="2290" priority="1770">
      <formula>IF(RIGHT(TEXT(AQ468,"0.#"),1)=".",TRUE,FALSE)</formula>
    </cfRule>
  </conditionalFormatting>
  <conditionalFormatting sqref="AQ469">
    <cfRule type="expression" dxfId="2289" priority="1773">
      <formula>IF(RIGHT(TEXT(AQ469,"0.#"),1)=".",FALSE,TRUE)</formula>
    </cfRule>
    <cfRule type="expression" dxfId="2288" priority="1774">
      <formula>IF(RIGHT(TEXT(AQ469,"0.#"),1)=".",TRUE,FALSE)</formula>
    </cfRule>
  </conditionalFormatting>
  <conditionalFormatting sqref="AQ470">
    <cfRule type="expression" dxfId="2287" priority="1771">
      <formula>IF(RIGHT(TEXT(AQ470,"0.#"),1)=".",FALSE,TRUE)</formula>
    </cfRule>
    <cfRule type="expression" dxfId="2286" priority="1772">
      <formula>IF(RIGHT(TEXT(AQ470,"0.#"),1)=".",TRUE,FALSE)</formula>
    </cfRule>
  </conditionalFormatting>
  <conditionalFormatting sqref="AE475">
    <cfRule type="expression" dxfId="2285" priority="1763">
      <formula>IF(RIGHT(TEXT(AE475,"0.#"),1)=".",FALSE,TRUE)</formula>
    </cfRule>
    <cfRule type="expression" dxfId="2284" priority="1764">
      <formula>IF(RIGHT(TEXT(AE475,"0.#"),1)=".",TRUE,FALSE)</formula>
    </cfRule>
  </conditionalFormatting>
  <conditionalFormatting sqref="AE473">
    <cfRule type="expression" dxfId="2283" priority="1767">
      <formula>IF(RIGHT(TEXT(AE473,"0.#"),1)=".",FALSE,TRUE)</formula>
    </cfRule>
    <cfRule type="expression" dxfId="2282" priority="1768">
      <formula>IF(RIGHT(TEXT(AE473,"0.#"),1)=".",TRUE,FALSE)</formula>
    </cfRule>
  </conditionalFormatting>
  <conditionalFormatting sqref="AE474">
    <cfRule type="expression" dxfId="2281" priority="1765">
      <formula>IF(RIGHT(TEXT(AE474,"0.#"),1)=".",FALSE,TRUE)</formula>
    </cfRule>
    <cfRule type="expression" dxfId="2280" priority="1766">
      <formula>IF(RIGHT(TEXT(AE474,"0.#"),1)=".",TRUE,FALSE)</formula>
    </cfRule>
  </conditionalFormatting>
  <conditionalFormatting sqref="AM475">
    <cfRule type="expression" dxfId="2279" priority="1757">
      <formula>IF(RIGHT(TEXT(AM475,"0.#"),1)=".",FALSE,TRUE)</formula>
    </cfRule>
    <cfRule type="expression" dxfId="2278" priority="1758">
      <formula>IF(RIGHT(TEXT(AM475,"0.#"),1)=".",TRUE,FALSE)</formula>
    </cfRule>
  </conditionalFormatting>
  <conditionalFormatting sqref="AM473">
    <cfRule type="expression" dxfId="2277" priority="1761">
      <formula>IF(RIGHT(TEXT(AM473,"0.#"),1)=".",FALSE,TRUE)</formula>
    </cfRule>
    <cfRule type="expression" dxfId="2276" priority="1762">
      <formula>IF(RIGHT(TEXT(AM473,"0.#"),1)=".",TRUE,FALSE)</formula>
    </cfRule>
  </conditionalFormatting>
  <conditionalFormatting sqref="AM474">
    <cfRule type="expression" dxfId="2275" priority="1759">
      <formula>IF(RIGHT(TEXT(AM474,"0.#"),1)=".",FALSE,TRUE)</formula>
    </cfRule>
    <cfRule type="expression" dxfId="2274" priority="1760">
      <formula>IF(RIGHT(TEXT(AM474,"0.#"),1)=".",TRUE,FALSE)</formula>
    </cfRule>
  </conditionalFormatting>
  <conditionalFormatting sqref="AU475">
    <cfRule type="expression" dxfId="2273" priority="1751">
      <formula>IF(RIGHT(TEXT(AU475,"0.#"),1)=".",FALSE,TRUE)</formula>
    </cfRule>
    <cfRule type="expression" dxfId="2272" priority="1752">
      <formula>IF(RIGHT(TEXT(AU475,"0.#"),1)=".",TRUE,FALSE)</formula>
    </cfRule>
  </conditionalFormatting>
  <conditionalFormatting sqref="AU473">
    <cfRule type="expression" dxfId="2271" priority="1755">
      <formula>IF(RIGHT(TEXT(AU473,"0.#"),1)=".",FALSE,TRUE)</formula>
    </cfRule>
    <cfRule type="expression" dxfId="2270" priority="1756">
      <formula>IF(RIGHT(TEXT(AU473,"0.#"),1)=".",TRUE,FALSE)</formula>
    </cfRule>
  </conditionalFormatting>
  <conditionalFormatting sqref="AU474">
    <cfRule type="expression" dxfId="2269" priority="1753">
      <formula>IF(RIGHT(TEXT(AU474,"0.#"),1)=".",FALSE,TRUE)</formula>
    </cfRule>
    <cfRule type="expression" dxfId="2268" priority="1754">
      <formula>IF(RIGHT(TEXT(AU474,"0.#"),1)=".",TRUE,FALSE)</formula>
    </cfRule>
  </conditionalFormatting>
  <conditionalFormatting sqref="AI475">
    <cfRule type="expression" dxfId="2267" priority="1745">
      <formula>IF(RIGHT(TEXT(AI475,"0.#"),1)=".",FALSE,TRUE)</formula>
    </cfRule>
    <cfRule type="expression" dxfId="2266" priority="1746">
      <formula>IF(RIGHT(TEXT(AI475,"0.#"),1)=".",TRUE,FALSE)</formula>
    </cfRule>
  </conditionalFormatting>
  <conditionalFormatting sqref="AI473">
    <cfRule type="expression" dxfId="2265" priority="1749">
      <formula>IF(RIGHT(TEXT(AI473,"0.#"),1)=".",FALSE,TRUE)</formula>
    </cfRule>
    <cfRule type="expression" dxfId="2264" priority="1750">
      <formula>IF(RIGHT(TEXT(AI473,"0.#"),1)=".",TRUE,FALSE)</formula>
    </cfRule>
  </conditionalFormatting>
  <conditionalFormatting sqref="AI474">
    <cfRule type="expression" dxfId="2263" priority="1747">
      <formula>IF(RIGHT(TEXT(AI474,"0.#"),1)=".",FALSE,TRUE)</formula>
    </cfRule>
    <cfRule type="expression" dxfId="2262" priority="1748">
      <formula>IF(RIGHT(TEXT(AI474,"0.#"),1)=".",TRUE,FALSE)</formula>
    </cfRule>
  </conditionalFormatting>
  <conditionalFormatting sqref="AQ473">
    <cfRule type="expression" dxfId="2261" priority="1739">
      <formula>IF(RIGHT(TEXT(AQ473,"0.#"),1)=".",FALSE,TRUE)</formula>
    </cfRule>
    <cfRule type="expression" dxfId="2260" priority="1740">
      <formula>IF(RIGHT(TEXT(AQ473,"0.#"),1)=".",TRUE,FALSE)</formula>
    </cfRule>
  </conditionalFormatting>
  <conditionalFormatting sqref="AQ474">
    <cfRule type="expression" dxfId="2259" priority="1743">
      <formula>IF(RIGHT(TEXT(AQ474,"0.#"),1)=".",FALSE,TRUE)</formula>
    </cfRule>
    <cfRule type="expression" dxfId="2258" priority="1744">
      <formula>IF(RIGHT(TEXT(AQ474,"0.#"),1)=".",TRUE,FALSE)</formula>
    </cfRule>
  </conditionalFormatting>
  <conditionalFormatting sqref="AQ475">
    <cfRule type="expression" dxfId="2257" priority="1741">
      <formula>IF(RIGHT(TEXT(AQ475,"0.#"),1)=".",FALSE,TRUE)</formula>
    </cfRule>
    <cfRule type="expression" dxfId="2256" priority="1742">
      <formula>IF(RIGHT(TEXT(AQ475,"0.#"),1)=".",TRUE,FALSE)</formula>
    </cfRule>
  </conditionalFormatting>
  <conditionalFormatting sqref="AE480">
    <cfRule type="expression" dxfId="2255" priority="1733">
      <formula>IF(RIGHT(TEXT(AE480,"0.#"),1)=".",FALSE,TRUE)</formula>
    </cfRule>
    <cfRule type="expression" dxfId="2254" priority="1734">
      <formula>IF(RIGHT(TEXT(AE480,"0.#"),1)=".",TRUE,FALSE)</formula>
    </cfRule>
  </conditionalFormatting>
  <conditionalFormatting sqref="AE478">
    <cfRule type="expression" dxfId="2253" priority="1737">
      <formula>IF(RIGHT(TEXT(AE478,"0.#"),1)=".",FALSE,TRUE)</formula>
    </cfRule>
    <cfRule type="expression" dxfId="2252" priority="1738">
      <formula>IF(RIGHT(TEXT(AE478,"0.#"),1)=".",TRUE,FALSE)</formula>
    </cfRule>
  </conditionalFormatting>
  <conditionalFormatting sqref="AE479">
    <cfRule type="expression" dxfId="2251" priority="1735">
      <formula>IF(RIGHT(TEXT(AE479,"0.#"),1)=".",FALSE,TRUE)</formula>
    </cfRule>
    <cfRule type="expression" dxfId="2250" priority="1736">
      <formula>IF(RIGHT(TEXT(AE479,"0.#"),1)=".",TRUE,FALSE)</formula>
    </cfRule>
  </conditionalFormatting>
  <conditionalFormatting sqref="AM480">
    <cfRule type="expression" dxfId="2249" priority="1727">
      <formula>IF(RIGHT(TEXT(AM480,"0.#"),1)=".",FALSE,TRUE)</formula>
    </cfRule>
    <cfRule type="expression" dxfId="2248" priority="1728">
      <formula>IF(RIGHT(TEXT(AM480,"0.#"),1)=".",TRUE,FALSE)</formula>
    </cfRule>
  </conditionalFormatting>
  <conditionalFormatting sqref="AM478">
    <cfRule type="expression" dxfId="2247" priority="1731">
      <formula>IF(RIGHT(TEXT(AM478,"0.#"),1)=".",FALSE,TRUE)</formula>
    </cfRule>
    <cfRule type="expression" dxfId="2246" priority="1732">
      <formula>IF(RIGHT(TEXT(AM478,"0.#"),1)=".",TRUE,FALSE)</formula>
    </cfRule>
  </conditionalFormatting>
  <conditionalFormatting sqref="AM479">
    <cfRule type="expression" dxfId="2245" priority="1729">
      <formula>IF(RIGHT(TEXT(AM479,"0.#"),1)=".",FALSE,TRUE)</formula>
    </cfRule>
    <cfRule type="expression" dxfId="2244" priority="1730">
      <formula>IF(RIGHT(TEXT(AM479,"0.#"),1)=".",TRUE,FALSE)</formula>
    </cfRule>
  </conditionalFormatting>
  <conditionalFormatting sqref="AU480">
    <cfRule type="expression" dxfId="2243" priority="1721">
      <formula>IF(RIGHT(TEXT(AU480,"0.#"),1)=".",FALSE,TRUE)</formula>
    </cfRule>
    <cfRule type="expression" dxfId="2242" priority="1722">
      <formula>IF(RIGHT(TEXT(AU480,"0.#"),1)=".",TRUE,FALSE)</formula>
    </cfRule>
  </conditionalFormatting>
  <conditionalFormatting sqref="AU478">
    <cfRule type="expression" dxfId="2241" priority="1725">
      <formula>IF(RIGHT(TEXT(AU478,"0.#"),1)=".",FALSE,TRUE)</formula>
    </cfRule>
    <cfRule type="expression" dxfId="2240" priority="1726">
      <formula>IF(RIGHT(TEXT(AU478,"0.#"),1)=".",TRUE,FALSE)</formula>
    </cfRule>
  </conditionalFormatting>
  <conditionalFormatting sqref="AU479">
    <cfRule type="expression" dxfId="2239" priority="1723">
      <formula>IF(RIGHT(TEXT(AU479,"0.#"),1)=".",FALSE,TRUE)</formula>
    </cfRule>
    <cfRule type="expression" dxfId="2238" priority="1724">
      <formula>IF(RIGHT(TEXT(AU479,"0.#"),1)=".",TRUE,FALSE)</formula>
    </cfRule>
  </conditionalFormatting>
  <conditionalFormatting sqref="AI480">
    <cfRule type="expression" dxfId="2237" priority="1715">
      <formula>IF(RIGHT(TEXT(AI480,"0.#"),1)=".",FALSE,TRUE)</formula>
    </cfRule>
    <cfRule type="expression" dxfId="2236" priority="1716">
      <formula>IF(RIGHT(TEXT(AI480,"0.#"),1)=".",TRUE,FALSE)</formula>
    </cfRule>
  </conditionalFormatting>
  <conditionalFormatting sqref="AI478">
    <cfRule type="expression" dxfId="2235" priority="1719">
      <formula>IF(RIGHT(TEXT(AI478,"0.#"),1)=".",FALSE,TRUE)</formula>
    </cfRule>
    <cfRule type="expression" dxfId="2234" priority="1720">
      <formula>IF(RIGHT(TEXT(AI478,"0.#"),1)=".",TRUE,FALSE)</formula>
    </cfRule>
  </conditionalFormatting>
  <conditionalFormatting sqref="AI479">
    <cfRule type="expression" dxfId="2233" priority="1717">
      <formula>IF(RIGHT(TEXT(AI479,"0.#"),1)=".",FALSE,TRUE)</formula>
    </cfRule>
    <cfRule type="expression" dxfId="2232" priority="1718">
      <formula>IF(RIGHT(TEXT(AI479,"0.#"),1)=".",TRUE,FALSE)</formula>
    </cfRule>
  </conditionalFormatting>
  <conditionalFormatting sqref="AQ478">
    <cfRule type="expression" dxfId="2231" priority="1709">
      <formula>IF(RIGHT(TEXT(AQ478,"0.#"),1)=".",FALSE,TRUE)</formula>
    </cfRule>
    <cfRule type="expression" dxfId="2230" priority="1710">
      <formula>IF(RIGHT(TEXT(AQ478,"0.#"),1)=".",TRUE,FALSE)</formula>
    </cfRule>
  </conditionalFormatting>
  <conditionalFormatting sqref="AQ479">
    <cfRule type="expression" dxfId="2229" priority="1713">
      <formula>IF(RIGHT(TEXT(AQ479,"0.#"),1)=".",FALSE,TRUE)</formula>
    </cfRule>
    <cfRule type="expression" dxfId="2228" priority="1714">
      <formula>IF(RIGHT(TEXT(AQ479,"0.#"),1)=".",TRUE,FALSE)</formula>
    </cfRule>
  </conditionalFormatting>
  <conditionalFormatting sqref="AQ480">
    <cfRule type="expression" dxfId="2227" priority="1711">
      <formula>IF(RIGHT(TEXT(AQ480,"0.#"),1)=".",FALSE,TRUE)</formula>
    </cfRule>
    <cfRule type="expression" dxfId="2226" priority="1712">
      <formula>IF(RIGHT(TEXT(AQ480,"0.#"),1)=".",TRUE,FALSE)</formula>
    </cfRule>
  </conditionalFormatting>
  <conditionalFormatting sqref="AM47">
    <cfRule type="expression" dxfId="2225" priority="2003">
      <formula>IF(RIGHT(TEXT(AM47,"0.#"),1)=".",FALSE,TRUE)</formula>
    </cfRule>
    <cfRule type="expression" dxfId="2224" priority="2004">
      <formula>IF(RIGHT(TEXT(AM47,"0.#"),1)=".",TRUE,FALSE)</formula>
    </cfRule>
  </conditionalFormatting>
  <conditionalFormatting sqref="AI46">
    <cfRule type="expression" dxfId="2223" priority="2007">
      <formula>IF(RIGHT(TEXT(AI46,"0.#"),1)=".",FALSE,TRUE)</formula>
    </cfRule>
    <cfRule type="expression" dxfId="2222" priority="2008">
      <formula>IF(RIGHT(TEXT(AI46,"0.#"),1)=".",TRUE,FALSE)</formula>
    </cfRule>
  </conditionalFormatting>
  <conditionalFormatting sqref="AM46">
    <cfRule type="expression" dxfId="2221" priority="2005">
      <formula>IF(RIGHT(TEXT(AM46,"0.#"),1)=".",FALSE,TRUE)</formula>
    </cfRule>
    <cfRule type="expression" dxfId="2220" priority="2006">
      <formula>IF(RIGHT(TEXT(AM46,"0.#"),1)=".",TRUE,FALSE)</formula>
    </cfRule>
  </conditionalFormatting>
  <conditionalFormatting sqref="AU46:AU48">
    <cfRule type="expression" dxfId="2219" priority="1997">
      <formula>IF(RIGHT(TEXT(AU46,"0.#"),1)=".",FALSE,TRUE)</formula>
    </cfRule>
    <cfRule type="expression" dxfId="2218" priority="1998">
      <formula>IF(RIGHT(TEXT(AU46,"0.#"),1)=".",TRUE,FALSE)</formula>
    </cfRule>
  </conditionalFormatting>
  <conditionalFormatting sqref="AM48">
    <cfRule type="expression" dxfId="2217" priority="2001">
      <formula>IF(RIGHT(TEXT(AM48,"0.#"),1)=".",FALSE,TRUE)</formula>
    </cfRule>
    <cfRule type="expression" dxfId="2216" priority="2002">
      <formula>IF(RIGHT(TEXT(AM48,"0.#"),1)=".",TRUE,FALSE)</formula>
    </cfRule>
  </conditionalFormatting>
  <conditionalFormatting sqref="AQ46:AQ48">
    <cfRule type="expression" dxfId="2215" priority="1999">
      <formula>IF(RIGHT(TEXT(AQ46,"0.#"),1)=".",FALSE,TRUE)</formula>
    </cfRule>
    <cfRule type="expression" dxfId="2214" priority="2000">
      <formula>IF(RIGHT(TEXT(AQ46,"0.#"),1)=".",TRUE,FALSE)</formula>
    </cfRule>
  </conditionalFormatting>
  <conditionalFormatting sqref="AE146:AE147 AI146:AI147 AM146:AM147 AQ146:AQ147 AU146:AU147">
    <cfRule type="expression" dxfId="2213" priority="1991">
      <formula>IF(RIGHT(TEXT(AE146,"0.#"),1)=".",FALSE,TRUE)</formula>
    </cfRule>
    <cfRule type="expression" dxfId="2212" priority="1992">
      <formula>IF(RIGHT(TEXT(AE146,"0.#"),1)=".",TRUE,FALSE)</formula>
    </cfRule>
  </conditionalFormatting>
  <conditionalFormatting sqref="AE138:AE139 AI138:AI139 AM138:AM139 AQ138:AQ139 AU138:AU139">
    <cfRule type="expression" dxfId="2211" priority="1995">
      <formula>IF(RIGHT(TEXT(AE138,"0.#"),1)=".",FALSE,TRUE)</formula>
    </cfRule>
    <cfRule type="expression" dxfId="2210" priority="1996">
      <formula>IF(RIGHT(TEXT(AE138,"0.#"),1)=".",TRUE,FALSE)</formula>
    </cfRule>
  </conditionalFormatting>
  <conditionalFormatting sqref="AE142:AE143 AI142:AI143 AM142:AM143 AQ142:AQ143 AU142:AU143">
    <cfRule type="expression" dxfId="2209" priority="1993">
      <formula>IF(RIGHT(TEXT(AE142,"0.#"),1)=".",FALSE,TRUE)</formula>
    </cfRule>
    <cfRule type="expression" dxfId="2208" priority="1994">
      <formula>IF(RIGHT(TEXT(AE142,"0.#"),1)=".",TRUE,FALSE)</formula>
    </cfRule>
  </conditionalFormatting>
  <conditionalFormatting sqref="AE198:AE199 AI198:AI199 AM198:AM199 AQ198:AQ199 AU198:AU199">
    <cfRule type="expression" dxfId="2207" priority="1985">
      <formula>IF(RIGHT(TEXT(AE198,"0.#"),1)=".",FALSE,TRUE)</formula>
    </cfRule>
    <cfRule type="expression" dxfId="2206" priority="1986">
      <formula>IF(RIGHT(TEXT(AE198,"0.#"),1)=".",TRUE,FALSE)</formula>
    </cfRule>
  </conditionalFormatting>
  <conditionalFormatting sqref="AE150:AE151 AI150:AI151 AM150:AM151 AQ150:AQ151 AU150:AU151">
    <cfRule type="expression" dxfId="2205" priority="1989">
      <formula>IF(RIGHT(TEXT(AE150,"0.#"),1)=".",FALSE,TRUE)</formula>
    </cfRule>
    <cfRule type="expression" dxfId="2204" priority="1990">
      <formula>IF(RIGHT(TEXT(AE150,"0.#"),1)=".",TRUE,FALSE)</formula>
    </cfRule>
  </conditionalFormatting>
  <conditionalFormatting sqref="AE194:AE195 AI194:AI195 AM194:AM195 AQ194:AQ195 AU194:AU195">
    <cfRule type="expression" dxfId="2203" priority="1987">
      <formula>IF(RIGHT(TEXT(AE194,"0.#"),1)=".",FALSE,TRUE)</formula>
    </cfRule>
    <cfRule type="expression" dxfId="2202" priority="1988">
      <formula>IF(RIGHT(TEXT(AE194,"0.#"),1)=".",TRUE,FALSE)</formula>
    </cfRule>
  </conditionalFormatting>
  <conditionalFormatting sqref="AE210:AE211 AI210:AI211 AM210:AM211 AQ210:AQ211 AU210:AU211">
    <cfRule type="expression" dxfId="2201" priority="1979">
      <formula>IF(RIGHT(TEXT(AE210,"0.#"),1)=".",FALSE,TRUE)</formula>
    </cfRule>
    <cfRule type="expression" dxfId="2200" priority="1980">
      <formula>IF(RIGHT(TEXT(AE210,"0.#"),1)=".",TRUE,FALSE)</formula>
    </cfRule>
  </conditionalFormatting>
  <conditionalFormatting sqref="AE202:AE203 AI202:AI203 AM202:AM203 AQ202:AQ203 AU202:AU203">
    <cfRule type="expression" dxfId="2199" priority="1983">
      <formula>IF(RIGHT(TEXT(AE202,"0.#"),1)=".",FALSE,TRUE)</formula>
    </cfRule>
    <cfRule type="expression" dxfId="2198" priority="1984">
      <formula>IF(RIGHT(TEXT(AE202,"0.#"),1)=".",TRUE,FALSE)</formula>
    </cfRule>
  </conditionalFormatting>
  <conditionalFormatting sqref="AE206:AE207 AI206:AI207 AM206:AM207 AQ206:AQ207 AU206:AU207">
    <cfRule type="expression" dxfId="2197" priority="1981">
      <formula>IF(RIGHT(TEXT(AE206,"0.#"),1)=".",FALSE,TRUE)</formula>
    </cfRule>
    <cfRule type="expression" dxfId="2196" priority="1982">
      <formula>IF(RIGHT(TEXT(AE206,"0.#"),1)=".",TRUE,FALSE)</formula>
    </cfRule>
  </conditionalFormatting>
  <conditionalFormatting sqref="AE262:AE263 AI262:AI263 AM262:AM263 AQ262:AQ263 AU262:AU263">
    <cfRule type="expression" dxfId="2195" priority="1973">
      <formula>IF(RIGHT(TEXT(AE262,"0.#"),1)=".",FALSE,TRUE)</formula>
    </cfRule>
    <cfRule type="expression" dxfId="2194" priority="1974">
      <formula>IF(RIGHT(TEXT(AE262,"0.#"),1)=".",TRUE,FALSE)</formula>
    </cfRule>
  </conditionalFormatting>
  <conditionalFormatting sqref="AE254:AE255 AI254:AI255 AM254:AM255 AQ254:AQ255 AU254:AU255">
    <cfRule type="expression" dxfId="2193" priority="1977">
      <formula>IF(RIGHT(TEXT(AE254,"0.#"),1)=".",FALSE,TRUE)</formula>
    </cfRule>
    <cfRule type="expression" dxfId="2192" priority="1978">
      <formula>IF(RIGHT(TEXT(AE254,"0.#"),1)=".",TRUE,FALSE)</formula>
    </cfRule>
  </conditionalFormatting>
  <conditionalFormatting sqref="AE258:AE259 AI258:AI259 AM258:AM259 AQ258:AQ259 AU258:AU259">
    <cfRule type="expression" dxfId="2191" priority="1975">
      <formula>IF(RIGHT(TEXT(AE258,"0.#"),1)=".",FALSE,TRUE)</formula>
    </cfRule>
    <cfRule type="expression" dxfId="2190" priority="1976">
      <formula>IF(RIGHT(TEXT(AE258,"0.#"),1)=".",TRUE,FALSE)</formula>
    </cfRule>
  </conditionalFormatting>
  <conditionalFormatting sqref="AE314:AE315 AI314:AI315 AM314:AM315 AQ314:AQ315 AU314:AU315">
    <cfRule type="expression" dxfId="2189" priority="1967">
      <formula>IF(RIGHT(TEXT(AE314,"0.#"),1)=".",FALSE,TRUE)</formula>
    </cfRule>
    <cfRule type="expression" dxfId="2188" priority="1968">
      <formula>IF(RIGHT(TEXT(AE314,"0.#"),1)=".",TRUE,FALSE)</formula>
    </cfRule>
  </conditionalFormatting>
  <conditionalFormatting sqref="AE266:AE267 AI266:AI267 AM266:AM267 AQ266:AQ267 AU266:AU267">
    <cfRule type="expression" dxfId="2187" priority="1971">
      <formula>IF(RIGHT(TEXT(AE266,"0.#"),1)=".",FALSE,TRUE)</formula>
    </cfRule>
    <cfRule type="expression" dxfId="2186" priority="1972">
      <formula>IF(RIGHT(TEXT(AE266,"0.#"),1)=".",TRUE,FALSE)</formula>
    </cfRule>
  </conditionalFormatting>
  <conditionalFormatting sqref="AE270:AE271 AI270:AI271 AM270:AM271 AQ270:AQ271 AU270:AU271">
    <cfRule type="expression" dxfId="2185" priority="1969">
      <formula>IF(RIGHT(TEXT(AE270,"0.#"),1)=".",FALSE,TRUE)</formula>
    </cfRule>
    <cfRule type="expression" dxfId="2184" priority="1970">
      <formula>IF(RIGHT(TEXT(AE270,"0.#"),1)=".",TRUE,FALSE)</formula>
    </cfRule>
  </conditionalFormatting>
  <conditionalFormatting sqref="AE326:AE327 AI326:AI327 AM326:AM327 AQ326:AQ327 AU326:AU327">
    <cfRule type="expression" dxfId="2183" priority="1961">
      <formula>IF(RIGHT(TEXT(AE326,"0.#"),1)=".",FALSE,TRUE)</formula>
    </cfRule>
    <cfRule type="expression" dxfId="2182" priority="1962">
      <formula>IF(RIGHT(TEXT(AE326,"0.#"),1)=".",TRUE,FALSE)</formula>
    </cfRule>
  </conditionalFormatting>
  <conditionalFormatting sqref="AE318:AE319 AI318:AI319 AM318:AM319 AQ318:AQ319 AU318:AU319">
    <cfRule type="expression" dxfId="2181" priority="1965">
      <formula>IF(RIGHT(TEXT(AE318,"0.#"),1)=".",FALSE,TRUE)</formula>
    </cfRule>
    <cfRule type="expression" dxfId="2180" priority="1966">
      <formula>IF(RIGHT(TEXT(AE318,"0.#"),1)=".",TRUE,FALSE)</formula>
    </cfRule>
  </conditionalFormatting>
  <conditionalFormatting sqref="AE322:AE323 AI322:AI323 AM322:AM323 AQ322:AQ323 AU322:AU323">
    <cfRule type="expression" dxfId="2179" priority="1963">
      <formula>IF(RIGHT(TEXT(AE322,"0.#"),1)=".",FALSE,TRUE)</formula>
    </cfRule>
    <cfRule type="expression" dxfId="2178" priority="1964">
      <formula>IF(RIGHT(TEXT(AE322,"0.#"),1)=".",TRUE,FALSE)</formula>
    </cfRule>
  </conditionalFormatting>
  <conditionalFormatting sqref="AE378:AE379 AI378:AI379 AM378:AM379 AQ378:AQ379 AU378:AU379">
    <cfRule type="expression" dxfId="2177" priority="1955">
      <formula>IF(RIGHT(TEXT(AE378,"0.#"),1)=".",FALSE,TRUE)</formula>
    </cfRule>
    <cfRule type="expression" dxfId="2176" priority="1956">
      <formula>IF(RIGHT(TEXT(AE378,"0.#"),1)=".",TRUE,FALSE)</formula>
    </cfRule>
  </conditionalFormatting>
  <conditionalFormatting sqref="AE330:AE331 AI330:AI331 AM330:AM331 AQ330:AQ331 AU330:AU331">
    <cfRule type="expression" dxfId="2175" priority="1959">
      <formula>IF(RIGHT(TEXT(AE330,"0.#"),1)=".",FALSE,TRUE)</formula>
    </cfRule>
    <cfRule type="expression" dxfId="2174" priority="1960">
      <formula>IF(RIGHT(TEXT(AE330,"0.#"),1)=".",TRUE,FALSE)</formula>
    </cfRule>
  </conditionalFormatting>
  <conditionalFormatting sqref="AE374:AE375 AI374:AI375 AM374:AM375 AQ374:AQ375 AU374:AU375">
    <cfRule type="expression" dxfId="2173" priority="1957">
      <formula>IF(RIGHT(TEXT(AE374,"0.#"),1)=".",FALSE,TRUE)</formula>
    </cfRule>
    <cfRule type="expression" dxfId="2172" priority="1958">
      <formula>IF(RIGHT(TEXT(AE374,"0.#"),1)=".",TRUE,FALSE)</formula>
    </cfRule>
  </conditionalFormatting>
  <conditionalFormatting sqref="AE390:AE391 AI390:AI391 AM390:AM391 AQ390:AQ391 AU390:AU391">
    <cfRule type="expression" dxfId="2171" priority="1949">
      <formula>IF(RIGHT(TEXT(AE390,"0.#"),1)=".",FALSE,TRUE)</formula>
    </cfRule>
    <cfRule type="expression" dxfId="2170" priority="1950">
      <formula>IF(RIGHT(TEXT(AE390,"0.#"),1)=".",TRUE,FALSE)</formula>
    </cfRule>
  </conditionalFormatting>
  <conditionalFormatting sqref="AE382:AE383 AI382:AI383 AM382:AM383 AQ382:AQ383 AU382:AU383">
    <cfRule type="expression" dxfId="2169" priority="1953">
      <formula>IF(RIGHT(TEXT(AE382,"0.#"),1)=".",FALSE,TRUE)</formula>
    </cfRule>
    <cfRule type="expression" dxfId="2168" priority="1954">
      <formula>IF(RIGHT(TEXT(AE382,"0.#"),1)=".",TRUE,FALSE)</formula>
    </cfRule>
  </conditionalFormatting>
  <conditionalFormatting sqref="AE386:AE387 AI386:AI387 AM386:AM387 AQ386:AQ387 AU386:AU387">
    <cfRule type="expression" dxfId="2167" priority="1951">
      <formula>IF(RIGHT(TEXT(AE386,"0.#"),1)=".",FALSE,TRUE)</formula>
    </cfRule>
    <cfRule type="expression" dxfId="2166" priority="1952">
      <formula>IF(RIGHT(TEXT(AE386,"0.#"),1)=".",TRUE,FALSE)</formula>
    </cfRule>
  </conditionalFormatting>
  <conditionalFormatting sqref="AE440">
    <cfRule type="expression" dxfId="2165" priority="1943">
      <formula>IF(RIGHT(TEXT(AE440,"0.#"),1)=".",FALSE,TRUE)</formula>
    </cfRule>
    <cfRule type="expression" dxfId="2164" priority="1944">
      <formula>IF(RIGHT(TEXT(AE440,"0.#"),1)=".",TRUE,FALSE)</formula>
    </cfRule>
  </conditionalFormatting>
  <conditionalFormatting sqref="AE438">
    <cfRule type="expression" dxfId="2163" priority="1947">
      <formula>IF(RIGHT(TEXT(AE438,"0.#"),1)=".",FALSE,TRUE)</formula>
    </cfRule>
    <cfRule type="expression" dxfId="2162" priority="1948">
      <formula>IF(RIGHT(TEXT(AE438,"0.#"),1)=".",TRUE,FALSE)</formula>
    </cfRule>
  </conditionalFormatting>
  <conditionalFormatting sqref="AE439">
    <cfRule type="expression" dxfId="2161" priority="1945">
      <formula>IF(RIGHT(TEXT(AE439,"0.#"),1)=".",FALSE,TRUE)</formula>
    </cfRule>
    <cfRule type="expression" dxfId="2160" priority="1946">
      <formula>IF(RIGHT(TEXT(AE439,"0.#"),1)=".",TRUE,FALSE)</formula>
    </cfRule>
  </conditionalFormatting>
  <conditionalFormatting sqref="AM440">
    <cfRule type="expression" dxfId="2159" priority="1937">
      <formula>IF(RIGHT(TEXT(AM440,"0.#"),1)=".",FALSE,TRUE)</formula>
    </cfRule>
    <cfRule type="expression" dxfId="2158" priority="1938">
      <formula>IF(RIGHT(TEXT(AM440,"0.#"),1)=".",TRUE,FALSE)</formula>
    </cfRule>
  </conditionalFormatting>
  <conditionalFormatting sqref="AM438">
    <cfRule type="expression" dxfId="2157" priority="1941">
      <formula>IF(RIGHT(TEXT(AM438,"0.#"),1)=".",FALSE,TRUE)</formula>
    </cfRule>
    <cfRule type="expression" dxfId="2156" priority="1942">
      <formula>IF(RIGHT(TEXT(AM438,"0.#"),1)=".",TRUE,FALSE)</formula>
    </cfRule>
  </conditionalFormatting>
  <conditionalFormatting sqref="AM439">
    <cfRule type="expression" dxfId="2155" priority="1939">
      <formula>IF(RIGHT(TEXT(AM439,"0.#"),1)=".",FALSE,TRUE)</formula>
    </cfRule>
    <cfRule type="expression" dxfId="2154" priority="1940">
      <formula>IF(RIGHT(TEXT(AM439,"0.#"),1)=".",TRUE,FALSE)</formula>
    </cfRule>
  </conditionalFormatting>
  <conditionalFormatting sqref="AU440">
    <cfRule type="expression" dxfId="2153" priority="1931">
      <formula>IF(RIGHT(TEXT(AU440,"0.#"),1)=".",FALSE,TRUE)</formula>
    </cfRule>
    <cfRule type="expression" dxfId="2152" priority="1932">
      <formula>IF(RIGHT(TEXT(AU440,"0.#"),1)=".",TRUE,FALSE)</formula>
    </cfRule>
  </conditionalFormatting>
  <conditionalFormatting sqref="AU438">
    <cfRule type="expression" dxfId="2151" priority="1935">
      <formula>IF(RIGHT(TEXT(AU438,"0.#"),1)=".",FALSE,TRUE)</formula>
    </cfRule>
    <cfRule type="expression" dxfId="2150" priority="1936">
      <formula>IF(RIGHT(TEXT(AU438,"0.#"),1)=".",TRUE,FALSE)</formula>
    </cfRule>
  </conditionalFormatting>
  <conditionalFormatting sqref="AU439">
    <cfRule type="expression" dxfId="2149" priority="1933">
      <formula>IF(RIGHT(TEXT(AU439,"0.#"),1)=".",FALSE,TRUE)</formula>
    </cfRule>
    <cfRule type="expression" dxfId="2148" priority="1934">
      <formula>IF(RIGHT(TEXT(AU439,"0.#"),1)=".",TRUE,FALSE)</formula>
    </cfRule>
  </conditionalFormatting>
  <conditionalFormatting sqref="AI440">
    <cfRule type="expression" dxfId="2147" priority="1925">
      <formula>IF(RIGHT(TEXT(AI440,"0.#"),1)=".",FALSE,TRUE)</formula>
    </cfRule>
    <cfRule type="expression" dxfId="2146" priority="1926">
      <formula>IF(RIGHT(TEXT(AI440,"0.#"),1)=".",TRUE,FALSE)</formula>
    </cfRule>
  </conditionalFormatting>
  <conditionalFormatting sqref="AI438">
    <cfRule type="expression" dxfId="2145" priority="1929">
      <formula>IF(RIGHT(TEXT(AI438,"0.#"),1)=".",FALSE,TRUE)</formula>
    </cfRule>
    <cfRule type="expression" dxfId="2144" priority="1930">
      <formula>IF(RIGHT(TEXT(AI438,"0.#"),1)=".",TRUE,FALSE)</formula>
    </cfRule>
  </conditionalFormatting>
  <conditionalFormatting sqref="AI439">
    <cfRule type="expression" dxfId="2143" priority="1927">
      <formula>IF(RIGHT(TEXT(AI439,"0.#"),1)=".",FALSE,TRUE)</formula>
    </cfRule>
    <cfRule type="expression" dxfId="2142" priority="1928">
      <formula>IF(RIGHT(TEXT(AI439,"0.#"),1)=".",TRUE,FALSE)</formula>
    </cfRule>
  </conditionalFormatting>
  <conditionalFormatting sqref="AQ438">
    <cfRule type="expression" dxfId="2141" priority="1919">
      <formula>IF(RIGHT(TEXT(AQ438,"0.#"),1)=".",FALSE,TRUE)</formula>
    </cfRule>
    <cfRule type="expression" dxfId="2140" priority="1920">
      <formula>IF(RIGHT(TEXT(AQ438,"0.#"),1)=".",TRUE,FALSE)</formula>
    </cfRule>
  </conditionalFormatting>
  <conditionalFormatting sqref="AQ439">
    <cfRule type="expression" dxfId="2139" priority="1923">
      <formula>IF(RIGHT(TEXT(AQ439,"0.#"),1)=".",FALSE,TRUE)</formula>
    </cfRule>
    <cfRule type="expression" dxfId="2138" priority="1924">
      <formula>IF(RIGHT(TEXT(AQ439,"0.#"),1)=".",TRUE,FALSE)</formula>
    </cfRule>
  </conditionalFormatting>
  <conditionalFormatting sqref="AQ440">
    <cfRule type="expression" dxfId="2137" priority="1921">
      <formula>IF(RIGHT(TEXT(AQ440,"0.#"),1)=".",FALSE,TRUE)</formula>
    </cfRule>
    <cfRule type="expression" dxfId="2136" priority="1922">
      <formula>IF(RIGHT(TEXT(AQ440,"0.#"),1)=".",TRUE,FALSE)</formula>
    </cfRule>
  </conditionalFormatting>
  <conditionalFormatting sqref="AE445">
    <cfRule type="expression" dxfId="2135" priority="1913">
      <formula>IF(RIGHT(TEXT(AE445,"0.#"),1)=".",FALSE,TRUE)</formula>
    </cfRule>
    <cfRule type="expression" dxfId="2134" priority="1914">
      <formula>IF(RIGHT(TEXT(AE445,"0.#"),1)=".",TRUE,FALSE)</formula>
    </cfRule>
  </conditionalFormatting>
  <conditionalFormatting sqref="AE443">
    <cfRule type="expression" dxfId="2133" priority="1917">
      <formula>IF(RIGHT(TEXT(AE443,"0.#"),1)=".",FALSE,TRUE)</formula>
    </cfRule>
    <cfRule type="expression" dxfId="2132" priority="1918">
      <formula>IF(RIGHT(TEXT(AE443,"0.#"),1)=".",TRUE,FALSE)</formula>
    </cfRule>
  </conditionalFormatting>
  <conditionalFormatting sqref="AE444">
    <cfRule type="expression" dxfId="2131" priority="1915">
      <formula>IF(RIGHT(TEXT(AE444,"0.#"),1)=".",FALSE,TRUE)</formula>
    </cfRule>
    <cfRule type="expression" dxfId="2130" priority="1916">
      <formula>IF(RIGHT(TEXT(AE444,"0.#"),1)=".",TRUE,FALSE)</formula>
    </cfRule>
  </conditionalFormatting>
  <conditionalFormatting sqref="AM445">
    <cfRule type="expression" dxfId="2129" priority="1907">
      <formula>IF(RIGHT(TEXT(AM445,"0.#"),1)=".",FALSE,TRUE)</formula>
    </cfRule>
    <cfRule type="expression" dxfId="2128" priority="1908">
      <formula>IF(RIGHT(TEXT(AM445,"0.#"),1)=".",TRUE,FALSE)</formula>
    </cfRule>
  </conditionalFormatting>
  <conditionalFormatting sqref="AM443">
    <cfRule type="expression" dxfId="2127" priority="1911">
      <formula>IF(RIGHT(TEXT(AM443,"0.#"),1)=".",FALSE,TRUE)</formula>
    </cfRule>
    <cfRule type="expression" dxfId="2126" priority="1912">
      <formula>IF(RIGHT(TEXT(AM443,"0.#"),1)=".",TRUE,FALSE)</formula>
    </cfRule>
  </conditionalFormatting>
  <conditionalFormatting sqref="AM444">
    <cfRule type="expression" dxfId="2125" priority="1909">
      <formula>IF(RIGHT(TEXT(AM444,"0.#"),1)=".",FALSE,TRUE)</formula>
    </cfRule>
    <cfRule type="expression" dxfId="2124" priority="1910">
      <formula>IF(RIGHT(TEXT(AM444,"0.#"),1)=".",TRUE,FALSE)</formula>
    </cfRule>
  </conditionalFormatting>
  <conditionalFormatting sqref="AU445">
    <cfRule type="expression" dxfId="2123" priority="1901">
      <formula>IF(RIGHT(TEXT(AU445,"0.#"),1)=".",FALSE,TRUE)</formula>
    </cfRule>
    <cfRule type="expression" dxfId="2122" priority="1902">
      <formula>IF(RIGHT(TEXT(AU445,"0.#"),1)=".",TRUE,FALSE)</formula>
    </cfRule>
  </conditionalFormatting>
  <conditionalFormatting sqref="AU443">
    <cfRule type="expression" dxfId="2121" priority="1905">
      <formula>IF(RIGHT(TEXT(AU443,"0.#"),1)=".",FALSE,TRUE)</formula>
    </cfRule>
    <cfRule type="expression" dxfId="2120" priority="1906">
      <formula>IF(RIGHT(TEXT(AU443,"0.#"),1)=".",TRUE,FALSE)</formula>
    </cfRule>
  </conditionalFormatting>
  <conditionalFormatting sqref="AU444">
    <cfRule type="expression" dxfId="2119" priority="1903">
      <formula>IF(RIGHT(TEXT(AU444,"0.#"),1)=".",FALSE,TRUE)</formula>
    </cfRule>
    <cfRule type="expression" dxfId="2118" priority="1904">
      <formula>IF(RIGHT(TEXT(AU444,"0.#"),1)=".",TRUE,FALSE)</formula>
    </cfRule>
  </conditionalFormatting>
  <conditionalFormatting sqref="AI445">
    <cfRule type="expression" dxfId="2117" priority="1895">
      <formula>IF(RIGHT(TEXT(AI445,"0.#"),1)=".",FALSE,TRUE)</formula>
    </cfRule>
    <cfRule type="expression" dxfId="2116" priority="1896">
      <formula>IF(RIGHT(TEXT(AI445,"0.#"),1)=".",TRUE,FALSE)</formula>
    </cfRule>
  </conditionalFormatting>
  <conditionalFormatting sqref="AI443">
    <cfRule type="expression" dxfId="2115" priority="1899">
      <formula>IF(RIGHT(TEXT(AI443,"0.#"),1)=".",FALSE,TRUE)</formula>
    </cfRule>
    <cfRule type="expression" dxfId="2114" priority="1900">
      <formula>IF(RIGHT(TEXT(AI443,"0.#"),1)=".",TRUE,FALSE)</formula>
    </cfRule>
  </conditionalFormatting>
  <conditionalFormatting sqref="AI444">
    <cfRule type="expression" dxfId="2113" priority="1897">
      <formula>IF(RIGHT(TEXT(AI444,"0.#"),1)=".",FALSE,TRUE)</formula>
    </cfRule>
    <cfRule type="expression" dxfId="2112" priority="1898">
      <formula>IF(RIGHT(TEXT(AI444,"0.#"),1)=".",TRUE,FALSE)</formula>
    </cfRule>
  </conditionalFormatting>
  <conditionalFormatting sqref="AQ443">
    <cfRule type="expression" dxfId="2111" priority="1889">
      <formula>IF(RIGHT(TEXT(AQ443,"0.#"),1)=".",FALSE,TRUE)</formula>
    </cfRule>
    <cfRule type="expression" dxfId="2110" priority="1890">
      <formula>IF(RIGHT(TEXT(AQ443,"0.#"),1)=".",TRUE,FALSE)</formula>
    </cfRule>
  </conditionalFormatting>
  <conditionalFormatting sqref="AQ444">
    <cfRule type="expression" dxfId="2109" priority="1893">
      <formula>IF(RIGHT(TEXT(AQ444,"0.#"),1)=".",FALSE,TRUE)</formula>
    </cfRule>
    <cfRule type="expression" dxfId="2108" priority="1894">
      <formula>IF(RIGHT(TEXT(AQ444,"0.#"),1)=".",TRUE,FALSE)</formula>
    </cfRule>
  </conditionalFormatting>
  <conditionalFormatting sqref="AQ445">
    <cfRule type="expression" dxfId="2107" priority="1891">
      <formula>IF(RIGHT(TEXT(AQ445,"0.#"),1)=".",FALSE,TRUE)</formula>
    </cfRule>
    <cfRule type="expression" dxfId="2106" priority="1892">
      <formula>IF(RIGHT(TEXT(AQ445,"0.#"),1)=".",TRUE,FALSE)</formula>
    </cfRule>
  </conditionalFormatting>
  <conditionalFormatting sqref="Y872:Y899">
    <cfRule type="expression" dxfId="2105" priority="2119">
      <formula>IF(RIGHT(TEXT(Y872,"0.#"),1)=".",FALSE,TRUE)</formula>
    </cfRule>
    <cfRule type="expression" dxfId="2104" priority="2120">
      <formula>IF(RIGHT(TEXT(Y872,"0.#"),1)=".",TRUE,FALSE)</formula>
    </cfRule>
  </conditionalFormatting>
  <conditionalFormatting sqref="Y870:Y871">
    <cfRule type="expression" dxfId="2103" priority="2113">
      <formula>IF(RIGHT(TEXT(Y870,"0.#"),1)=".",FALSE,TRUE)</formula>
    </cfRule>
    <cfRule type="expression" dxfId="2102" priority="2114">
      <formula>IF(RIGHT(TEXT(Y870,"0.#"),1)=".",TRUE,FALSE)</formula>
    </cfRule>
  </conditionalFormatting>
  <conditionalFormatting sqref="Y905:Y932">
    <cfRule type="expression" dxfId="2101" priority="2107">
      <formula>IF(RIGHT(TEXT(Y905,"0.#"),1)=".",FALSE,TRUE)</formula>
    </cfRule>
    <cfRule type="expression" dxfId="2100" priority="2108">
      <formula>IF(RIGHT(TEXT(Y905,"0.#"),1)=".",TRUE,FALSE)</formula>
    </cfRule>
  </conditionalFormatting>
  <conditionalFormatting sqref="Y903:Y904">
    <cfRule type="expression" dxfId="2099" priority="2101">
      <formula>IF(RIGHT(TEXT(Y903,"0.#"),1)=".",FALSE,TRUE)</formula>
    </cfRule>
    <cfRule type="expression" dxfId="2098" priority="2102">
      <formula>IF(RIGHT(TEXT(Y903,"0.#"),1)=".",TRUE,FALSE)</formula>
    </cfRule>
  </conditionalFormatting>
  <conditionalFormatting sqref="Y960:Y965">
    <cfRule type="expression" dxfId="2097" priority="2095">
      <formula>IF(RIGHT(TEXT(Y960,"0.#"),1)=".",FALSE,TRUE)</formula>
    </cfRule>
    <cfRule type="expression" dxfId="2096" priority="2096">
      <formula>IF(RIGHT(TEXT(Y960,"0.#"),1)=".",TRUE,FALSE)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1:AO899">
    <cfRule type="expression" dxfId="2009" priority="2121">
      <formula>IF(AND(AL871&gt;=0, RIGHT(TEXT(AL871,"0.#"),1)&lt;&gt;"."),TRUE,FALSE)</formula>
    </cfRule>
    <cfRule type="expression" dxfId="2008" priority="2122">
      <formula>IF(AND(AL871&gt;=0, RIGHT(TEXT(AL871,"0.#"),1)="."),TRUE,FALSE)</formula>
    </cfRule>
    <cfRule type="expression" dxfId="2007" priority="2123">
      <formula>IF(AND(AL871&lt;0, RIGHT(TEXT(AL871,"0.#"),1)&lt;&gt;"."),TRUE,FALSE)</formula>
    </cfRule>
    <cfRule type="expression" dxfId="2006" priority="2124">
      <formula>IF(AND(AL871&lt;0, RIGHT(TEXT(AL871,"0.#"),1)="."),TRUE,FALSE)</formula>
    </cfRule>
  </conditionalFormatting>
  <conditionalFormatting sqref="AL870:AO870">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13:AO932">
    <cfRule type="expression" dxfId="2001" priority="2109">
      <formula>IF(AND(AL913&gt;=0, RIGHT(TEXT(AL913,"0.#"),1)&lt;&gt;"."),TRUE,FALSE)</formula>
    </cfRule>
    <cfRule type="expression" dxfId="2000" priority="2110">
      <formula>IF(AND(AL913&gt;=0, RIGHT(TEXT(AL913,"0.#"),1)="."),TRUE,FALSE)</formula>
    </cfRule>
    <cfRule type="expression" dxfId="1999" priority="2111">
      <formula>IF(AND(AL913&lt;0, RIGHT(TEXT(AL913,"0.#"),1)&lt;&gt;"."),TRUE,FALSE)</formula>
    </cfRule>
    <cfRule type="expression" dxfId="1998" priority="2112">
      <formula>IF(AND(AL913&lt;0, RIGHT(TEXT(AL913,"0.#"),1)="."),TRUE,FALSE)</formula>
    </cfRule>
  </conditionalFormatting>
  <conditionalFormatting sqref="AL903:AO912">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AL840:AO842 AL846:AO846 AL850:AO852 AL854:AO860 AL863:AO863">
    <cfRule type="expression" dxfId="751" priority="49">
      <formula>IF(AND(AL840&gt;=0, RIGHT(TEXT(AL840,"0.#"),1)&lt;&gt;"."),TRUE,FALSE)</formula>
    </cfRule>
    <cfRule type="expression" dxfId="750" priority="50">
      <formula>IF(AND(AL840&gt;=0, RIGHT(TEXT(AL840,"0.#"),1)="."),TRUE,FALSE)</formula>
    </cfRule>
    <cfRule type="expression" dxfId="749" priority="51">
      <formula>IF(AND(AL840&lt;0, RIGHT(TEXT(AL840,"0.#"),1)&lt;&gt;"."),TRUE,FALSE)</formula>
    </cfRule>
    <cfRule type="expression" dxfId="748" priority="52">
      <formula>IF(AND(AL840&lt;0, RIGHT(TEXT(AL840,"0.#"),1)="."),TRUE,FALSE)</formula>
    </cfRule>
  </conditionalFormatting>
  <conditionalFormatting sqref="AL837:AO838">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AL839:AO839">
    <cfRule type="expression" dxfId="743" priority="41">
      <formula>IF(AND(AL839&gt;=0, RIGHT(TEXT(AL839,"0.#"),1)&lt;&gt;"."),TRUE,FALSE)</formula>
    </cfRule>
    <cfRule type="expression" dxfId="742" priority="42">
      <formula>IF(AND(AL839&gt;=0, RIGHT(TEXT(AL839,"0.#"),1)="."),TRUE,FALSE)</formula>
    </cfRule>
    <cfRule type="expression" dxfId="741" priority="43">
      <formula>IF(AND(AL839&lt;0, RIGHT(TEXT(AL839,"0.#"),1)&lt;&gt;"."),TRUE,FALSE)</formula>
    </cfRule>
    <cfRule type="expression" dxfId="740" priority="44">
      <formula>IF(AND(AL839&lt;0, RIGHT(TEXT(AL839,"0.#"),1)="."),TRUE,FALSE)</formula>
    </cfRule>
  </conditionalFormatting>
  <conditionalFormatting sqref="AL843:AO843">
    <cfRule type="expression" dxfId="739" priority="37">
      <formula>IF(AND(AL843&gt;=0, RIGHT(TEXT(AL843,"0.#"),1)&lt;&gt;"."),TRUE,FALSE)</formula>
    </cfRule>
    <cfRule type="expression" dxfId="738" priority="38">
      <formula>IF(AND(AL843&gt;=0, RIGHT(TEXT(AL843,"0.#"),1)="."),TRUE,FALSE)</formula>
    </cfRule>
    <cfRule type="expression" dxfId="737" priority="39">
      <formula>IF(AND(AL843&lt;0, RIGHT(TEXT(AL843,"0.#"),1)&lt;&gt;"."),TRUE,FALSE)</formula>
    </cfRule>
    <cfRule type="expression" dxfId="736" priority="40">
      <formula>IF(AND(AL843&lt;0, RIGHT(TEXT(AL843,"0.#"),1)="."),TRUE,FALSE)</formula>
    </cfRule>
  </conditionalFormatting>
  <conditionalFormatting sqref="AL844:AO844">
    <cfRule type="expression" dxfId="735" priority="33">
      <formula>IF(AND(AL844&gt;=0, RIGHT(TEXT(AL844,"0.#"),1)&lt;&gt;"."),TRUE,FALSE)</formula>
    </cfRule>
    <cfRule type="expression" dxfId="734" priority="34">
      <formula>IF(AND(AL844&gt;=0, RIGHT(TEXT(AL844,"0.#"),1)="."),TRUE,FALSE)</formula>
    </cfRule>
    <cfRule type="expression" dxfId="733" priority="35">
      <formula>IF(AND(AL844&lt;0, RIGHT(TEXT(AL844,"0.#"),1)&lt;&gt;"."),TRUE,FALSE)</formula>
    </cfRule>
    <cfRule type="expression" dxfId="732" priority="36">
      <formula>IF(AND(AL844&lt;0, RIGHT(TEXT(AL844,"0.#"),1)="."),TRUE,FALSE)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AL847:AO847">
    <cfRule type="expression" dxfId="727" priority="25">
      <formula>IF(AND(AL847&gt;=0, RIGHT(TEXT(AL847,"0.#"),1)&lt;&gt;"."),TRUE,FALSE)</formula>
    </cfRule>
    <cfRule type="expression" dxfId="726" priority="26">
      <formula>IF(AND(AL847&gt;=0, RIGHT(TEXT(AL847,"0.#"),1)="."),TRUE,FALSE)</formula>
    </cfRule>
    <cfRule type="expression" dxfId="725" priority="27">
      <formula>IF(AND(AL847&lt;0, RIGHT(TEXT(AL847,"0.#"),1)&lt;&gt;"."),TRUE,FALSE)</formula>
    </cfRule>
    <cfRule type="expression" dxfId="724" priority="28">
      <formula>IF(AND(AL847&lt;0, RIGHT(TEXT(AL847,"0.#"),1)="."),TRUE,FALSE)</formula>
    </cfRule>
  </conditionalFormatting>
  <conditionalFormatting sqref="AL848:AO848">
    <cfRule type="expression" dxfId="723" priority="21">
      <formula>IF(AND(AL848&gt;=0, RIGHT(TEXT(AL848,"0.#"),1)&lt;&gt;"."),TRUE,FALSE)</formula>
    </cfRule>
    <cfRule type="expression" dxfId="722" priority="22">
      <formula>IF(AND(AL848&gt;=0, RIGHT(TEXT(AL848,"0.#"),1)="."),TRUE,FALSE)</formula>
    </cfRule>
    <cfRule type="expression" dxfId="721" priority="23">
      <formula>IF(AND(AL848&lt;0, RIGHT(TEXT(AL848,"0.#"),1)&lt;&gt;"."),TRUE,FALSE)</formula>
    </cfRule>
    <cfRule type="expression" dxfId="720" priority="24">
      <formula>IF(AND(AL848&lt;0, RIGHT(TEXT(AL848,"0.#"),1)="."),TRUE,FALSE)</formula>
    </cfRule>
  </conditionalFormatting>
  <conditionalFormatting sqref="AL849:AO849">
    <cfRule type="expression" dxfId="719" priority="17">
      <formula>IF(AND(AL849&gt;=0, RIGHT(TEXT(AL849,"0.#"),1)&lt;&gt;"."),TRUE,FALSE)</formula>
    </cfRule>
    <cfRule type="expression" dxfId="718" priority="18">
      <formula>IF(AND(AL849&gt;=0, RIGHT(TEXT(AL849,"0.#"),1)="."),TRUE,FALSE)</formula>
    </cfRule>
    <cfRule type="expression" dxfId="717" priority="19">
      <formula>IF(AND(AL849&lt;0, RIGHT(TEXT(AL849,"0.#"),1)&lt;&gt;"."),TRUE,FALSE)</formula>
    </cfRule>
    <cfRule type="expression" dxfId="716" priority="20">
      <formula>IF(AND(AL849&lt;0, RIGHT(TEXT(AL849,"0.#"),1)="."),TRUE,FALSE)</formula>
    </cfRule>
  </conditionalFormatting>
  <conditionalFormatting sqref="AL853:AO853">
    <cfRule type="expression" dxfId="715" priority="13">
      <formula>IF(AND(AL853&gt;=0, RIGHT(TEXT(AL853,"0.#"),1)&lt;&gt;"."),TRUE,FALSE)</formula>
    </cfRule>
    <cfRule type="expression" dxfId="714" priority="14">
      <formula>IF(AND(AL853&gt;=0, RIGHT(TEXT(AL853,"0.#"),1)="."),TRUE,FALSE)</formula>
    </cfRule>
    <cfRule type="expression" dxfId="713" priority="15">
      <formula>IF(AND(AL853&lt;0, RIGHT(TEXT(AL853,"0.#"),1)&lt;&gt;"."),TRUE,FALSE)</formula>
    </cfRule>
    <cfRule type="expression" dxfId="712" priority="16">
      <formula>IF(AND(AL853&lt;0, RIGHT(TEXT(AL853,"0.#"),1)="."),TRUE,FALSE)</formula>
    </cfRule>
  </conditionalFormatting>
  <conditionalFormatting sqref="AL861:AO861">
    <cfRule type="expression" dxfId="711" priority="9">
      <formula>IF(AND(AL861&gt;=0, RIGHT(TEXT(AL861,"0.#"),1)&lt;&gt;"."),TRUE,FALSE)</formula>
    </cfRule>
    <cfRule type="expression" dxfId="710" priority="10">
      <formula>IF(AND(AL861&gt;=0, RIGHT(TEXT(AL861,"0.#"),1)="."),TRUE,FALSE)</formula>
    </cfRule>
    <cfRule type="expression" dxfId="709" priority="11">
      <formula>IF(AND(AL861&lt;0, RIGHT(TEXT(AL861,"0.#"),1)&lt;&gt;"."),TRUE,FALSE)</formula>
    </cfRule>
    <cfRule type="expression" dxfId="708" priority="12">
      <formula>IF(AND(AL861&lt;0, RIGHT(TEXT(AL861,"0.#"),1)="."),TRUE,FALSE)</formula>
    </cfRule>
  </conditionalFormatting>
  <conditionalFormatting sqref="AL862:AO862">
    <cfRule type="expression" dxfId="707" priority="5">
      <formula>IF(AND(AL862&gt;=0, RIGHT(TEXT(AL862,"0.#"),1)&lt;&gt;"."),TRUE,FALSE)</formula>
    </cfRule>
    <cfRule type="expression" dxfId="706" priority="6">
      <formula>IF(AND(AL862&gt;=0, RIGHT(TEXT(AL862,"0.#"),1)="."),TRUE,FALSE)</formula>
    </cfRule>
    <cfRule type="expression" dxfId="705" priority="7">
      <formula>IF(AND(AL862&lt;0, RIGHT(TEXT(AL862,"0.#"),1)&lt;&gt;"."),TRUE,FALSE)</formula>
    </cfRule>
    <cfRule type="expression" dxfId="704" priority="8">
      <formula>IF(AND(AL862&lt;0, RIGHT(TEXT(AL862,"0.#"),1)="."),TRUE,FALSE)</formula>
    </cfRule>
  </conditionalFormatting>
  <conditionalFormatting sqref="Y938:Y959">
    <cfRule type="expression" dxfId="703" priority="3">
      <formula>IF(RIGHT(TEXT(Y938,"0.#"),1)=".",FALSE,TRUE)</formula>
    </cfRule>
    <cfRule type="expression" dxfId="702" priority="4">
      <formula>IF(RIGHT(TEXT(Y938,"0.#"),1)=".",TRUE,FALSE)</formula>
    </cfRule>
  </conditionalFormatting>
  <conditionalFormatting sqref="Y936:Y937">
    <cfRule type="expression" dxfId="701" priority="1">
      <formula>IF(RIGHT(TEXT(Y936,"0.#"),1)=".",FALSE,TRUE)</formula>
    </cfRule>
    <cfRule type="expression" dxfId="70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699" max="49" man="1"/>
    <brk id="735" max="49" man="1"/>
    <brk id="831" max="49" man="1"/>
    <brk id="867" max="49" man="1"/>
    <brk id="933"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t="s">
        <v>549</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t="s">
        <v>549</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宇宙開発利用、海洋政策</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宇宙開発利用、海洋政策</v>
      </c>
      <c r="F9" s="18" t="s">
        <v>435</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t="s">
        <v>549</v>
      </c>
      <c r="C10" s="13" t="str">
        <f t="shared" si="0"/>
        <v>国土強靱化施策</v>
      </c>
      <c r="D10" s="13" t="str">
        <f t="shared" si="8"/>
        <v>宇宙開発利用、海洋政策、国土強靱化施策</v>
      </c>
      <c r="F10" s="18" t="s">
        <v>235</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宇宙開発利用、海洋政策、国土強靱化施策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宇宙開発利用、海洋政策、国土強靱化施策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宇宙開発利用、海洋政策、国土強靱化施策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宇宙開発利用、海洋政策、国土強靱化施策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549</v>
      </c>
      <c r="C19" s="13" t="str">
        <f t="shared" si="0"/>
        <v>ＩＴ戦略</v>
      </c>
      <c r="D19" s="13" t="str">
        <f t="shared" si="8"/>
        <v>宇宙開発利用、海洋政策、国土強靱化施策、ＩＴ戦略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宇宙開発利用、海洋政策、国土強靱化施策、ＩＴ戦略</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宇宙開発利用、海洋政策、国土強靱化施策、ＩＴ戦略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宇宙開発利用、海洋政策、国土強靱化施策、ＩＴ戦略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宇宙開発利用、海洋政策、国土強靱化施策、ＩＴ戦略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宇宙開発利用、海洋政策、国土強靱化施策、ＩＴ戦略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宇宙開発利用、海洋政策、国土強靱化施策、ＩＴ戦略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宇宙開発利用、海洋政策、国土強靱化施策、ＩＴ戦略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1"/>
      <c r="AA2" s="412"/>
      <c r="AB2" s="1014" t="s">
        <v>11</v>
      </c>
      <c r="AC2" s="1015"/>
      <c r="AD2" s="1016"/>
      <c r="AE2" s="1002" t="s">
        <v>355</v>
      </c>
      <c r="AF2" s="1002"/>
      <c r="AG2" s="1002"/>
      <c r="AH2" s="1002"/>
      <c r="AI2" s="1002" t="s">
        <v>361</v>
      </c>
      <c r="AJ2" s="1002"/>
      <c r="AK2" s="1002"/>
      <c r="AL2" s="1002"/>
      <c r="AM2" s="1002" t="s">
        <v>467</v>
      </c>
      <c r="AN2" s="1002"/>
      <c r="AO2" s="1002"/>
      <c r="AP2" s="458"/>
      <c r="AQ2" s="173" t="s">
        <v>353</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1"/>
      <c r="Z3" s="1012"/>
      <c r="AA3" s="1013"/>
      <c r="AB3" s="1017"/>
      <c r="AC3" s="1018"/>
      <c r="AD3" s="1019"/>
      <c r="AE3" s="375"/>
      <c r="AF3" s="375"/>
      <c r="AG3" s="375"/>
      <c r="AH3" s="375"/>
      <c r="AI3" s="375"/>
      <c r="AJ3" s="375"/>
      <c r="AK3" s="375"/>
      <c r="AL3" s="375"/>
      <c r="AM3" s="375"/>
      <c r="AN3" s="375"/>
      <c r="AO3" s="375"/>
      <c r="AP3" s="331"/>
      <c r="AQ3" s="268"/>
      <c r="AR3" s="269"/>
      <c r="AS3" s="134" t="s">
        <v>354</v>
      </c>
      <c r="AT3" s="169"/>
      <c r="AU3" s="269"/>
      <c r="AV3" s="269"/>
      <c r="AW3" s="378" t="s">
        <v>300</v>
      </c>
      <c r="AX3" s="379"/>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3" t="s">
        <v>521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1"/>
      <c r="AA9" s="412"/>
      <c r="AB9" s="1014" t="s">
        <v>11</v>
      </c>
      <c r="AC9" s="1015"/>
      <c r="AD9" s="1016"/>
      <c r="AE9" s="1002" t="s">
        <v>355</v>
      </c>
      <c r="AF9" s="1002"/>
      <c r="AG9" s="1002"/>
      <c r="AH9" s="1002"/>
      <c r="AI9" s="1002" t="s">
        <v>361</v>
      </c>
      <c r="AJ9" s="1002"/>
      <c r="AK9" s="1002"/>
      <c r="AL9" s="1002"/>
      <c r="AM9" s="1002" t="s">
        <v>467</v>
      </c>
      <c r="AN9" s="1002"/>
      <c r="AO9" s="1002"/>
      <c r="AP9" s="458"/>
      <c r="AQ9" s="173" t="s">
        <v>353</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1"/>
      <c r="Z10" s="1012"/>
      <c r="AA10" s="1013"/>
      <c r="AB10" s="1017"/>
      <c r="AC10" s="1018"/>
      <c r="AD10" s="1019"/>
      <c r="AE10" s="375"/>
      <c r="AF10" s="375"/>
      <c r="AG10" s="375"/>
      <c r="AH10" s="375"/>
      <c r="AI10" s="375"/>
      <c r="AJ10" s="375"/>
      <c r="AK10" s="375"/>
      <c r="AL10" s="375"/>
      <c r="AM10" s="375"/>
      <c r="AN10" s="375"/>
      <c r="AO10" s="375"/>
      <c r="AP10" s="331"/>
      <c r="AQ10" s="268"/>
      <c r="AR10" s="269"/>
      <c r="AS10" s="134" t="s">
        <v>354</v>
      </c>
      <c r="AT10" s="169"/>
      <c r="AU10" s="269"/>
      <c r="AV10" s="269"/>
      <c r="AW10" s="378" t="s">
        <v>300</v>
      </c>
      <c r="AX10" s="379"/>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3" t="s">
        <v>521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1"/>
      <c r="AA16" s="412"/>
      <c r="AB16" s="1014" t="s">
        <v>11</v>
      </c>
      <c r="AC16" s="1015"/>
      <c r="AD16" s="1016"/>
      <c r="AE16" s="1002" t="s">
        <v>355</v>
      </c>
      <c r="AF16" s="1002"/>
      <c r="AG16" s="1002"/>
      <c r="AH16" s="1002"/>
      <c r="AI16" s="1002" t="s">
        <v>361</v>
      </c>
      <c r="AJ16" s="1002"/>
      <c r="AK16" s="1002"/>
      <c r="AL16" s="1002"/>
      <c r="AM16" s="1002" t="s">
        <v>467</v>
      </c>
      <c r="AN16" s="1002"/>
      <c r="AO16" s="1002"/>
      <c r="AP16" s="458"/>
      <c r="AQ16" s="173" t="s">
        <v>353</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1"/>
      <c r="Z17" s="1012"/>
      <c r="AA17" s="1013"/>
      <c r="AB17" s="1017"/>
      <c r="AC17" s="1018"/>
      <c r="AD17" s="1019"/>
      <c r="AE17" s="375"/>
      <c r="AF17" s="375"/>
      <c r="AG17" s="375"/>
      <c r="AH17" s="375"/>
      <c r="AI17" s="375"/>
      <c r="AJ17" s="375"/>
      <c r="AK17" s="375"/>
      <c r="AL17" s="375"/>
      <c r="AM17" s="375"/>
      <c r="AN17" s="375"/>
      <c r="AO17" s="375"/>
      <c r="AP17" s="331"/>
      <c r="AQ17" s="268"/>
      <c r="AR17" s="269"/>
      <c r="AS17" s="134" t="s">
        <v>354</v>
      </c>
      <c r="AT17" s="169"/>
      <c r="AU17" s="269"/>
      <c r="AV17" s="269"/>
      <c r="AW17" s="378" t="s">
        <v>300</v>
      </c>
      <c r="AX17" s="379"/>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3" t="s">
        <v>521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1"/>
      <c r="AA23" s="412"/>
      <c r="AB23" s="1014" t="s">
        <v>11</v>
      </c>
      <c r="AC23" s="1015"/>
      <c r="AD23" s="1016"/>
      <c r="AE23" s="1002" t="s">
        <v>355</v>
      </c>
      <c r="AF23" s="1002"/>
      <c r="AG23" s="1002"/>
      <c r="AH23" s="1002"/>
      <c r="AI23" s="1002" t="s">
        <v>361</v>
      </c>
      <c r="AJ23" s="1002"/>
      <c r="AK23" s="1002"/>
      <c r="AL23" s="1002"/>
      <c r="AM23" s="1002" t="s">
        <v>467</v>
      </c>
      <c r="AN23" s="1002"/>
      <c r="AO23" s="1002"/>
      <c r="AP23" s="458"/>
      <c r="AQ23" s="173" t="s">
        <v>353</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1"/>
      <c r="Z24" s="1012"/>
      <c r="AA24" s="1013"/>
      <c r="AB24" s="1017"/>
      <c r="AC24" s="1018"/>
      <c r="AD24" s="1019"/>
      <c r="AE24" s="375"/>
      <c r="AF24" s="375"/>
      <c r="AG24" s="375"/>
      <c r="AH24" s="375"/>
      <c r="AI24" s="375"/>
      <c r="AJ24" s="375"/>
      <c r="AK24" s="375"/>
      <c r="AL24" s="375"/>
      <c r="AM24" s="375"/>
      <c r="AN24" s="375"/>
      <c r="AO24" s="375"/>
      <c r="AP24" s="331"/>
      <c r="AQ24" s="268"/>
      <c r="AR24" s="269"/>
      <c r="AS24" s="134" t="s">
        <v>354</v>
      </c>
      <c r="AT24" s="169"/>
      <c r="AU24" s="269"/>
      <c r="AV24" s="269"/>
      <c r="AW24" s="378" t="s">
        <v>300</v>
      </c>
      <c r="AX24" s="379"/>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3" t="s">
        <v>521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1"/>
      <c r="AA30" s="412"/>
      <c r="AB30" s="1014" t="s">
        <v>11</v>
      </c>
      <c r="AC30" s="1015"/>
      <c r="AD30" s="1016"/>
      <c r="AE30" s="1002" t="s">
        <v>355</v>
      </c>
      <c r="AF30" s="1002"/>
      <c r="AG30" s="1002"/>
      <c r="AH30" s="1002"/>
      <c r="AI30" s="1002" t="s">
        <v>361</v>
      </c>
      <c r="AJ30" s="1002"/>
      <c r="AK30" s="1002"/>
      <c r="AL30" s="1002"/>
      <c r="AM30" s="1002" t="s">
        <v>467</v>
      </c>
      <c r="AN30" s="1002"/>
      <c r="AO30" s="1002"/>
      <c r="AP30" s="458"/>
      <c r="AQ30" s="173" t="s">
        <v>353</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1"/>
      <c r="Z31" s="1012"/>
      <c r="AA31" s="1013"/>
      <c r="AB31" s="1017"/>
      <c r="AC31" s="1018"/>
      <c r="AD31" s="1019"/>
      <c r="AE31" s="375"/>
      <c r="AF31" s="375"/>
      <c r="AG31" s="375"/>
      <c r="AH31" s="375"/>
      <c r="AI31" s="375"/>
      <c r="AJ31" s="375"/>
      <c r="AK31" s="375"/>
      <c r="AL31" s="375"/>
      <c r="AM31" s="375"/>
      <c r="AN31" s="375"/>
      <c r="AO31" s="375"/>
      <c r="AP31" s="331"/>
      <c r="AQ31" s="268"/>
      <c r="AR31" s="269"/>
      <c r="AS31" s="134" t="s">
        <v>354</v>
      </c>
      <c r="AT31" s="169"/>
      <c r="AU31" s="269"/>
      <c r="AV31" s="269"/>
      <c r="AW31" s="378" t="s">
        <v>300</v>
      </c>
      <c r="AX31" s="379"/>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3" t="s">
        <v>521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1"/>
      <c r="AA37" s="412"/>
      <c r="AB37" s="1014" t="s">
        <v>11</v>
      </c>
      <c r="AC37" s="1015"/>
      <c r="AD37" s="1016"/>
      <c r="AE37" s="1002" t="s">
        <v>355</v>
      </c>
      <c r="AF37" s="1002"/>
      <c r="AG37" s="1002"/>
      <c r="AH37" s="1002"/>
      <c r="AI37" s="1002" t="s">
        <v>361</v>
      </c>
      <c r="AJ37" s="1002"/>
      <c r="AK37" s="1002"/>
      <c r="AL37" s="1002"/>
      <c r="AM37" s="1002" t="s">
        <v>467</v>
      </c>
      <c r="AN37" s="1002"/>
      <c r="AO37" s="1002"/>
      <c r="AP37" s="458"/>
      <c r="AQ37" s="173" t="s">
        <v>353</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1"/>
      <c r="Z38" s="1012"/>
      <c r="AA38" s="1013"/>
      <c r="AB38" s="1017"/>
      <c r="AC38" s="1018"/>
      <c r="AD38" s="1019"/>
      <c r="AE38" s="375"/>
      <c r="AF38" s="375"/>
      <c r="AG38" s="375"/>
      <c r="AH38" s="375"/>
      <c r="AI38" s="375"/>
      <c r="AJ38" s="375"/>
      <c r="AK38" s="375"/>
      <c r="AL38" s="375"/>
      <c r="AM38" s="375"/>
      <c r="AN38" s="375"/>
      <c r="AO38" s="375"/>
      <c r="AP38" s="331"/>
      <c r="AQ38" s="268"/>
      <c r="AR38" s="269"/>
      <c r="AS38" s="134" t="s">
        <v>354</v>
      </c>
      <c r="AT38" s="169"/>
      <c r="AU38" s="269"/>
      <c r="AV38" s="269"/>
      <c r="AW38" s="378" t="s">
        <v>300</v>
      </c>
      <c r="AX38" s="379"/>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3" t="s">
        <v>521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1"/>
      <c r="AA44" s="412"/>
      <c r="AB44" s="1014" t="s">
        <v>11</v>
      </c>
      <c r="AC44" s="1015"/>
      <c r="AD44" s="1016"/>
      <c r="AE44" s="1002" t="s">
        <v>355</v>
      </c>
      <c r="AF44" s="1002"/>
      <c r="AG44" s="1002"/>
      <c r="AH44" s="1002"/>
      <c r="AI44" s="1002" t="s">
        <v>361</v>
      </c>
      <c r="AJ44" s="1002"/>
      <c r="AK44" s="1002"/>
      <c r="AL44" s="1002"/>
      <c r="AM44" s="1002" t="s">
        <v>467</v>
      </c>
      <c r="AN44" s="1002"/>
      <c r="AO44" s="1002"/>
      <c r="AP44" s="458"/>
      <c r="AQ44" s="173" t="s">
        <v>353</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1"/>
      <c r="Z45" s="1012"/>
      <c r="AA45" s="1013"/>
      <c r="AB45" s="1017"/>
      <c r="AC45" s="1018"/>
      <c r="AD45" s="1019"/>
      <c r="AE45" s="375"/>
      <c r="AF45" s="375"/>
      <c r="AG45" s="375"/>
      <c r="AH45" s="375"/>
      <c r="AI45" s="375"/>
      <c r="AJ45" s="375"/>
      <c r="AK45" s="375"/>
      <c r="AL45" s="375"/>
      <c r="AM45" s="375"/>
      <c r="AN45" s="375"/>
      <c r="AO45" s="375"/>
      <c r="AP45" s="331"/>
      <c r="AQ45" s="268"/>
      <c r="AR45" s="269"/>
      <c r="AS45" s="134" t="s">
        <v>354</v>
      </c>
      <c r="AT45" s="169"/>
      <c r="AU45" s="269"/>
      <c r="AV45" s="269"/>
      <c r="AW45" s="378" t="s">
        <v>300</v>
      </c>
      <c r="AX45" s="379"/>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3" t="s">
        <v>521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1"/>
      <c r="AA51" s="412"/>
      <c r="AB51" s="458" t="s">
        <v>11</v>
      </c>
      <c r="AC51" s="1015"/>
      <c r="AD51" s="1016"/>
      <c r="AE51" s="1002" t="s">
        <v>355</v>
      </c>
      <c r="AF51" s="1002"/>
      <c r="AG51" s="1002"/>
      <c r="AH51" s="1002"/>
      <c r="AI51" s="1002" t="s">
        <v>361</v>
      </c>
      <c r="AJ51" s="1002"/>
      <c r="AK51" s="1002"/>
      <c r="AL51" s="1002"/>
      <c r="AM51" s="1002" t="s">
        <v>467</v>
      </c>
      <c r="AN51" s="1002"/>
      <c r="AO51" s="1002"/>
      <c r="AP51" s="458"/>
      <c r="AQ51" s="173" t="s">
        <v>353</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1"/>
      <c r="Z52" s="1012"/>
      <c r="AA52" s="1013"/>
      <c r="AB52" s="1017"/>
      <c r="AC52" s="1018"/>
      <c r="AD52" s="1019"/>
      <c r="AE52" s="375"/>
      <c r="AF52" s="375"/>
      <c r="AG52" s="375"/>
      <c r="AH52" s="375"/>
      <c r="AI52" s="375"/>
      <c r="AJ52" s="375"/>
      <c r="AK52" s="375"/>
      <c r="AL52" s="375"/>
      <c r="AM52" s="375"/>
      <c r="AN52" s="375"/>
      <c r="AO52" s="375"/>
      <c r="AP52" s="331"/>
      <c r="AQ52" s="268"/>
      <c r="AR52" s="269"/>
      <c r="AS52" s="134" t="s">
        <v>354</v>
      </c>
      <c r="AT52" s="169"/>
      <c r="AU52" s="269"/>
      <c r="AV52" s="269"/>
      <c r="AW52" s="378" t="s">
        <v>300</v>
      </c>
      <c r="AX52" s="379"/>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3" t="s">
        <v>521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1"/>
      <c r="AA58" s="412"/>
      <c r="AB58" s="1014" t="s">
        <v>11</v>
      </c>
      <c r="AC58" s="1015"/>
      <c r="AD58" s="1016"/>
      <c r="AE58" s="1002" t="s">
        <v>355</v>
      </c>
      <c r="AF58" s="1002"/>
      <c r="AG58" s="1002"/>
      <c r="AH58" s="1002"/>
      <c r="AI58" s="1002" t="s">
        <v>361</v>
      </c>
      <c r="AJ58" s="1002"/>
      <c r="AK58" s="1002"/>
      <c r="AL58" s="1002"/>
      <c r="AM58" s="1002" t="s">
        <v>467</v>
      </c>
      <c r="AN58" s="1002"/>
      <c r="AO58" s="1002"/>
      <c r="AP58" s="458"/>
      <c r="AQ58" s="173" t="s">
        <v>353</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1"/>
      <c r="Z59" s="1012"/>
      <c r="AA59" s="1013"/>
      <c r="AB59" s="1017"/>
      <c r="AC59" s="1018"/>
      <c r="AD59" s="1019"/>
      <c r="AE59" s="375"/>
      <c r="AF59" s="375"/>
      <c r="AG59" s="375"/>
      <c r="AH59" s="375"/>
      <c r="AI59" s="375"/>
      <c r="AJ59" s="375"/>
      <c r="AK59" s="375"/>
      <c r="AL59" s="375"/>
      <c r="AM59" s="375"/>
      <c r="AN59" s="375"/>
      <c r="AO59" s="375"/>
      <c r="AP59" s="331"/>
      <c r="AQ59" s="268"/>
      <c r="AR59" s="269"/>
      <c r="AS59" s="134" t="s">
        <v>354</v>
      </c>
      <c r="AT59" s="169"/>
      <c r="AU59" s="269"/>
      <c r="AV59" s="269"/>
      <c r="AW59" s="378" t="s">
        <v>300</v>
      </c>
      <c r="AX59" s="379"/>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3" t="s">
        <v>521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1"/>
      <c r="AA65" s="412"/>
      <c r="AB65" s="1014" t="s">
        <v>11</v>
      </c>
      <c r="AC65" s="1015"/>
      <c r="AD65" s="1016"/>
      <c r="AE65" s="1002" t="s">
        <v>355</v>
      </c>
      <c r="AF65" s="1002"/>
      <c r="AG65" s="1002"/>
      <c r="AH65" s="1002"/>
      <c r="AI65" s="1002" t="s">
        <v>361</v>
      </c>
      <c r="AJ65" s="1002"/>
      <c r="AK65" s="1002"/>
      <c r="AL65" s="1002"/>
      <c r="AM65" s="1002" t="s">
        <v>467</v>
      </c>
      <c r="AN65" s="1002"/>
      <c r="AO65" s="1002"/>
      <c r="AP65" s="458"/>
      <c r="AQ65" s="173" t="s">
        <v>353</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1"/>
      <c r="Z66" s="1012"/>
      <c r="AA66" s="1013"/>
      <c r="AB66" s="1017"/>
      <c r="AC66" s="1018"/>
      <c r="AD66" s="1019"/>
      <c r="AE66" s="375"/>
      <c r="AF66" s="375"/>
      <c r="AG66" s="375"/>
      <c r="AH66" s="375"/>
      <c r="AI66" s="375"/>
      <c r="AJ66" s="375"/>
      <c r="AK66" s="375"/>
      <c r="AL66" s="375"/>
      <c r="AM66" s="375"/>
      <c r="AN66" s="375"/>
      <c r="AO66" s="375"/>
      <c r="AP66" s="331"/>
      <c r="AQ66" s="268"/>
      <c r="AR66" s="269"/>
      <c r="AS66" s="134" t="s">
        <v>354</v>
      </c>
      <c r="AT66" s="169"/>
      <c r="AU66" s="269"/>
      <c r="AV66" s="269"/>
      <c r="AW66" s="378" t="s">
        <v>300</v>
      </c>
      <c r="AX66" s="379"/>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3" t="s">
        <v>521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430</v>
      </c>
      <c r="K3" s="112"/>
      <c r="L3" s="112"/>
      <c r="M3" s="112"/>
      <c r="N3" s="112"/>
      <c r="O3" s="112"/>
      <c r="P3" s="346" t="s">
        <v>27</v>
      </c>
      <c r="Q3" s="346"/>
      <c r="R3" s="346"/>
      <c r="S3" s="346"/>
      <c r="T3" s="346"/>
      <c r="U3" s="346"/>
      <c r="V3" s="346"/>
      <c r="W3" s="346"/>
      <c r="X3" s="346"/>
      <c r="Y3" s="343" t="s">
        <v>491</v>
      </c>
      <c r="Z3" s="344"/>
      <c r="AA3" s="344"/>
      <c r="AB3" s="344"/>
      <c r="AC3" s="275" t="s">
        <v>474</v>
      </c>
      <c r="AD3" s="275"/>
      <c r="AE3" s="275"/>
      <c r="AF3" s="275"/>
      <c r="AG3" s="275"/>
      <c r="AH3" s="343" t="s">
        <v>389</v>
      </c>
      <c r="AI3" s="345"/>
      <c r="AJ3" s="345"/>
      <c r="AK3" s="345"/>
      <c r="AL3" s="345" t="s">
        <v>21</v>
      </c>
      <c r="AM3" s="345"/>
      <c r="AN3" s="345"/>
      <c r="AO3" s="427"/>
      <c r="AP3" s="428" t="s">
        <v>431</v>
      </c>
      <c r="AQ3" s="428"/>
      <c r="AR3" s="428"/>
      <c r="AS3" s="428"/>
      <c r="AT3" s="428"/>
      <c r="AU3" s="428"/>
      <c r="AV3" s="428"/>
      <c r="AW3" s="428"/>
      <c r="AX3" s="428"/>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430</v>
      </c>
      <c r="K36" s="112"/>
      <c r="L36" s="112"/>
      <c r="M36" s="112"/>
      <c r="N36" s="112"/>
      <c r="O36" s="112"/>
      <c r="P36" s="346" t="s">
        <v>27</v>
      </c>
      <c r="Q36" s="346"/>
      <c r="R36" s="346"/>
      <c r="S36" s="346"/>
      <c r="T36" s="346"/>
      <c r="U36" s="346"/>
      <c r="V36" s="346"/>
      <c r="W36" s="346"/>
      <c r="X36" s="346"/>
      <c r="Y36" s="343" t="s">
        <v>491</v>
      </c>
      <c r="Z36" s="344"/>
      <c r="AA36" s="344"/>
      <c r="AB36" s="344"/>
      <c r="AC36" s="275" t="s">
        <v>474</v>
      </c>
      <c r="AD36" s="275"/>
      <c r="AE36" s="275"/>
      <c r="AF36" s="275"/>
      <c r="AG36" s="275"/>
      <c r="AH36" s="343" t="s">
        <v>389</v>
      </c>
      <c r="AI36" s="345"/>
      <c r="AJ36" s="345"/>
      <c r="AK36" s="345"/>
      <c r="AL36" s="345" t="s">
        <v>21</v>
      </c>
      <c r="AM36" s="345"/>
      <c r="AN36" s="345"/>
      <c r="AO36" s="427"/>
      <c r="AP36" s="428" t="s">
        <v>431</v>
      </c>
      <c r="AQ36" s="428"/>
      <c r="AR36" s="428"/>
      <c r="AS36" s="428"/>
      <c r="AT36" s="428"/>
      <c r="AU36" s="428"/>
      <c r="AV36" s="428"/>
      <c r="AW36" s="428"/>
      <c r="AX36" s="428"/>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430</v>
      </c>
      <c r="K69" s="112"/>
      <c r="L69" s="112"/>
      <c r="M69" s="112"/>
      <c r="N69" s="112"/>
      <c r="O69" s="112"/>
      <c r="P69" s="346" t="s">
        <v>27</v>
      </c>
      <c r="Q69" s="346"/>
      <c r="R69" s="346"/>
      <c r="S69" s="346"/>
      <c r="T69" s="346"/>
      <c r="U69" s="346"/>
      <c r="V69" s="346"/>
      <c r="W69" s="346"/>
      <c r="X69" s="346"/>
      <c r="Y69" s="343" t="s">
        <v>491</v>
      </c>
      <c r="Z69" s="344"/>
      <c r="AA69" s="344"/>
      <c r="AB69" s="344"/>
      <c r="AC69" s="275" t="s">
        <v>474</v>
      </c>
      <c r="AD69" s="275"/>
      <c r="AE69" s="275"/>
      <c r="AF69" s="275"/>
      <c r="AG69" s="275"/>
      <c r="AH69" s="343" t="s">
        <v>389</v>
      </c>
      <c r="AI69" s="345"/>
      <c r="AJ69" s="345"/>
      <c r="AK69" s="345"/>
      <c r="AL69" s="345" t="s">
        <v>21</v>
      </c>
      <c r="AM69" s="345"/>
      <c r="AN69" s="345"/>
      <c r="AO69" s="427"/>
      <c r="AP69" s="428" t="s">
        <v>431</v>
      </c>
      <c r="AQ69" s="428"/>
      <c r="AR69" s="428"/>
      <c r="AS69" s="428"/>
      <c r="AT69" s="428"/>
      <c r="AU69" s="428"/>
      <c r="AV69" s="428"/>
      <c r="AW69" s="428"/>
      <c r="AX69" s="428"/>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430</v>
      </c>
      <c r="K102" s="112"/>
      <c r="L102" s="112"/>
      <c r="M102" s="112"/>
      <c r="N102" s="112"/>
      <c r="O102" s="112"/>
      <c r="P102" s="346" t="s">
        <v>27</v>
      </c>
      <c r="Q102" s="346"/>
      <c r="R102" s="346"/>
      <c r="S102" s="346"/>
      <c r="T102" s="346"/>
      <c r="U102" s="346"/>
      <c r="V102" s="346"/>
      <c r="W102" s="346"/>
      <c r="X102" s="346"/>
      <c r="Y102" s="343" t="s">
        <v>491</v>
      </c>
      <c r="Z102" s="344"/>
      <c r="AA102" s="344"/>
      <c r="AB102" s="344"/>
      <c r="AC102" s="275" t="s">
        <v>474</v>
      </c>
      <c r="AD102" s="275"/>
      <c r="AE102" s="275"/>
      <c r="AF102" s="275"/>
      <c r="AG102" s="275"/>
      <c r="AH102" s="343" t="s">
        <v>389</v>
      </c>
      <c r="AI102" s="345"/>
      <c r="AJ102" s="345"/>
      <c r="AK102" s="345"/>
      <c r="AL102" s="345" t="s">
        <v>21</v>
      </c>
      <c r="AM102" s="345"/>
      <c r="AN102" s="345"/>
      <c r="AO102" s="427"/>
      <c r="AP102" s="428" t="s">
        <v>431</v>
      </c>
      <c r="AQ102" s="428"/>
      <c r="AR102" s="428"/>
      <c r="AS102" s="428"/>
      <c r="AT102" s="428"/>
      <c r="AU102" s="428"/>
      <c r="AV102" s="428"/>
      <c r="AW102" s="428"/>
      <c r="AX102" s="428"/>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430</v>
      </c>
      <c r="K135" s="112"/>
      <c r="L135" s="112"/>
      <c r="M135" s="112"/>
      <c r="N135" s="112"/>
      <c r="O135" s="112"/>
      <c r="P135" s="346" t="s">
        <v>27</v>
      </c>
      <c r="Q135" s="346"/>
      <c r="R135" s="346"/>
      <c r="S135" s="346"/>
      <c r="T135" s="346"/>
      <c r="U135" s="346"/>
      <c r="V135" s="346"/>
      <c r="W135" s="346"/>
      <c r="X135" s="346"/>
      <c r="Y135" s="343" t="s">
        <v>491</v>
      </c>
      <c r="Z135" s="344"/>
      <c r="AA135" s="344"/>
      <c r="AB135" s="344"/>
      <c r="AC135" s="275" t="s">
        <v>474</v>
      </c>
      <c r="AD135" s="275"/>
      <c r="AE135" s="275"/>
      <c r="AF135" s="275"/>
      <c r="AG135" s="275"/>
      <c r="AH135" s="343" t="s">
        <v>389</v>
      </c>
      <c r="AI135" s="345"/>
      <c r="AJ135" s="345"/>
      <c r="AK135" s="345"/>
      <c r="AL135" s="345" t="s">
        <v>21</v>
      </c>
      <c r="AM135" s="345"/>
      <c r="AN135" s="345"/>
      <c r="AO135" s="427"/>
      <c r="AP135" s="428" t="s">
        <v>431</v>
      </c>
      <c r="AQ135" s="428"/>
      <c r="AR135" s="428"/>
      <c r="AS135" s="428"/>
      <c r="AT135" s="428"/>
      <c r="AU135" s="428"/>
      <c r="AV135" s="428"/>
      <c r="AW135" s="428"/>
      <c r="AX135" s="428"/>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430</v>
      </c>
      <c r="K168" s="112"/>
      <c r="L168" s="112"/>
      <c r="M168" s="112"/>
      <c r="N168" s="112"/>
      <c r="O168" s="112"/>
      <c r="P168" s="346" t="s">
        <v>27</v>
      </c>
      <c r="Q168" s="346"/>
      <c r="R168" s="346"/>
      <c r="S168" s="346"/>
      <c r="T168" s="346"/>
      <c r="U168" s="346"/>
      <c r="V168" s="346"/>
      <c r="W168" s="346"/>
      <c r="X168" s="346"/>
      <c r="Y168" s="343" t="s">
        <v>491</v>
      </c>
      <c r="Z168" s="344"/>
      <c r="AA168" s="344"/>
      <c r="AB168" s="344"/>
      <c r="AC168" s="275" t="s">
        <v>474</v>
      </c>
      <c r="AD168" s="275"/>
      <c r="AE168" s="275"/>
      <c r="AF168" s="275"/>
      <c r="AG168" s="275"/>
      <c r="AH168" s="343" t="s">
        <v>389</v>
      </c>
      <c r="AI168" s="345"/>
      <c r="AJ168" s="345"/>
      <c r="AK168" s="345"/>
      <c r="AL168" s="345" t="s">
        <v>21</v>
      </c>
      <c r="AM168" s="345"/>
      <c r="AN168" s="345"/>
      <c r="AO168" s="427"/>
      <c r="AP168" s="428" t="s">
        <v>431</v>
      </c>
      <c r="AQ168" s="428"/>
      <c r="AR168" s="428"/>
      <c r="AS168" s="428"/>
      <c r="AT168" s="428"/>
      <c r="AU168" s="428"/>
      <c r="AV168" s="428"/>
      <c r="AW168" s="428"/>
      <c r="AX168" s="428"/>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430</v>
      </c>
      <c r="K201" s="112"/>
      <c r="L201" s="112"/>
      <c r="M201" s="112"/>
      <c r="N201" s="112"/>
      <c r="O201" s="112"/>
      <c r="P201" s="346" t="s">
        <v>27</v>
      </c>
      <c r="Q201" s="346"/>
      <c r="R201" s="346"/>
      <c r="S201" s="346"/>
      <c r="T201" s="346"/>
      <c r="U201" s="346"/>
      <c r="V201" s="346"/>
      <c r="W201" s="346"/>
      <c r="X201" s="346"/>
      <c r="Y201" s="343" t="s">
        <v>491</v>
      </c>
      <c r="Z201" s="344"/>
      <c r="AA201" s="344"/>
      <c r="AB201" s="344"/>
      <c r="AC201" s="275" t="s">
        <v>474</v>
      </c>
      <c r="AD201" s="275"/>
      <c r="AE201" s="275"/>
      <c r="AF201" s="275"/>
      <c r="AG201" s="275"/>
      <c r="AH201" s="343" t="s">
        <v>389</v>
      </c>
      <c r="AI201" s="345"/>
      <c r="AJ201" s="345"/>
      <c r="AK201" s="345"/>
      <c r="AL201" s="345" t="s">
        <v>21</v>
      </c>
      <c r="AM201" s="345"/>
      <c r="AN201" s="345"/>
      <c r="AO201" s="427"/>
      <c r="AP201" s="428" t="s">
        <v>431</v>
      </c>
      <c r="AQ201" s="428"/>
      <c r="AR201" s="428"/>
      <c r="AS201" s="428"/>
      <c r="AT201" s="428"/>
      <c r="AU201" s="428"/>
      <c r="AV201" s="428"/>
      <c r="AW201" s="428"/>
      <c r="AX201" s="428"/>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430</v>
      </c>
      <c r="K234" s="112"/>
      <c r="L234" s="112"/>
      <c r="M234" s="112"/>
      <c r="N234" s="112"/>
      <c r="O234" s="112"/>
      <c r="P234" s="346" t="s">
        <v>27</v>
      </c>
      <c r="Q234" s="346"/>
      <c r="R234" s="346"/>
      <c r="S234" s="346"/>
      <c r="T234" s="346"/>
      <c r="U234" s="346"/>
      <c r="V234" s="346"/>
      <c r="W234" s="346"/>
      <c r="X234" s="346"/>
      <c r="Y234" s="343" t="s">
        <v>491</v>
      </c>
      <c r="Z234" s="344"/>
      <c r="AA234" s="344"/>
      <c r="AB234" s="344"/>
      <c r="AC234" s="275" t="s">
        <v>474</v>
      </c>
      <c r="AD234" s="275"/>
      <c r="AE234" s="275"/>
      <c r="AF234" s="275"/>
      <c r="AG234" s="275"/>
      <c r="AH234" s="343" t="s">
        <v>389</v>
      </c>
      <c r="AI234" s="345"/>
      <c r="AJ234" s="345"/>
      <c r="AK234" s="345"/>
      <c r="AL234" s="345" t="s">
        <v>21</v>
      </c>
      <c r="AM234" s="345"/>
      <c r="AN234" s="345"/>
      <c r="AO234" s="427"/>
      <c r="AP234" s="428" t="s">
        <v>431</v>
      </c>
      <c r="AQ234" s="428"/>
      <c r="AR234" s="428"/>
      <c r="AS234" s="428"/>
      <c r="AT234" s="428"/>
      <c r="AU234" s="428"/>
      <c r="AV234" s="428"/>
      <c r="AW234" s="428"/>
      <c r="AX234" s="428"/>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430</v>
      </c>
      <c r="K267" s="112"/>
      <c r="L267" s="112"/>
      <c r="M267" s="112"/>
      <c r="N267" s="112"/>
      <c r="O267" s="112"/>
      <c r="P267" s="346" t="s">
        <v>27</v>
      </c>
      <c r="Q267" s="346"/>
      <c r="R267" s="346"/>
      <c r="S267" s="346"/>
      <c r="T267" s="346"/>
      <c r="U267" s="346"/>
      <c r="V267" s="346"/>
      <c r="W267" s="346"/>
      <c r="X267" s="346"/>
      <c r="Y267" s="343" t="s">
        <v>491</v>
      </c>
      <c r="Z267" s="344"/>
      <c r="AA267" s="344"/>
      <c r="AB267" s="344"/>
      <c r="AC267" s="275" t="s">
        <v>474</v>
      </c>
      <c r="AD267" s="275"/>
      <c r="AE267" s="275"/>
      <c r="AF267" s="275"/>
      <c r="AG267" s="275"/>
      <c r="AH267" s="343" t="s">
        <v>389</v>
      </c>
      <c r="AI267" s="345"/>
      <c r="AJ267" s="345"/>
      <c r="AK267" s="345"/>
      <c r="AL267" s="345" t="s">
        <v>21</v>
      </c>
      <c r="AM267" s="345"/>
      <c r="AN267" s="345"/>
      <c r="AO267" s="427"/>
      <c r="AP267" s="428" t="s">
        <v>431</v>
      </c>
      <c r="AQ267" s="428"/>
      <c r="AR267" s="428"/>
      <c r="AS267" s="428"/>
      <c r="AT267" s="428"/>
      <c r="AU267" s="428"/>
      <c r="AV267" s="428"/>
      <c r="AW267" s="428"/>
      <c r="AX267" s="428"/>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430</v>
      </c>
      <c r="K300" s="112"/>
      <c r="L300" s="112"/>
      <c r="M300" s="112"/>
      <c r="N300" s="112"/>
      <c r="O300" s="112"/>
      <c r="P300" s="346" t="s">
        <v>27</v>
      </c>
      <c r="Q300" s="346"/>
      <c r="R300" s="346"/>
      <c r="S300" s="346"/>
      <c r="T300" s="346"/>
      <c r="U300" s="346"/>
      <c r="V300" s="346"/>
      <c r="W300" s="346"/>
      <c r="X300" s="346"/>
      <c r="Y300" s="343" t="s">
        <v>491</v>
      </c>
      <c r="Z300" s="344"/>
      <c r="AA300" s="344"/>
      <c r="AB300" s="344"/>
      <c r="AC300" s="275" t="s">
        <v>474</v>
      </c>
      <c r="AD300" s="275"/>
      <c r="AE300" s="275"/>
      <c r="AF300" s="275"/>
      <c r="AG300" s="275"/>
      <c r="AH300" s="343" t="s">
        <v>389</v>
      </c>
      <c r="AI300" s="345"/>
      <c r="AJ300" s="345"/>
      <c r="AK300" s="345"/>
      <c r="AL300" s="345" t="s">
        <v>21</v>
      </c>
      <c r="AM300" s="345"/>
      <c r="AN300" s="345"/>
      <c r="AO300" s="427"/>
      <c r="AP300" s="428" t="s">
        <v>431</v>
      </c>
      <c r="AQ300" s="428"/>
      <c r="AR300" s="428"/>
      <c r="AS300" s="428"/>
      <c r="AT300" s="428"/>
      <c r="AU300" s="428"/>
      <c r="AV300" s="428"/>
      <c r="AW300" s="428"/>
      <c r="AX300" s="428"/>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430</v>
      </c>
      <c r="K333" s="112"/>
      <c r="L333" s="112"/>
      <c r="M333" s="112"/>
      <c r="N333" s="112"/>
      <c r="O333" s="112"/>
      <c r="P333" s="346" t="s">
        <v>27</v>
      </c>
      <c r="Q333" s="346"/>
      <c r="R333" s="346"/>
      <c r="S333" s="346"/>
      <c r="T333" s="346"/>
      <c r="U333" s="346"/>
      <c r="V333" s="346"/>
      <c r="W333" s="346"/>
      <c r="X333" s="346"/>
      <c r="Y333" s="343" t="s">
        <v>491</v>
      </c>
      <c r="Z333" s="344"/>
      <c r="AA333" s="344"/>
      <c r="AB333" s="344"/>
      <c r="AC333" s="275" t="s">
        <v>474</v>
      </c>
      <c r="AD333" s="275"/>
      <c r="AE333" s="275"/>
      <c r="AF333" s="275"/>
      <c r="AG333" s="275"/>
      <c r="AH333" s="343" t="s">
        <v>389</v>
      </c>
      <c r="AI333" s="345"/>
      <c r="AJ333" s="345"/>
      <c r="AK333" s="345"/>
      <c r="AL333" s="345" t="s">
        <v>21</v>
      </c>
      <c r="AM333" s="345"/>
      <c r="AN333" s="345"/>
      <c r="AO333" s="427"/>
      <c r="AP333" s="428" t="s">
        <v>431</v>
      </c>
      <c r="AQ333" s="428"/>
      <c r="AR333" s="428"/>
      <c r="AS333" s="428"/>
      <c r="AT333" s="428"/>
      <c r="AU333" s="428"/>
      <c r="AV333" s="428"/>
      <c r="AW333" s="428"/>
      <c r="AX333" s="428"/>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430</v>
      </c>
      <c r="K366" s="112"/>
      <c r="L366" s="112"/>
      <c r="M366" s="112"/>
      <c r="N366" s="112"/>
      <c r="O366" s="112"/>
      <c r="P366" s="346" t="s">
        <v>27</v>
      </c>
      <c r="Q366" s="346"/>
      <c r="R366" s="346"/>
      <c r="S366" s="346"/>
      <c r="T366" s="346"/>
      <c r="U366" s="346"/>
      <c r="V366" s="346"/>
      <c r="W366" s="346"/>
      <c r="X366" s="346"/>
      <c r="Y366" s="343" t="s">
        <v>491</v>
      </c>
      <c r="Z366" s="344"/>
      <c r="AA366" s="344"/>
      <c r="AB366" s="344"/>
      <c r="AC366" s="275" t="s">
        <v>474</v>
      </c>
      <c r="AD366" s="275"/>
      <c r="AE366" s="275"/>
      <c r="AF366" s="275"/>
      <c r="AG366" s="275"/>
      <c r="AH366" s="343" t="s">
        <v>389</v>
      </c>
      <c r="AI366" s="345"/>
      <c r="AJ366" s="345"/>
      <c r="AK366" s="345"/>
      <c r="AL366" s="345" t="s">
        <v>21</v>
      </c>
      <c r="AM366" s="345"/>
      <c r="AN366" s="345"/>
      <c r="AO366" s="427"/>
      <c r="AP366" s="428" t="s">
        <v>431</v>
      </c>
      <c r="AQ366" s="428"/>
      <c r="AR366" s="428"/>
      <c r="AS366" s="428"/>
      <c r="AT366" s="428"/>
      <c r="AU366" s="428"/>
      <c r="AV366" s="428"/>
      <c r="AW366" s="428"/>
      <c r="AX366" s="428"/>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430</v>
      </c>
      <c r="K399" s="112"/>
      <c r="L399" s="112"/>
      <c r="M399" s="112"/>
      <c r="N399" s="112"/>
      <c r="O399" s="112"/>
      <c r="P399" s="346" t="s">
        <v>27</v>
      </c>
      <c r="Q399" s="346"/>
      <c r="R399" s="346"/>
      <c r="S399" s="346"/>
      <c r="T399" s="346"/>
      <c r="U399" s="346"/>
      <c r="V399" s="346"/>
      <c r="W399" s="346"/>
      <c r="X399" s="346"/>
      <c r="Y399" s="343" t="s">
        <v>491</v>
      </c>
      <c r="Z399" s="344"/>
      <c r="AA399" s="344"/>
      <c r="AB399" s="344"/>
      <c r="AC399" s="275" t="s">
        <v>474</v>
      </c>
      <c r="AD399" s="275"/>
      <c r="AE399" s="275"/>
      <c r="AF399" s="275"/>
      <c r="AG399" s="275"/>
      <c r="AH399" s="343" t="s">
        <v>389</v>
      </c>
      <c r="AI399" s="345"/>
      <c r="AJ399" s="345"/>
      <c r="AK399" s="345"/>
      <c r="AL399" s="345" t="s">
        <v>21</v>
      </c>
      <c r="AM399" s="345"/>
      <c r="AN399" s="345"/>
      <c r="AO399" s="427"/>
      <c r="AP399" s="428" t="s">
        <v>431</v>
      </c>
      <c r="AQ399" s="428"/>
      <c r="AR399" s="428"/>
      <c r="AS399" s="428"/>
      <c r="AT399" s="428"/>
      <c r="AU399" s="428"/>
      <c r="AV399" s="428"/>
      <c r="AW399" s="428"/>
      <c r="AX399" s="428"/>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430</v>
      </c>
      <c r="K432" s="112"/>
      <c r="L432" s="112"/>
      <c r="M432" s="112"/>
      <c r="N432" s="112"/>
      <c r="O432" s="112"/>
      <c r="P432" s="346" t="s">
        <v>27</v>
      </c>
      <c r="Q432" s="346"/>
      <c r="R432" s="346"/>
      <c r="S432" s="346"/>
      <c r="T432" s="346"/>
      <c r="U432" s="346"/>
      <c r="V432" s="346"/>
      <c r="W432" s="346"/>
      <c r="X432" s="346"/>
      <c r="Y432" s="343" t="s">
        <v>491</v>
      </c>
      <c r="Z432" s="344"/>
      <c r="AA432" s="344"/>
      <c r="AB432" s="344"/>
      <c r="AC432" s="275" t="s">
        <v>474</v>
      </c>
      <c r="AD432" s="275"/>
      <c r="AE432" s="275"/>
      <c r="AF432" s="275"/>
      <c r="AG432" s="275"/>
      <c r="AH432" s="343" t="s">
        <v>389</v>
      </c>
      <c r="AI432" s="345"/>
      <c r="AJ432" s="345"/>
      <c r="AK432" s="345"/>
      <c r="AL432" s="345" t="s">
        <v>21</v>
      </c>
      <c r="AM432" s="345"/>
      <c r="AN432" s="345"/>
      <c r="AO432" s="427"/>
      <c r="AP432" s="428" t="s">
        <v>431</v>
      </c>
      <c r="AQ432" s="428"/>
      <c r="AR432" s="428"/>
      <c r="AS432" s="428"/>
      <c r="AT432" s="428"/>
      <c r="AU432" s="428"/>
      <c r="AV432" s="428"/>
      <c r="AW432" s="428"/>
      <c r="AX432" s="428"/>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430</v>
      </c>
      <c r="K465" s="112"/>
      <c r="L465" s="112"/>
      <c r="M465" s="112"/>
      <c r="N465" s="112"/>
      <c r="O465" s="112"/>
      <c r="P465" s="346" t="s">
        <v>27</v>
      </c>
      <c r="Q465" s="346"/>
      <c r="R465" s="346"/>
      <c r="S465" s="346"/>
      <c r="T465" s="346"/>
      <c r="U465" s="346"/>
      <c r="V465" s="346"/>
      <c r="W465" s="346"/>
      <c r="X465" s="346"/>
      <c r="Y465" s="343" t="s">
        <v>491</v>
      </c>
      <c r="Z465" s="344"/>
      <c r="AA465" s="344"/>
      <c r="AB465" s="344"/>
      <c r="AC465" s="275" t="s">
        <v>474</v>
      </c>
      <c r="AD465" s="275"/>
      <c r="AE465" s="275"/>
      <c r="AF465" s="275"/>
      <c r="AG465" s="275"/>
      <c r="AH465" s="343" t="s">
        <v>389</v>
      </c>
      <c r="AI465" s="345"/>
      <c r="AJ465" s="345"/>
      <c r="AK465" s="345"/>
      <c r="AL465" s="345" t="s">
        <v>21</v>
      </c>
      <c r="AM465" s="345"/>
      <c r="AN465" s="345"/>
      <c r="AO465" s="427"/>
      <c r="AP465" s="428" t="s">
        <v>431</v>
      </c>
      <c r="AQ465" s="428"/>
      <c r="AR465" s="428"/>
      <c r="AS465" s="428"/>
      <c r="AT465" s="428"/>
      <c r="AU465" s="428"/>
      <c r="AV465" s="428"/>
      <c r="AW465" s="428"/>
      <c r="AX465" s="428"/>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430</v>
      </c>
      <c r="K498" s="112"/>
      <c r="L498" s="112"/>
      <c r="M498" s="112"/>
      <c r="N498" s="112"/>
      <c r="O498" s="112"/>
      <c r="P498" s="346" t="s">
        <v>27</v>
      </c>
      <c r="Q498" s="346"/>
      <c r="R498" s="346"/>
      <c r="S498" s="346"/>
      <c r="T498" s="346"/>
      <c r="U498" s="346"/>
      <c r="V498" s="346"/>
      <c r="W498" s="346"/>
      <c r="X498" s="346"/>
      <c r="Y498" s="343" t="s">
        <v>491</v>
      </c>
      <c r="Z498" s="344"/>
      <c r="AA498" s="344"/>
      <c r="AB498" s="344"/>
      <c r="AC498" s="275" t="s">
        <v>474</v>
      </c>
      <c r="AD498" s="275"/>
      <c r="AE498" s="275"/>
      <c r="AF498" s="275"/>
      <c r="AG498" s="275"/>
      <c r="AH498" s="343" t="s">
        <v>389</v>
      </c>
      <c r="AI498" s="345"/>
      <c r="AJ498" s="345"/>
      <c r="AK498" s="345"/>
      <c r="AL498" s="345" t="s">
        <v>21</v>
      </c>
      <c r="AM498" s="345"/>
      <c r="AN498" s="345"/>
      <c r="AO498" s="427"/>
      <c r="AP498" s="428" t="s">
        <v>431</v>
      </c>
      <c r="AQ498" s="428"/>
      <c r="AR498" s="428"/>
      <c r="AS498" s="428"/>
      <c r="AT498" s="428"/>
      <c r="AU498" s="428"/>
      <c r="AV498" s="428"/>
      <c r="AW498" s="428"/>
      <c r="AX498" s="428"/>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430</v>
      </c>
      <c r="K531" s="112"/>
      <c r="L531" s="112"/>
      <c r="M531" s="112"/>
      <c r="N531" s="112"/>
      <c r="O531" s="112"/>
      <c r="P531" s="346" t="s">
        <v>27</v>
      </c>
      <c r="Q531" s="346"/>
      <c r="R531" s="346"/>
      <c r="S531" s="346"/>
      <c r="T531" s="346"/>
      <c r="U531" s="346"/>
      <c r="V531" s="346"/>
      <c r="W531" s="346"/>
      <c r="X531" s="346"/>
      <c r="Y531" s="343" t="s">
        <v>491</v>
      </c>
      <c r="Z531" s="344"/>
      <c r="AA531" s="344"/>
      <c r="AB531" s="344"/>
      <c r="AC531" s="275" t="s">
        <v>474</v>
      </c>
      <c r="AD531" s="275"/>
      <c r="AE531" s="275"/>
      <c r="AF531" s="275"/>
      <c r="AG531" s="275"/>
      <c r="AH531" s="343" t="s">
        <v>389</v>
      </c>
      <c r="AI531" s="345"/>
      <c r="AJ531" s="345"/>
      <c r="AK531" s="345"/>
      <c r="AL531" s="345" t="s">
        <v>21</v>
      </c>
      <c r="AM531" s="345"/>
      <c r="AN531" s="345"/>
      <c r="AO531" s="427"/>
      <c r="AP531" s="428" t="s">
        <v>431</v>
      </c>
      <c r="AQ531" s="428"/>
      <c r="AR531" s="428"/>
      <c r="AS531" s="428"/>
      <c r="AT531" s="428"/>
      <c r="AU531" s="428"/>
      <c r="AV531" s="428"/>
      <c r="AW531" s="428"/>
      <c r="AX531" s="428"/>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430</v>
      </c>
      <c r="K564" s="112"/>
      <c r="L564" s="112"/>
      <c r="M564" s="112"/>
      <c r="N564" s="112"/>
      <c r="O564" s="112"/>
      <c r="P564" s="346" t="s">
        <v>27</v>
      </c>
      <c r="Q564" s="346"/>
      <c r="R564" s="346"/>
      <c r="S564" s="346"/>
      <c r="T564" s="346"/>
      <c r="U564" s="346"/>
      <c r="V564" s="346"/>
      <c r="W564" s="346"/>
      <c r="X564" s="346"/>
      <c r="Y564" s="343" t="s">
        <v>491</v>
      </c>
      <c r="Z564" s="344"/>
      <c r="AA564" s="344"/>
      <c r="AB564" s="344"/>
      <c r="AC564" s="275" t="s">
        <v>474</v>
      </c>
      <c r="AD564" s="275"/>
      <c r="AE564" s="275"/>
      <c r="AF564" s="275"/>
      <c r="AG564" s="275"/>
      <c r="AH564" s="343" t="s">
        <v>389</v>
      </c>
      <c r="AI564" s="345"/>
      <c r="AJ564" s="345"/>
      <c r="AK564" s="345"/>
      <c r="AL564" s="345" t="s">
        <v>21</v>
      </c>
      <c r="AM564" s="345"/>
      <c r="AN564" s="345"/>
      <c r="AO564" s="427"/>
      <c r="AP564" s="428" t="s">
        <v>431</v>
      </c>
      <c r="AQ564" s="428"/>
      <c r="AR564" s="428"/>
      <c r="AS564" s="428"/>
      <c r="AT564" s="428"/>
      <c r="AU564" s="428"/>
      <c r="AV564" s="428"/>
      <c r="AW564" s="428"/>
      <c r="AX564" s="428"/>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430</v>
      </c>
      <c r="K597" s="112"/>
      <c r="L597" s="112"/>
      <c r="M597" s="112"/>
      <c r="N597" s="112"/>
      <c r="O597" s="112"/>
      <c r="P597" s="346" t="s">
        <v>27</v>
      </c>
      <c r="Q597" s="346"/>
      <c r="R597" s="346"/>
      <c r="S597" s="346"/>
      <c r="T597" s="346"/>
      <c r="U597" s="346"/>
      <c r="V597" s="346"/>
      <c r="W597" s="346"/>
      <c r="X597" s="346"/>
      <c r="Y597" s="343" t="s">
        <v>491</v>
      </c>
      <c r="Z597" s="344"/>
      <c r="AA597" s="344"/>
      <c r="AB597" s="344"/>
      <c r="AC597" s="275" t="s">
        <v>474</v>
      </c>
      <c r="AD597" s="275"/>
      <c r="AE597" s="275"/>
      <c r="AF597" s="275"/>
      <c r="AG597" s="275"/>
      <c r="AH597" s="343" t="s">
        <v>389</v>
      </c>
      <c r="AI597" s="345"/>
      <c r="AJ597" s="345"/>
      <c r="AK597" s="345"/>
      <c r="AL597" s="345" t="s">
        <v>21</v>
      </c>
      <c r="AM597" s="345"/>
      <c r="AN597" s="345"/>
      <c r="AO597" s="427"/>
      <c r="AP597" s="428" t="s">
        <v>431</v>
      </c>
      <c r="AQ597" s="428"/>
      <c r="AR597" s="428"/>
      <c r="AS597" s="428"/>
      <c r="AT597" s="428"/>
      <c r="AU597" s="428"/>
      <c r="AV597" s="428"/>
      <c r="AW597" s="428"/>
      <c r="AX597" s="428"/>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430</v>
      </c>
      <c r="K630" s="112"/>
      <c r="L630" s="112"/>
      <c r="M630" s="112"/>
      <c r="N630" s="112"/>
      <c r="O630" s="112"/>
      <c r="P630" s="346" t="s">
        <v>27</v>
      </c>
      <c r="Q630" s="346"/>
      <c r="R630" s="346"/>
      <c r="S630" s="346"/>
      <c r="T630" s="346"/>
      <c r="U630" s="346"/>
      <c r="V630" s="346"/>
      <c r="W630" s="346"/>
      <c r="X630" s="346"/>
      <c r="Y630" s="343" t="s">
        <v>491</v>
      </c>
      <c r="Z630" s="344"/>
      <c r="AA630" s="344"/>
      <c r="AB630" s="344"/>
      <c r="AC630" s="275" t="s">
        <v>474</v>
      </c>
      <c r="AD630" s="275"/>
      <c r="AE630" s="275"/>
      <c r="AF630" s="275"/>
      <c r="AG630" s="275"/>
      <c r="AH630" s="343" t="s">
        <v>389</v>
      </c>
      <c r="AI630" s="345"/>
      <c r="AJ630" s="345"/>
      <c r="AK630" s="345"/>
      <c r="AL630" s="345" t="s">
        <v>21</v>
      </c>
      <c r="AM630" s="345"/>
      <c r="AN630" s="345"/>
      <c r="AO630" s="427"/>
      <c r="AP630" s="428" t="s">
        <v>431</v>
      </c>
      <c r="AQ630" s="428"/>
      <c r="AR630" s="428"/>
      <c r="AS630" s="428"/>
      <c r="AT630" s="428"/>
      <c r="AU630" s="428"/>
      <c r="AV630" s="428"/>
      <c r="AW630" s="428"/>
      <c r="AX630" s="428"/>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430</v>
      </c>
      <c r="K663" s="112"/>
      <c r="L663" s="112"/>
      <c r="M663" s="112"/>
      <c r="N663" s="112"/>
      <c r="O663" s="112"/>
      <c r="P663" s="346" t="s">
        <v>27</v>
      </c>
      <c r="Q663" s="346"/>
      <c r="R663" s="346"/>
      <c r="S663" s="346"/>
      <c r="T663" s="346"/>
      <c r="U663" s="346"/>
      <c r="V663" s="346"/>
      <c r="W663" s="346"/>
      <c r="X663" s="346"/>
      <c r="Y663" s="343" t="s">
        <v>491</v>
      </c>
      <c r="Z663" s="344"/>
      <c r="AA663" s="344"/>
      <c r="AB663" s="344"/>
      <c r="AC663" s="275" t="s">
        <v>474</v>
      </c>
      <c r="AD663" s="275"/>
      <c r="AE663" s="275"/>
      <c r="AF663" s="275"/>
      <c r="AG663" s="275"/>
      <c r="AH663" s="343" t="s">
        <v>389</v>
      </c>
      <c r="AI663" s="345"/>
      <c r="AJ663" s="345"/>
      <c r="AK663" s="345"/>
      <c r="AL663" s="345" t="s">
        <v>21</v>
      </c>
      <c r="AM663" s="345"/>
      <c r="AN663" s="345"/>
      <c r="AO663" s="427"/>
      <c r="AP663" s="428" t="s">
        <v>431</v>
      </c>
      <c r="AQ663" s="428"/>
      <c r="AR663" s="428"/>
      <c r="AS663" s="428"/>
      <c r="AT663" s="428"/>
      <c r="AU663" s="428"/>
      <c r="AV663" s="428"/>
      <c r="AW663" s="428"/>
      <c r="AX663" s="428"/>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430</v>
      </c>
      <c r="K696" s="112"/>
      <c r="L696" s="112"/>
      <c r="M696" s="112"/>
      <c r="N696" s="112"/>
      <c r="O696" s="112"/>
      <c r="P696" s="346" t="s">
        <v>27</v>
      </c>
      <c r="Q696" s="346"/>
      <c r="R696" s="346"/>
      <c r="S696" s="346"/>
      <c r="T696" s="346"/>
      <c r="U696" s="346"/>
      <c r="V696" s="346"/>
      <c r="W696" s="346"/>
      <c r="X696" s="346"/>
      <c r="Y696" s="343" t="s">
        <v>491</v>
      </c>
      <c r="Z696" s="344"/>
      <c r="AA696" s="344"/>
      <c r="AB696" s="344"/>
      <c r="AC696" s="275" t="s">
        <v>474</v>
      </c>
      <c r="AD696" s="275"/>
      <c r="AE696" s="275"/>
      <c r="AF696" s="275"/>
      <c r="AG696" s="275"/>
      <c r="AH696" s="343" t="s">
        <v>389</v>
      </c>
      <c r="AI696" s="345"/>
      <c r="AJ696" s="345"/>
      <c r="AK696" s="345"/>
      <c r="AL696" s="345" t="s">
        <v>21</v>
      </c>
      <c r="AM696" s="345"/>
      <c r="AN696" s="345"/>
      <c r="AO696" s="427"/>
      <c r="AP696" s="428" t="s">
        <v>431</v>
      </c>
      <c r="AQ696" s="428"/>
      <c r="AR696" s="428"/>
      <c r="AS696" s="428"/>
      <c r="AT696" s="428"/>
      <c r="AU696" s="428"/>
      <c r="AV696" s="428"/>
      <c r="AW696" s="428"/>
      <c r="AX696" s="428"/>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430</v>
      </c>
      <c r="K729" s="112"/>
      <c r="L729" s="112"/>
      <c r="M729" s="112"/>
      <c r="N729" s="112"/>
      <c r="O729" s="112"/>
      <c r="P729" s="346" t="s">
        <v>27</v>
      </c>
      <c r="Q729" s="346"/>
      <c r="R729" s="346"/>
      <c r="S729" s="346"/>
      <c r="T729" s="346"/>
      <c r="U729" s="346"/>
      <c r="V729" s="346"/>
      <c r="W729" s="346"/>
      <c r="X729" s="346"/>
      <c r="Y729" s="343" t="s">
        <v>491</v>
      </c>
      <c r="Z729" s="344"/>
      <c r="AA729" s="344"/>
      <c r="AB729" s="344"/>
      <c r="AC729" s="275" t="s">
        <v>474</v>
      </c>
      <c r="AD729" s="275"/>
      <c r="AE729" s="275"/>
      <c r="AF729" s="275"/>
      <c r="AG729" s="275"/>
      <c r="AH729" s="343" t="s">
        <v>389</v>
      </c>
      <c r="AI729" s="345"/>
      <c r="AJ729" s="345"/>
      <c r="AK729" s="345"/>
      <c r="AL729" s="345" t="s">
        <v>21</v>
      </c>
      <c r="AM729" s="345"/>
      <c r="AN729" s="345"/>
      <c r="AO729" s="427"/>
      <c r="AP729" s="428" t="s">
        <v>431</v>
      </c>
      <c r="AQ729" s="428"/>
      <c r="AR729" s="428"/>
      <c r="AS729" s="428"/>
      <c r="AT729" s="428"/>
      <c r="AU729" s="428"/>
      <c r="AV729" s="428"/>
      <c r="AW729" s="428"/>
      <c r="AX729" s="428"/>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430</v>
      </c>
      <c r="K762" s="112"/>
      <c r="L762" s="112"/>
      <c r="M762" s="112"/>
      <c r="N762" s="112"/>
      <c r="O762" s="112"/>
      <c r="P762" s="346" t="s">
        <v>27</v>
      </c>
      <c r="Q762" s="346"/>
      <c r="R762" s="346"/>
      <c r="S762" s="346"/>
      <c r="T762" s="346"/>
      <c r="U762" s="346"/>
      <c r="V762" s="346"/>
      <c r="W762" s="346"/>
      <c r="X762" s="346"/>
      <c r="Y762" s="343" t="s">
        <v>491</v>
      </c>
      <c r="Z762" s="344"/>
      <c r="AA762" s="344"/>
      <c r="AB762" s="344"/>
      <c r="AC762" s="275" t="s">
        <v>474</v>
      </c>
      <c r="AD762" s="275"/>
      <c r="AE762" s="275"/>
      <c r="AF762" s="275"/>
      <c r="AG762" s="275"/>
      <c r="AH762" s="343" t="s">
        <v>389</v>
      </c>
      <c r="AI762" s="345"/>
      <c r="AJ762" s="345"/>
      <c r="AK762" s="345"/>
      <c r="AL762" s="345" t="s">
        <v>21</v>
      </c>
      <c r="AM762" s="345"/>
      <c r="AN762" s="345"/>
      <c r="AO762" s="427"/>
      <c r="AP762" s="428" t="s">
        <v>431</v>
      </c>
      <c r="AQ762" s="428"/>
      <c r="AR762" s="428"/>
      <c r="AS762" s="428"/>
      <c r="AT762" s="428"/>
      <c r="AU762" s="428"/>
      <c r="AV762" s="428"/>
      <c r="AW762" s="428"/>
      <c r="AX762" s="428"/>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430</v>
      </c>
      <c r="K795" s="112"/>
      <c r="L795" s="112"/>
      <c r="M795" s="112"/>
      <c r="N795" s="112"/>
      <c r="O795" s="112"/>
      <c r="P795" s="346" t="s">
        <v>27</v>
      </c>
      <c r="Q795" s="346"/>
      <c r="R795" s="346"/>
      <c r="S795" s="346"/>
      <c r="T795" s="346"/>
      <c r="U795" s="346"/>
      <c r="V795" s="346"/>
      <c r="W795" s="346"/>
      <c r="X795" s="346"/>
      <c r="Y795" s="343" t="s">
        <v>491</v>
      </c>
      <c r="Z795" s="344"/>
      <c r="AA795" s="344"/>
      <c r="AB795" s="344"/>
      <c r="AC795" s="275" t="s">
        <v>474</v>
      </c>
      <c r="AD795" s="275"/>
      <c r="AE795" s="275"/>
      <c r="AF795" s="275"/>
      <c r="AG795" s="275"/>
      <c r="AH795" s="343" t="s">
        <v>389</v>
      </c>
      <c r="AI795" s="345"/>
      <c r="AJ795" s="345"/>
      <c r="AK795" s="345"/>
      <c r="AL795" s="345" t="s">
        <v>21</v>
      </c>
      <c r="AM795" s="345"/>
      <c r="AN795" s="345"/>
      <c r="AO795" s="427"/>
      <c r="AP795" s="428" t="s">
        <v>431</v>
      </c>
      <c r="AQ795" s="428"/>
      <c r="AR795" s="428"/>
      <c r="AS795" s="428"/>
      <c r="AT795" s="428"/>
      <c r="AU795" s="428"/>
      <c r="AV795" s="428"/>
      <c r="AW795" s="428"/>
      <c r="AX795" s="428"/>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430</v>
      </c>
      <c r="K828" s="112"/>
      <c r="L828" s="112"/>
      <c r="M828" s="112"/>
      <c r="N828" s="112"/>
      <c r="O828" s="112"/>
      <c r="P828" s="346" t="s">
        <v>27</v>
      </c>
      <c r="Q828" s="346"/>
      <c r="R828" s="346"/>
      <c r="S828" s="346"/>
      <c r="T828" s="346"/>
      <c r="U828" s="346"/>
      <c r="V828" s="346"/>
      <c r="W828" s="346"/>
      <c r="X828" s="346"/>
      <c r="Y828" s="343" t="s">
        <v>491</v>
      </c>
      <c r="Z828" s="344"/>
      <c r="AA828" s="344"/>
      <c r="AB828" s="344"/>
      <c r="AC828" s="275" t="s">
        <v>474</v>
      </c>
      <c r="AD828" s="275"/>
      <c r="AE828" s="275"/>
      <c r="AF828" s="275"/>
      <c r="AG828" s="275"/>
      <c r="AH828" s="343" t="s">
        <v>389</v>
      </c>
      <c r="AI828" s="345"/>
      <c r="AJ828" s="345"/>
      <c r="AK828" s="345"/>
      <c r="AL828" s="345" t="s">
        <v>21</v>
      </c>
      <c r="AM828" s="345"/>
      <c r="AN828" s="345"/>
      <c r="AO828" s="427"/>
      <c r="AP828" s="428" t="s">
        <v>431</v>
      </c>
      <c r="AQ828" s="428"/>
      <c r="AR828" s="428"/>
      <c r="AS828" s="428"/>
      <c r="AT828" s="428"/>
      <c r="AU828" s="428"/>
      <c r="AV828" s="428"/>
      <c r="AW828" s="428"/>
      <c r="AX828" s="428"/>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430</v>
      </c>
      <c r="K861" s="112"/>
      <c r="L861" s="112"/>
      <c r="M861" s="112"/>
      <c r="N861" s="112"/>
      <c r="O861" s="112"/>
      <c r="P861" s="346" t="s">
        <v>27</v>
      </c>
      <c r="Q861" s="346"/>
      <c r="R861" s="346"/>
      <c r="S861" s="346"/>
      <c r="T861" s="346"/>
      <c r="U861" s="346"/>
      <c r="V861" s="346"/>
      <c r="W861" s="346"/>
      <c r="X861" s="346"/>
      <c r="Y861" s="343" t="s">
        <v>491</v>
      </c>
      <c r="Z861" s="344"/>
      <c r="AA861" s="344"/>
      <c r="AB861" s="344"/>
      <c r="AC861" s="275" t="s">
        <v>474</v>
      </c>
      <c r="AD861" s="275"/>
      <c r="AE861" s="275"/>
      <c r="AF861" s="275"/>
      <c r="AG861" s="275"/>
      <c r="AH861" s="343" t="s">
        <v>389</v>
      </c>
      <c r="AI861" s="345"/>
      <c r="AJ861" s="345"/>
      <c r="AK861" s="345"/>
      <c r="AL861" s="345" t="s">
        <v>21</v>
      </c>
      <c r="AM861" s="345"/>
      <c r="AN861" s="345"/>
      <c r="AO861" s="427"/>
      <c r="AP861" s="428" t="s">
        <v>431</v>
      </c>
      <c r="AQ861" s="428"/>
      <c r="AR861" s="428"/>
      <c r="AS861" s="428"/>
      <c r="AT861" s="428"/>
      <c r="AU861" s="428"/>
      <c r="AV861" s="428"/>
      <c r="AW861" s="428"/>
      <c r="AX861" s="428"/>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430</v>
      </c>
      <c r="K894" s="112"/>
      <c r="L894" s="112"/>
      <c r="M894" s="112"/>
      <c r="N894" s="112"/>
      <c r="O894" s="112"/>
      <c r="P894" s="346" t="s">
        <v>27</v>
      </c>
      <c r="Q894" s="346"/>
      <c r="R894" s="346"/>
      <c r="S894" s="346"/>
      <c r="T894" s="346"/>
      <c r="U894" s="346"/>
      <c r="V894" s="346"/>
      <c r="W894" s="346"/>
      <c r="X894" s="346"/>
      <c r="Y894" s="343" t="s">
        <v>491</v>
      </c>
      <c r="Z894" s="344"/>
      <c r="AA894" s="344"/>
      <c r="AB894" s="344"/>
      <c r="AC894" s="275" t="s">
        <v>474</v>
      </c>
      <c r="AD894" s="275"/>
      <c r="AE894" s="275"/>
      <c r="AF894" s="275"/>
      <c r="AG894" s="275"/>
      <c r="AH894" s="343" t="s">
        <v>389</v>
      </c>
      <c r="AI894" s="345"/>
      <c r="AJ894" s="345"/>
      <c r="AK894" s="345"/>
      <c r="AL894" s="345" t="s">
        <v>21</v>
      </c>
      <c r="AM894" s="345"/>
      <c r="AN894" s="345"/>
      <c r="AO894" s="427"/>
      <c r="AP894" s="428" t="s">
        <v>431</v>
      </c>
      <c r="AQ894" s="428"/>
      <c r="AR894" s="428"/>
      <c r="AS894" s="428"/>
      <c r="AT894" s="428"/>
      <c r="AU894" s="428"/>
      <c r="AV894" s="428"/>
      <c r="AW894" s="428"/>
      <c r="AX894" s="428"/>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430</v>
      </c>
      <c r="K927" s="112"/>
      <c r="L927" s="112"/>
      <c r="M927" s="112"/>
      <c r="N927" s="112"/>
      <c r="O927" s="112"/>
      <c r="P927" s="346" t="s">
        <v>27</v>
      </c>
      <c r="Q927" s="346"/>
      <c r="R927" s="346"/>
      <c r="S927" s="346"/>
      <c r="T927" s="346"/>
      <c r="U927" s="346"/>
      <c r="V927" s="346"/>
      <c r="W927" s="346"/>
      <c r="X927" s="346"/>
      <c r="Y927" s="343" t="s">
        <v>491</v>
      </c>
      <c r="Z927" s="344"/>
      <c r="AA927" s="344"/>
      <c r="AB927" s="344"/>
      <c r="AC927" s="275" t="s">
        <v>474</v>
      </c>
      <c r="AD927" s="275"/>
      <c r="AE927" s="275"/>
      <c r="AF927" s="275"/>
      <c r="AG927" s="275"/>
      <c r="AH927" s="343" t="s">
        <v>389</v>
      </c>
      <c r="AI927" s="345"/>
      <c r="AJ927" s="345"/>
      <c r="AK927" s="345"/>
      <c r="AL927" s="345" t="s">
        <v>21</v>
      </c>
      <c r="AM927" s="345"/>
      <c r="AN927" s="345"/>
      <c r="AO927" s="427"/>
      <c r="AP927" s="428" t="s">
        <v>431</v>
      </c>
      <c r="AQ927" s="428"/>
      <c r="AR927" s="428"/>
      <c r="AS927" s="428"/>
      <c r="AT927" s="428"/>
      <c r="AU927" s="428"/>
      <c r="AV927" s="428"/>
      <c r="AW927" s="428"/>
      <c r="AX927" s="428"/>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430</v>
      </c>
      <c r="K960" s="112"/>
      <c r="L960" s="112"/>
      <c r="M960" s="112"/>
      <c r="N960" s="112"/>
      <c r="O960" s="112"/>
      <c r="P960" s="346" t="s">
        <v>27</v>
      </c>
      <c r="Q960" s="346"/>
      <c r="R960" s="346"/>
      <c r="S960" s="346"/>
      <c r="T960" s="346"/>
      <c r="U960" s="346"/>
      <c r="V960" s="346"/>
      <c r="W960" s="346"/>
      <c r="X960" s="346"/>
      <c r="Y960" s="343" t="s">
        <v>491</v>
      </c>
      <c r="Z960" s="344"/>
      <c r="AA960" s="344"/>
      <c r="AB960" s="344"/>
      <c r="AC960" s="275" t="s">
        <v>474</v>
      </c>
      <c r="AD960" s="275"/>
      <c r="AE960" s="275"/>
      <c r="AF960" s="275"/>
      <c r="AG960" s="275"/>
      <c r="AH960" s="343" t="s">
        <v>389</v>
      </c>
      <c r="AI960" s="345"/>
      <c r="AJ960" s="345"/>
      <c r="AK960" s="345"/>
      <c r="AL960" s="345" t="s">
        <v>21</v>
      </c>
      <c r="AM960" s="345"/>
      <c r="AN960" s="345"/>
      <c r="AO960" s="427"/>
      <c r="AP960" s="428" t="s">
        <v>431</v>
      </c>
      <c r="AQ960" s="428"/>
      <c r="AR960" s="428"/>
      <c r="AS960" s="428"/>
      <c r="AT960" s="428"/>
      <c r="AU960" s="428"/>
      <c r="AV960" s="428"/>
      <c r="AW960" s="428"/>
      <c r="AX960" s="428"/>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430</v>
      </c>
      <c r="K993" s="112"/>
      <c r="L993" s="112"/>
      <c r="M993" s="112"/>
      <c r="N993" s="112"/>
      <c r="O993" s="112"/>
      <c r="P993" s="346" t="s">
        <v>27</v>
      </c>
      <c r="Q993" s="346"/>
      <c r="R993" s="346"/>
      <c r="S993" s="346"/>
      <c r="T993" s="346"/>
      <c r="U993" s="346"/>
      <c r="V993" s="346"/>
      <c r="W993" s="346"/>
      <c r="X993" s="346"/>
      <c r="Y993" s="343" t="s">
        <v>491</v>
      </c>
      <c r="Z993" s="344"/>
      <c r="AA993" s="344"/>
      <c r="AB993" s="344"/>
      <c r="AC993" s="275" t="s">
        <v>474</v>
      </c>
      <c r="AD993" s="275"/>
      <c r="AE993" s="275"/>
      <c r="AF993" s="275"/>
      <c r="AG993" s="275"/>
      <c r="AH993" s="343" t="s">
        <v>389</v>
      </c>
      <c r="AI993" s="345"/>
      <c r="AJ993" s="345"/>
      <c r="AK993" s="345"/>
      <c r="AL993" s="345" t="s">
        <v>21</v>
      </c>
      <c r="AM993" s="345"/>
      <c r="AN993" s="345"/>
      <c r="AO993" s="427"/>
      <c r="AP993" s="428" t="s">
        <v>431</v>
      </c>
      <c r="AQ993" s="428"/>
      <c r="AR993" s="428"/>
      <c r="AS993" s="428"/>
      <c r="AT993" s="428"/>
      <c r="AU993" s="428"/>
      <c r="AV993" s="428"/>
      <c r="AW993" s="428"/>
      <c r="AX993" s="428"/>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430</v>
      </c>
      <c r="K1026" s="112"/>
      <c r="L1026" s="112"/>
      <c r="M1026" s="112"/>
      <c r="N1026" s="112"/>
      <c r="O1026" s="112"/>
      <c r="P1026" s="346" t="s">
        <v>27</v>
      </c>
      <c r="Q1026" s="346"/>
      <c r="R1026" s="346"/>
      <c r="S1026" s="346"/>
      <c r="T1026" s="346"/>
      <c r="U1026" s="346"/>
      <c r="V1026" s="346"/>
      <c r="W1026" s="346"/>
      <c r="X1026" s="346"/>
      <c r="Y1026" s="343" t="s">
        <v>491</v>
      </c>
      <c r="Z1026" s="344"/>
      <c r="AA1026" s="344"/>
      <c r="AB1026" s="344"/>
      <c r="AC1026" s="275" t="s">
        <v>474</v>
      </c>
      <c r="AD1026" s="275"/>
      <c r="AE1026" s="275"/>
      <c r="AF1026" s="275"/>
      <c r="AG1026" s="275"/>
      <c r="AH1026" s="343" t="s">
        <v>389</v>
      </c>
      <c r="AI1026" s="345"/>
      <c r="AJ1026" s="345"/>
      <c r="AK1026" s="345"/>
      <c r="AL1026" s="345" t="s">
        <v>21</v>
      </c>
      <c r="AM1026" s="345"/>
      <c r="AN1026" s="345"/>
      <c r="AO1026" s="427"/>
      <c r="AP1026" s="428" t="s">
        <v>431</v>
      </c>
      <c r="AQ1026" s="428"/>
      <c r="AR1026" s="428"/>
      <c r="AS1026" s="428"/>
      <c r="AT1026" s="428"/>
      <c r="AU1026" s="428"/>
      <c r="AV1026" s="428"/>
      <c r="AW1026" s="428"/>
      <c r="AX1026" s="428"/>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430</v>
      </c>
      <c r="K1059" s="112"/>
      <c r="L1059" s="112"/>
      <c r="M1059" s="112"/>
      <c r="N1059" s="112"/>
      <c r="O1059" s="112"/>
      <c r="P1059" s="346" t="s">
        <v>27</v>
      </c>
      <c r="Q1059" s="346"/>
      <c r="R1059" s="346"/>
      <c r="S1059" s="346"/>
      <c r="T1059" s="346"/>
      <c r="U1059" s="346"/>
      <c r="V1059" s="346"/>
      <c r="W1059" s="346"/>
      <c r="X1059" s="346"/>
      <c r="Y1059" s="343" t="s">
        <v>491</v>
      </c>
      <c r="Z1059" s="344"/>
      <c r="AA1059" s="344"/>
      <c r="AB1059" s="344"/>
      <c r="AC1059" s="275" t="s">
        <v>474</v>
      </c>
      <c r="AD1059" s="275"/>
      <c r="AE1059" s="275"/>
      <c r="AF1059" s="275"/>
      <c r="AG1059" s="275"/>
      <c r="AH1059" s="343" t="s">
        <v>389</v>
      </c>
      <c r="AI1059" s="345"/>
      <c r="AJ1059" s="345"/>
      <c r="AK1059" s="345"/>
      <c r="AL1059" s="345" t="s">
        <v>21</v>
      </c>
      <c r="AM1059" s="345"/>
      <c r="AN1059" s="345"/>
      <c r="AO1059" s="427"/>
      <c r="AP1059" s="428" t="s">
        <v>431</v>
      </c>
      <c r="AQ1059" s="428"/>
      <c r="AR1059" s="428"/>
      <c r="AS1059" s="428"/>
      <c r="AT1059" s="428"/>
      <c r="AU1059" s="428"/>
      <c r="AV1059" s="428"/>
      <c r="AW1059" s="428"/>
      <c r="AX1059" s="428"/>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430</v>
      </c>
      <c r="K1092" s="112"/>
      <c r="L1092" s="112"/>
      <c r="M1092" s="112"/>
      <c r="N1092" s="112"/>
      <c r="O1092" s="112"/>
      <c r="P1092" s="346" t="s">
        <v>27</v>
      </c>
      <c r="Q1092" s="346"/>
      <c r="R1092" s="346"/>
      <c r="S1092" s="346"/>
      <c r="T1092" s="346"/>
      <c r="U1092" s="346"/>
      <c r="V1092" s="346"/>
      <c r="W1092" s="346"/>
      <c r="X1092" s="346"/>
      <c r="Y1092" s="343" t="s">
        <v>491</v>
      </c>
      <c r="Z1092" s="344"/>
      <c r="AA1092" s="344"/>
      <c r="AB1092" s="344"/>
      <c r="AC1092" s="275" t="s">
        <v>474</v>
      </c>
      <c r="AD1092" s="275"/>
      <c r="AE1092" s="275"/>
      <c r="AF1092" s="275"/>
      <c r="AG1092" s="275"/>
      <c r="AH1092" s="343" t="s">
        <v>389</v>
      </c>
      <c r="AI1092" s="345"/>
      <c r="AJ1092" s="345"/>
      <c r="AK1092" s="345"/>
      <c r="AL1092" s="345" t="s">
        <v>21</v>
      </c>
      <c r="AM1092" s="345"/>
      <c r="AN1092" s="345"/>
      <c r="AO1092" s="427"/>
      <c r="AP1092" s="428" t="s">
        <v>431</v>
      </c>
      <c r="AQ1092" s="428"/>
      <c r="AR1092" s="428"/>
      <c r="AS1092" s="428"/>
      <c r="AT1092" s="428"/>
      <c r="AU1092" s="428"/>
      <c r="AV1092" s="428"/>
      <c r="AW1092" s="428"/>
      <c r="AX1092" s="428"/>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430</v>
      </c>
      <c r="K1125" s="112"/>
      <c r="L1125" s="112"/>
      <c r="M1125" s="112"/>
      <c r="N1125" s="112"/>
      <c r="O1125" s="112"/>
      <c r="P1125" s="346" t="s">
        <v>27</v>
      </c>
      <c r="Q1125" s="346"/>
      <c r="R1125" s="346"/>
      <c r="S1125" s="346"/>
      <c r="T1125" s="346"/>
      <c r="U1125" s="346"/>
      <c r="V1125" s="346"/>
      <c r="W1125" s="346"/>
      <c r="X1125" s="346"/>
      <c r="Y1125" s="343" t="s">
        <v>491</v>
      </c>
      <c r="Z1125" s="344"/>
      <c r="AA1125" s="344"/>
      <c r="AB1125" s="344"/>
      <c r="AC1125" s="275" t="s">
        <v>474</v>
      </c>
      <c r="AD1125" s="275"/>
      <c r="AE1125" s="275"/>
      <c r="AF1125" s="275"/>
      <c r="AG1125" s="275"/>
      <c r="AH1125" s="343" t="s">
        <v>389</v>
      </c>
      <c r="AI1125" s="345"/>
      <c r="AJ1125" s="345"/>
      <c r="AK1125" s="345"/>
      <c r="AL1125" s="345" t="s">
        <v>21</v>
      </c>
      <c r="AM1125" s="345"/>
      <c r="AN1125" s="345"/>
      <c r="AO1125" s="427"/>
      <c r="AP1125" s="428" t="s">
        <v>431</v>
      </c>
      <c r="AQ1125" s="428"/>
      <c r="AR1125" s="428"/>
      <c r="AS1125" s="428"/>
      <c r="AT1125" s="428"/>
      <c r="AU1125" s="428"/>
      <c r="AV1125" s="428"/>
      <c r="AW1125" s="428"/>
      <c r="AX1125" s="428"/>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430</v>
      </c>
      <c r="K1158" s="112"/>
      <c r="L1158" s="112"/>
      <c r="M1158" s="112"/>
      <c r="N1158" s="112"/>
      <c r="O1158" s="112"/>
      <c r="P1158" s="346" t="s">
        <v>27</v>
      </c>
      <c r="Q1158" s="346"/>
      <c r="R1158" s="346"/>
      <c r="S1158" s="346"/>
      <c r="T1158" s="346"/>
      <c r="U1158" s="346"/>
      <c r="V1158" s="346"/>
      <c r="W1158" s="346"/>
      <c r="X1158" s="346"/>
      <c r="Y1158" s="343" t="s">
        <v>491</v>
      </c>
      <c r="Z1158" s="344"/>
      <c r="AA1158" s="344"/>
      <c r="AB1158" s="344"/>
      <c r="AC1158" s="275" t="s">
        <v>474</v>
      </c>
      <c r="AD1158" s="275"/>
      <c r="AE1158" s="275"/>
      <c r="AF1158" s="275"/>
      <c r="AG1158" s="275"/>
      <c r="AH1158" s="343" t="s">
        <v>389</v>
      </c>
      <c r="AI1158" s="345"/>
      <c r="AJ1158" s="345"/>
      <c r="AK1158" s="345"/>
      <c r="AL1158" s="345" t="s">
        <v>21</v>
      </c>
      <c r="AM1158" s="345"/>
      <c r="AN1158" s="345"/>
      <c r="AO1158" s="427"/>
      <c r="AP1158" s="428" t="s">
        <v>431</v>
      </c>
      <c r="AQ1158" s="428"/>
      <c r="AR1158" s="428"/>
      <c r="AS1158" s="428"/>
      <c r="AT1158" s="428"/>
      <c r="AU1158" s="428"/>
      <c r="AV1158" s="428"/>
      <c r="AW1158" s="428"/>
      <c r="AX1158" s="428"/>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430</v>
      </c>
      <c r="K1191" s="112"/>
      <c r="L1191" s="112"/>
      <c r="M1191" s="112"/>
      <c r="N1191" s="112"/>
      <c r="O1191" s="112"/>
      <c r="P1191" s="346" t="s">
        <v>27</v>
      </c>
      <c r="Q1191" s="346"/>
      <c r="R1191" s="346"/>
      <c r="S1191" s="346"/>
      <c r="T1191" s="346"/>
      <c r="U1191" s="346"/>
      <c r="V1191" s="346"/>
      <c r="W1191" s="346"/>
      <c r="X1191" s="346"/>
      <c r="Y1191" s="343" t="s">
        <v>491</v>
      </c>
      <c r="Z1191" s="344"/>
      <c r="AA1191" s="344"/>
      <c r="AB1191" s="344"/>
      <c r="AC1191" s="275" t="s">
        <v>474</v>
      </c>
      <c r="AD1191" s="275"/>
      <c r="AE1191" s="275"/>
      <c r="AF1191" s="275"/>
      <c r="AG1191" s="275"/>
      <c r="AH1191" s="343" t="s">
        <v>389</v>
      </c>
      <c r="AI1191" s="345"/>
      <c r="AJ1191" s="345"/>
      <c r="AK1191" s="345"/>
      <c r="AL1191" s="345" t="s">
        <v>21</v>
      </c>
      <c r="AM1191" s="345"/>
      <c r="AN1191" s="345"/>
      <c r="AO1191" s="427"/>
      <c r="AP1191" s="428" t="s">
        <v>431</v>
      </c>
      <c r="AQ1191" s="428"/>
      <c r="AR1191" s="428"/>
      <c r="AS1191" s="428"/>
      <c r="AT1191" s="428"/>
      <c r="AU1191" s="428"/>
      <c r="AV1191" s="428"/>
      <c r="AW1191" s="428"/>
      <c r="AX1191" s="428"/>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430</v>
      </c>
      <c r="K1224" s="112"/>
      <c r="L1224" s="112"/>
      <c r="M1224" s="112"/>
      <c r="N1224" s="112"/>
      <c r="O1224" s="112"/>
      <c r="P1224" s="346" t="s">
        <v>27</v>
      </c>
      <c r="Q1224" s="346"/>
      <c r="R1224" s="346"/>
      <c r="S1224" s="346"/>
      <c r="T1224" s="346"/>
      <c r="U1224" s="346"/>
      <c r="V1224" s="346"/>
      <c r="W1224" s="346"/>
      <c r="X1224" s="346"/>
      <c r="Y1224" s="343" t="s">
        <v>491</v>
      </c>
      <c r="Z1224" s="344"/>
      <c r="AA1224" s="344"/>
      <c r="AB1224" s="344"/>
      <c r="AC1224" s="275" t="s">
        <v>474</v>
      </c>
      <c r="AD1224" s="275"/>
      <c r="AE1224" s="275"/>
      <c r="AF1224" s="275"/>
      <c r="AG1224" s="275"/>
      <c r="AH1224" s="343" t="s">
        <v>389</v>
      </c>
      <c r="AI1224" s="345"/>
      <c r="AJ1224" s="345"/>
      <c r="AK1224" s="345"/>
      <c r="AL1224" s="345" t="s">
        <v>21</v>
      </c>
      <c r="AM1224" s="345"/>
      <c r="AN1224" s="345"/>
      <c r="AO1224" s="427"/>
      <c r="AP1224" s="428" t="s">
        <v>431</v>
      </c>
      <c r="AQ1224" s="428"/>
      <c r="AR1224" s="428"/>
      <c r="AS1224" s="428"/>
      <c r="AT1224" s="428"/>
      <c r="AU1224" s="428"/>
      <c r="AV1224" s="428"/>
      <c r="AW1224" s="428"/>
      <c r="AX1224" s="428"/>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430</v>
      </c>
      <c r="K1257" s="112"/>
      <c r="L1257" s="112"/>
      <c r="M1257" s="112"/>
      <c r="N1257" s="112"/>
      <c r="O1257" s="112"/>
      <c r="P1257" s="346" t="s">
        <v>27</v>
      </c>
      <c r="Q1257" s="346"/>
      <c r="R1257" s="346"/>
      <c r="S1257" s="346"/>
      <c r="T1257" s="346"/>
      <c r="U1257" s="346"/>
      <c r="V1257" s="346"/>
      <c r="W1257" s="346"/>
      <c r="X1257" s="346"/>
      <c r="Y1257" s="343" t="s">
        <v>491</v>
      </c>
      <c r="Z1257" s="344"/>
      <c r="AA1257" s="344"/>
      <c r="AB1257" s="344"/>
      <c r="AC1257" s="275" t="s">
        <v>474</v>
      </c>
      <c r="AD1257" s="275"/>
      <c r="AE1257" s="275"/>
      <c r="AF1257" s="275"/>
      <c r="AG1257" s="275"/>
      <c r="AH1257" s="343" t="s">
        <v>389</v>
      </c>
      <c r="AI1257" s="345"/>
      <c r="AJ1257" s="345"/>
      <c r="AK1257" s="345"/>
      <c r="AL1257" s="345" t="s">
        <v>21</v>
      </c>
      <c r="AM1257" s="345"/>
      <c r="AN1257" s="345"/>
      <c r="AO1257" s="427"/>
      <c r="AP1257" s="428" t="s">
        <v>431</v>
      </c>
      <c r="AQ1257" s="428"/>
      <c r="AR1257" s="428"/>
      <c r="AS1257" s="428"/>
      <c r="AT1257" s="428"/>
      <c r="AU1257" s="428"/>
      <c r="AV1257" s="428"/>
      <c r="AW1257" s="428"/>
      <c r="AX1257" s="428"/>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430</v>
      </c>
      <c r="K1290" s="112"/>
      <c r="L1290" s="112"/>
      <c r="M1290" s="112"/>
      <c r="N1290" s="112"/>
      <c r="O1290" s="112"/>
      <c r="P1290" s="346" t="s">
        <v>27</v>
      </c>
      <c r="Q1290" s="346"/>
      <c r="R1290" s="346"/>
      <c r="S1290" s="346"/>
      <c r="T1290" s="346"/>
      <c r="U1290" s="346"/>
      <c r="V1290" s="346"/>
      <c r="W1290" s="346"/>
      <c r="X1290" s="346"/>
      <c r="Y1290" s="343" t="s">
        <v>491</v>
      </c>
      <c r="Z1290" s="344"/>
      <c r="AA1290" s="344"/>
      <c r="AB1290" s="344"/>
      <c r="AC1290" s="275" t="s">
        <v>474</v>
      </c>
      <c r="AD1290" s="275"/>
      <c r="AE1290" s="275"/>
      <c r="AF1290" s="275"/>
      <c r="AG1290" s="275"/>
      <c r="AH1290" s="343" t="s">
        <v>389</v>
      </c>
      <c r="AI1290" s="345"/>
      <c r="AJ1290" s="345"/>
      <c r="AK1290" s="345"/>
      <c r="AL1290" s="345" t="s">
        <v>21</v>
      </c>
      <c r="AM1290" s="345"/>
      <c r="AN1290" s="345"/>
      <c r="AO1290" s="427"/>
      <c r="AP1290" s="428" t="s">
        <v>431</v>
      </c>
      <c r="AQ1290" s="428"/>
      <c r="AR1290" s="428"/>
      <c r="AS1290" s="428"/>
      <c r="AT1290" s="428"/>
      <c r="AU1290" s="428"/>
      <c r="AV1290" s="428"/>
      <c r="AW1290" s="428"/>
      <c r="AX1290" s="428"/>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2018-05-17T09:06:30Z</cp:lastPrinted>
  <dcterms:created xsi:type="dcterms:W3CDTF">2012-03-13T00:50:25Z</dcterms:created>
  <dcterms:modified xsi:type="dcterms:W3CDTF">2018-07-10T13:37:06Z</dcterms:modified>
</cp:coreProperties>
</file>