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s="1"/>
  <c r="W29" i="3"/>
  <c r="W28" i="3"/>
  <c r="L722" i="3"/>
  <c r="L723" i="3"/>
  <c r="L724" i="3"/>
  <c r="L725" i="3"/>
  <c r="L721" i="3"/>
  <c r="I721" i="3"/>
  <c r="I722" i="3"/>
  <c r="I723" i="3"/>
  <c r="I724" i="3"/>
  <c r="I725" i="3"/>
  <c r="AV2" i="3"/>
  <c r="C25" i="4"/>
  <c r="P18" i="3"/>
  <c r="P20" i="3" s="1"/>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M3" i="4"/>
  <c r="N3" i="4" s="1"/>
  <c r="N4" i="4" s="1"/>
  <c r="N5" i="4" s="1"/>
  <c r="M2" i="4"/>
  <c r="N2" i="4" s="1"/>
  <c r="H4" i="4"/>
  <c r="C4" i="4"/>
  <c r="R3" i="4"/>
  <c r="H3" i="4"/>
  <c r="C3" i="4"/>
  <c r="R2" i="4"/>
  <c r="S2" i="4"/>
  <c r="H2" i="4"/>
  <c r="I2" i="4"/>
  <c r="C2" i="4"/>
  <c r="D2" i="4"/>
  <c r="D3" i="4"/>
  <c r="D4" i="4" s="1"/>
  <c r="S3" i="4"/>
  <c r="S4" i="4" s="1"/>
  <c r="S5" i="4" s="1"/>
  <c r="S6" i="4" s="1"/>
  <c r="S7" i="4"/>
  <c r="S8" i="4" s="1"/>
  <c r="P10" i="4" s="1"/>
  <c r="G11" i="3" s="1"/>
  <c r="N6" i="4" l="1"/>
  <c r="N7" i="4" s="1"/>
  <c r="N8" i="4" s="1"/>
  <c r="N9" i="4" s="1"/>
  <c r="N10" i="4" s="1"/>
  <c r="N11" i="4" s="1"/>
  <c r="K13" i="4" s="1"/>
  <c r="AE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5" i="4"/>
  <c r="D6" i="4"/>
  <c r="D7" i="4" s="1"/>
  <c r="D8" i="4" s="1"/>
  <c r="D9" i="4" s="1"/>
  <c r="D10" i="4" s="1"/>
  <c r="D11" i="4" s="1"/>
  <c r="D12" i="4" s="1"/>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<sst xmlns="http://schemas.openxmlformats.org/spreadsheetml/2006/main" count="2926" uniqueCount="617">
  <si>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</si>
  <si>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</si>
  <si>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</si>
  <si>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</si>
  <si>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</si>
  <si>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</si>
  <si>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</si>
  <si>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</si>
  <si>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</si>
  <si>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</si>
  <si>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</si>
  <si>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</si>
  <si>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</si>
  <si>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</si>
  <si>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</si>
  <si>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</si>
  <si>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</si>
  <si>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</si>
  <si>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</si>
  <si>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</si>
  <si>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</si>
  <si>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</si>
  <si>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</si>
  <si>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</si>
  <si>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</si>
  <si>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</si>
  <si>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</si>
  <si>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</si>
  <si>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</si>
  <si>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</si>
  <si>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</si>
  <si>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</si>
  <si>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</si>
  <si>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</si>
  <si>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</si>
  <si>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</si>
  <si>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</si>
  <si>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</si>
  <si>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</si>
  <si>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</si>
  <si>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</si>
  <si>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</si>
  <si>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</si>
  <si>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</si>
  <si>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</si>
  <si>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</si>
  <si>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</si>
  <si>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</si>
  <si>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</si>
  <si>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</si>
  <si>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</si>
  <si>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</si>
  <si>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</si>
  <si>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</si>
  <si>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</si>
  <si>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</si>
  <si>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</si>
  <si>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</si>
  <si>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</si>
  <si>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</si>
  <si>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</si>
  <si>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</si>
  <si>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</si>
  <si>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</si>
  <si>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</si>
  <si>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</si>
  <si>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</si>
  <si>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</si>
  <si>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</si>
  <si>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</si>
  <si>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</si>
  <si>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</si>
  <si>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</si>
  <si>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</si>
  <si>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</si>
  <si>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</si>
  <si>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</si>
  <si>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</si>
  <si>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</si>
  <si>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</si>
  <si>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</si>
  <si>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</si>
  <si>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</si>
  <si>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</si>
  <si>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</si>
  <si>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</si>
  <si>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</si>
  <si>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</si>
  <si>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</si>
  <si>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</si>
  <si>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</si>
  <si>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</si>
  <si>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</si>
  <si>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</si>
  <si>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</si>
  <si>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</si>
  <si>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</si>
  <si>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</si>
  <si>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</si>
  <si>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</si>
  <si>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</si>
  <si>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</si>
  <si>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</si>
  <si>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</si>
  <si>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</si>
  <si>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</si>
  <si>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</si>
  <si>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</si>
  <si>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</si>
  <si>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</si>
  <si>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</si>
  <si>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</si>
  <si>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</si>
  <si>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</si>
  <si>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</si>
  <si>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</si>
  <si>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</si>
  <si>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</si>
  <si>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</si>
  <si>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</si>
  <si>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</si>
  <si>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</si>
  <si>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</si>
  <si>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</si>
  <si>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</si>
  <si>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</si>
  <si>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</si>
  <si>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</si>
  <si>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</si>
  <si>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</si>
  <si>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</si>
  <si>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</si>
  <si>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</si>
  <si>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</si>
  <si>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</si>
  <si>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</si>
  <si>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</si>
  <si>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</si>
  <si>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</si>
  <si>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</si>
  <si>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</si>
  <si>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</si>
  <si>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</si>
  <si>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</si>
  <si>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</si>
  <si>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</si>
  <si>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</si>
  <si>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</si>
  <si>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</si>
  <si>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</si>
  <si>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</si>
  <si>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</si>
  <si>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</si>
  <si>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</si>
  <si>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</si>
  <si>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</si>
  <si>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</si>
  <si>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</si>
  <si>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</si>
  <si>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</si>
  <si>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</si>
  <si>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</si>
  <si>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</si>
  <si>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</si>
  <si>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</si>
  <si>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</si>
  <si>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</si>
  <si>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</si>
  <si>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</si>
  <si>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</si>
  <si>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</si>
  <si>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</si>
  <si>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</si>
  <si>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</si>
  <si>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</si>
  <si>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</si>
  <si>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</si>
  <si>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</si>
  <si>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</si>
  <si>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</si>
  <si>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</si>
  <si>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</si>
  <si>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</si>
  <si>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</si>
  <si>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</si>
  <si>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</si>
  <si>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</si>
  <si>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</si>
  <si>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</si>
  <si>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</si>
  <si>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</si>
  <si>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</si>
  <si>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</si>
  <si>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</si>
  <si>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</si>
  <si>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</si>
  <si>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</si>
  <si>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</si>
  <si>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</si>
  <si>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</si>
  <si>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</si>
  <si>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</si>
  <si>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</si>
  <si>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</si>
  <si>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</si>
  <si>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</si>
  <si>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</si>
  <si>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</si>
  <si>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</si>
  <si>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</si>
  <si>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</si>
  <si>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</si>
  <si>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</si>
  <si>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</si>
  <si>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</si>
  <si>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</si>
  <si>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</si>
  <si>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</si>
  <si>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</si>
  <si>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</si>
  <si>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</si>
  <si>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</si>
  <si>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</si>
  <si>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</si>
  <si>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</si>
  <si>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</si>
  <si>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</si>
  <si>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</si>
  <si>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</si>
  <si>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</si>
  <si>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</si>
  <si>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</si>
  <si>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</si>
  <si>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</si>
  <si>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</si>
  <si>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</si>
  <si>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</si>
  <si>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</si>
  <si>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</si>
  <si>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</si>
  <si>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</si>
  <si>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</si>
  <si>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</si>
  <si>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</si>
  <si>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</si>
  <si>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</si>
  <si>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</si>
  <si>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</si>
  <si>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</si>
  <si>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</si>
  <si>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</si>
  <si>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</si>
  <si>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</si>
  <si>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</si>
  <si>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</si>
  <si>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</si>
  <si>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</si>
  <si>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</si>
  <si>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</si>
  <si>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</si>
  <si>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</si>
  <si>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</si>
  <si>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</si>
  <si>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</si>
  <si>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</si>
  <si>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</si>
  <si>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</si>
  <si>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</si>
  <si>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</si>
  <si>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</si>
  <si>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</si>
  <si>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</si>
  <si>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</si>
  <si>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</si>
  <si>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</si>
  <si>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</si>
  <si>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</si>
  <si>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</si>
  <si>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</si>
  <si>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</si>
  <si>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</si>
  <si>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</si>
  <si>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</si>
  <si>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</si>
  <si>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</si>
  <si>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</si>
  <si>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</si>
  <si>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</si>
  <si>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</si>
  <si>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</si>
  <si>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</si>
  <si>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</si>
  <si>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</si>
  <si>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</si>
  <si>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</si>
  <si>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</si>
  <si>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</si>
  <si>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</si>
  <si>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</si>
  <si>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</si>
  <si>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</si>
  <si>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</si>
  <si>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</si>
  <si>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</si>
  <si>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</si>
  <si>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</si>
  <si>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</si>
  <si>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</si>
  <si>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</si>
  <si>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</si>
  <si>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</si>
  <si>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</si>
  <si>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</si>
  <si>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</si>
  <si>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</si>
  <si>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</si>
  <si>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</si>
  <si>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</si>
  <si>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</si>
  <si>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</si>
  <si>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</si>
  <si>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</si>
  <si>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</si>
  <si>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</si>
  <si>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</si>
  <si>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</si>
  <si>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</si>
  <si>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</si>
  <si>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</si>
  <si>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</si>
  <si>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</si>
  <si>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</si>
  <si>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</si>
  <si>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</si>
  <si>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</si>
  <si>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</si>
  <si>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</si>
  <si>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</si>
  <si>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</si>
  <si>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</si>
  <si>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</si>
  <si>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</si>
  <si>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</si>
  <si>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</si>
  <si>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</si>
  <si>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</si>
  <si>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</si>
  <si>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</si>
  <si>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</si>
  <si>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</si>
  <si>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</si>
  <si>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</si>
  <si>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</si>
  <si>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</si>
  <si>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</si>
  <si>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</si>
  <si>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</si>
  <si>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</si>
  <si>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</si>
  <si>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</si>
  <si>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</si>
  <si>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</si>
  <si>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</si>
  <si>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</si>
  <si>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</si>
  <si>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</si>
  <si>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</si>
  <si>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</si>
  <si>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</si>
  <si>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</si>
  <si>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</si>
  <si>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</si>
  <si>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</si>
  <si>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</si>
  <si>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</si>
  <si>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</si>
  <si>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</si>
  <si>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</si>
  <si>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</si>
  <si>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</si>
  <si>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</si>
  <si>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</si>
  <si>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</si>
  <si>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</si>
  <si>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</si>
  <si>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</si>
  <si>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</si>
  <si>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</si>
  <si>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</si>
  <si>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</si>
  <si>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</si>
  <si>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</si>
  <si>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</si>
  <si>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</si>
  <si>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</si>
  <si>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</si>
  <si>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</si>
  <si>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</si>
  <si>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</si>
  <si>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</si>
  <si>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</si>
  <si>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</si>
  <si>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</si>
  <si>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</si>
  <si>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</si>
  <si>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</si>
  <si>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</si>
  <si>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</si>
  <si>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</si>
  <si>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</si>
  <si>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</si>
  <si>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</si>
  <si>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</si>
  <si>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</si>
  <si>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</si>
  <si>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</si>
  <si>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</si>
  <si>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</si>
  <si>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</si>
  <si>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</si>
  <si>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</si>
  <si>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</si>
  <si>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</si>
  <si>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</si>
  <si>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</si>
  <si>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</si>
  <si>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</si>
  <si>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</si>
  <si>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</si>
  <si>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</si>
  <si>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</si>
  <si>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</si>
  <si>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</si>
  <si>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</si>
  <si>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</si>
  <si>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</si>
  <si>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</si>
  <si>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</si>
  <si>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</si>
  <si>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</si>
  <si>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</si>
  <si>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</si>
  <si>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</si>
  <si>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</si>
  <si>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</si>
  <si>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</si>
  <si>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</si>
  <si>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</si>
  <si>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</si>
  <si>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</si>
  <si>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</si>
  <si>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</si>
  <si>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</si>
  <si>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</si>
  <si>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</si>
  <si>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</si>
  <si>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</si>
  <si>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</si>
  <si>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</si>
  <si>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</si>
  <si>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</si>
  <si>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</si>
  <si>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</si>
  <si>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</si>
  <si>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</si>
  <si>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</si>
  <si>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</si>
  <si>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</si>
  <si>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</si>
  <si>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</si>
  <si>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</si>
  <si>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</si>
  <si>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</si>
  <si>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</si>
  <si>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</si>
  <si>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</si>
  <si>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</si>
  <si>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</si>
  <si>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</si>
  <si>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</si>
  <si>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</si>
  <si>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</si>
  <si>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</si>
  <si>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</si>
  <si>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</si>
  <si>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</si>
  <si>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</si>
  <si>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</si>
  <si>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</si>
  <si>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</si>
  <si>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</si>
  <si>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</si>
  <si>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</si>
  <si>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</si>
  <si>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</si>
  <si>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</si>
  <si>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</si>
  <si>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</si>
  <si>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</si>
  <si>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</si>
  <si>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</si>
  <si>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</si>
  <si>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</si>
  <si>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</si>
  <si>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</si>
  <si>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</si>
  <si>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</si>
  <si>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</si>
  <si>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</si>
  <si>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</si>
  <si>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</si>
  <si>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</si>
  <si>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</si>
  <si>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</si>
  <si>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</si>
  <si>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</si>
  <si>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</si>
  <si>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</si>
  <si>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</si>
  <si>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</si>
  <si>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</si>
  <si>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</si>
  <si>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</si>
  <si>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</si>
  <si>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</si>
  <si>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</si>
  <si>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</si>
  <si>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</si>
  <si>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</si>
  <si>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</si>
  <si>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</si>
  <si>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</si>
  <si>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</si>
  <si>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</si>
  <si>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</si>
  <si>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</si>
  <si>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</si>
  <si>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</si>
  <si>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</si>
  <si>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</si>
  <si>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</si>
  <si>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</si>
  <si>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</si>
  <si>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</si>
  <si>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</si>
  <si>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</si>
  <si>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</si>
  <si>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</si>
  <si>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</si>
  <si>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</si>
  <si>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</si>
  <si>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国土技術政策総合研究所</t>
    <rPh sb="0" eb="11">
      <t>コクソウケン</t>
    </rPh>
    <phoneticPr fontId="5"/>
  </si>
  <si>
    <t>○</t>
  </si>
  <si>
    <t>-</t>
  </si>
  <si>
    <t>試験研究費</t>
    <rPh sb="0" eb="2">
      <t>シケン</t>
    </rPh>
    <rPh sb="2" eb="5">
      <t>ケンキュウヒ</t>
    </rPh>
    <phoneticPr fontId="6"/>
  </si>
  <si>
    <t>職員旅費</t>
    <rPh sb="0" eb="2">
      <t>ショクイン</t>
    </rPh>
    <rPh sb="2" eb="4">
      <t>リョヒ</t>
    </rPh>
    <phoneticPr fontId="6"/>
  </si>
  <si>
    <t>本</t>
    <rPh sb="0" eb="1">
      <t>ホン</t>
    </rPh>
    <phoneticPr fontId="6"/>
  </si>
  <si>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</si>
  <si>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</si>
  <si>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</si>
  <si>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</si>
  <si>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国土交通省が実施している技術研究開発課題を効果的・効率的に推進することに資する。</t>
  </si>
  <si>
    <t>-</t>
    <phoneticPr fontId="5"/>
  </si>
  <si>
    <t>-</t>
    <phoneticPr fontId="5"/>
  </si>
  <si>
    <t>-</t>
    <phoneticPr fontId="6"/>
  </si>
  <si>
    <t>-</t>
    <phoneticPr fontId="5"/>
  </si>
  <si>
    <t>-</t>
    <phoneticPr fontId="5"/>
  </si>
  <si>
    <t>国土技術政策総合研究所調べ</t>
  </si>
  <si>
    <t>-</t>
    <phoneticPr fontId="5"/>
  </si>
  <si>
    <t>百万円/件</t>
    <rPh sb="0" eb="2">
      <t>ヒャクマン</t>
    </rPh>
    <rPh sb="2" eb="3">
      <t>エン</t>
    </rPh>
    <rPh sb="4" eb="5">
      <t>ケン</t>
    </rPh>
    <phoneticPr fontId="5"/>
  </si>
  <si>
    <t>-</t>
    <phoneticPr fontId="5"/>
  </si>
  <si>
    <t>住宅研究部　住宅生産研究室</t>
  </si>
  <si>
    <t>室長　布田　健</t>
  </si>
  <si>
    <t>建基法令（第121条第3項）避難上有効なバルコニー関連</t>
  </si>
  <si>
    <t>バリアフリー新法　一時待機スペースの容積率緩和
品確法　高齢者等配慮等級</t>
  </si>
  <si>
    <t>共同住宅等における災害時の避難弱者に向けた支援技術、いわゆる非常時のバリアフリーについては未だ課題は多い。本研究は、避難計画及び避難支援技術の体系的整理をした上で、建築人間工学的実験に基づいた下方避難支援技術並びに建築関連法令に向けた評価基準の開発を行う事を目的とする。また、人間工学データの公開により技術基準を明確化することで、民間が保有する技術の活用や開発の促進に繋げる。</t>
  </si>
  <si>
    <t>①避難計画及び避難支援技術の体系的整理として、「施設管理者、当事者などへヒアリングから課題点を抽出」し、「新技術の調査及び実際に設置した場合の適応可能性やその適応範囲について欧州等において調査」を行う。
②新たな避難支援技術の評価基準の整備に向けた人間工学的実験として、「実験に用いる避難支援装置の試験体を製作し装置に具備する要件を検討」及び「人間工学的実験により操作性や安全性に対する問題点や課題の抽出、検討」を行う。
③性能評価法及び維持管理手法の確立として、「新たな避難支援技術を用いた避難方法の性能評価法の検討」及び「新たな避難支援装置の維持管理手法の検討」を行う。</t>
  </si>
  <si>
    <t>避難支援技術に関連するガイドラインの策定数</t>
    <rPh sb="20" eb="21">
      <t>スウ</t>
    </rPh>
    <phoneticPr fontId="5"/>
  </si>
  <si>
    <t>共同住宅等における災害時の避難支援技術の開発並びに評価基準の開発に関する研究項目の終了件数</t>
    <rPh sb="33" eb="34">
      <t>カン</t>
    </rPh>
    <rPh sb="36" eb="38">
      <t>ケンキュウ</t>
    </rPh>
    <rPh sb="38" eb="40">
      <t>コウモク</t>
    </rPh>
    <rPh sb="41" eb="43">
      <t>シュウリョウ</t>
    </rPh>
    <rPh sb="43" eb="45">
      <t>ケンスウ</t>
    </rPh>
    <phoneticPr fontId="5"/>
  </si>
  <si>
    <t>執行額（百万円）／共同住宅等における災害時の避難支援技術の開発並びに評価基準の開発に関する研究項目　　　　　　　　　　　</t>
    <rPh sb="0" eb="2">
      <t>シッコウ</t>
    </rPh>
    <phoneticPr fontId="5"/>
  </si>
  <si>
    <t>14百万円/1件</t>
    <rPh sb="2" eb="5">
      <t>ヒャクマンエン</t>
    </rPh>
    <rPh sb="7" eb="8">
      <t>ケン</t>
    </rPh>
    <phoneticPr fontId="5"/>
  </si>
  <si>
    <t>13百万円/1件</t>
    <rPh sb="2" eb="5">
      <t>ヒャクマンエン</t>
    </rPh>
    <rPh sb="7" eb="8">
      <t>ケン</t>
    </rPh>
    <phoneticPr fontId="5"/>
  </si>
  <si>
    <t>12百万円/2</t>
    <phoneticPr fontId="5"/>
  </si>
  <si>
    <t>新27-073</t>
    <phoneticPr fontId="5"/>
  </si>
  <si>
    <t>新27-0063</t>
    <phoneticPr fontId="5"/>
  </si>
  <si>
    <t>466</t>
    <phoneticPr fontId="5"/>
  </si>
  <si>
    <t>委託【随意契約（企画競争）】</t>
    <rPh sb="0" eb="2">
      <t>イタク</t>
    </rPh>
    <rPh sb="3" eb="5">
      <t>ズイイ</t>
    </rPh>
    <rPh sb="5" eb="7">
      <t>ケイヤク</t>
    </rPh>
    <rPh sb="8" eb="10">
      <t>キカク</t>
    </rPh>
    <rPh sb="10" eb="12">
      <t>キョウソウ</t>
    </rPh>
    <phoneticPr fontId="5"/>
  </si>
  <si>
    <t>委託【随意契約（少額）】</t>
    <rPh sb="0" eb="2">
      <t>イタク</t>
    </rPh>
    <rPh sb="3" eb="5">
      <t>ズイイ</t>
    </rPh>
    <rPh sb="5" eb="7">
      <t>ケイヤク</t>
    </rPh>
    <rPh sb="8" eb="10">
      <t>ショウガク</t>
    </rPh>
    <phoneticPr fontId="5"/>
  </si>
  <si>
    <t>役務費</t>
    <rPh sb="0" eb="2">
      <t>エキム</t>
    </rPh>
    <rPh sb="2" eb="3">
      <t>ヒ</t>
    </rPh>
    <phoneticPr fontId="5"/>
  </si>
  <si>
    <t>百万円未満</t>
    <rPh sb="0" eb="2">
      <t>ヒャクマン</t>
    </rPh>
    <rPh sb="2" eb="5">
      <t>エンミマン</t>
    </rPh>
    <phoneticPr fontId="5"/>
  </si>
  <si>
    <t>一般財団法人　国土技術研究センター</t>
    <rPh sb="0" eb="2">
      <t>イッパン</t>
    </rPh>
    <rPh sb="2" eb="6">
      <t>ザイダンホウジン</t>
    </rPh>
    <rPh sb="7" eb="9">
      <t>コクド</t>
    </rPh>
    <rPh sb="9" eb="11">
      <t>ギジュツ</t>
    </rPh>
    <rPh sb="11" eb="13">
      <t>ケンキュウ</t>
    </rPh>
    <phoneticPr fontId="5"/>
  </si>
  <si>
    <t>-</t>
    <phoneticPr fontId="5"/>
  </si>
  <si>
    <t>介助対応型避難支援装置に関する専門家への意見聴取等の業務</t>
    <phoneticPr fontId="5"/>
  </si>
  <si>
    <t>株式会社都市設計工房</t>
    <rPh sb="0" eb="2">
      <t>カブシキ</t>
    </rPh>
    <rPh sb="2" eb="4">
      <t>カイシャ</t>
    </rPh>
    <rPh sb="4" eb="6">
      <t>トシ</t>
    </rPh>
    <rPh sb="6" eb="8">
      <t>セッケイ</t>
    </rPh>
    <rPh sb="8" eb="10">
      <t>コウボウ</t>
    </rPh>
    <phoneticPr fontId="5"/>
  </si>
  <si>
    <t>避難支援装置を用いた施設における避難計画訓練等の実態調査業務</t>
    <phoneticPr fontId="5"/>
  </si>
  <si>
    <t>避難車購入</t>
    <phoneticPr fontId="5"/>
  </si>
  <si>
    <t>五十畑工業（株）</t>
    <phoneticPr fontId="5"/>
  </si>
  <si>
    <t>-</t>
    <phoneticPr fontId="5"/>
  </si>
  <si>
    <t>避難支援技術のガイドライン原案作成のための資料整理及び意見聴取等の補助業務</t>
    <phoneticPr fontId="5"/>
  </si>
  <si>
    <t>無</t>
  </si>
  <si>
    <t>‐</t>
  </si>
  <si>
    <t>・本事業は、外部有識者による評価委員会において「事前評価」を受け、災害時の避難弱者に対して、人間工学的実験に基づき、避難支援技術の評価基準の開発を行う重要な研究であり国土技術政策総合研究所において実施すべきと評価された。
・発注にあたっては、価格競争や企画競争により競争性の確保に努めた。</t>
    <phoneticPr fontId="5"/>
  </si>
  <si>
    <t>今後も内部組織又は外部有識者による点検・評価結果等を踏まえて、適切に取組を実施していく。</t>
    <phoneticPr fontId="5"/>
  </si>
  <si>
    <t>-</t>
    <phoneticPr fontId="5"/>
  </si>
  <si>
    <t>有</t>
  </si>
  <si>
    <t>本研究は、少子高齢化が急速に進む中で、共同住宅等における災害時の避難弱者に向けた支援技術の評価基準の開発を目標としており、社会的ニーズが高いと評価できる。</t>
    <phoneticPr fontId="5"/>
  </si>
  <si>
    <t>建築関連法令への技術基準の反映等を行うことから国で実施すべきである。</t>
    <phoneticPr fontId="5"/>
  </si>
  <si>
    <t>高齢化の進展や東京パラリンピック（H32）等、バリアフリー化技術の高度化による、安全・安心な社会実現を目指す観点からその必要性は高い。また、新たな避難支援装置及び避難方法の創出は、先行する日本の高齢化対応技術の海外展開に向けて優先度が高い。</t>
    <phoneticPr fontId="5"/>
  </si>
  <si>
    <t>支出先については、企画競争により競争性の確保に努めている。
支出先（業務請負者）選定の妥当性については、第三者機関である技術提案評価審査会による審議を実施している。</t>
    <phoneticPr fontId="5"/>
  </si>
  <si>
    <t>妥当であると考えている。</t>
    <phoneticPr fontId="5"/>
  </si>
  <si>
    <t>業務発注を計画するにあたっては、あらかじめ検討項目、調査対象範囲等について十分検討を行い、効率的な執行に努めている。
業務の主たる部分に係る再委託は禁止し、主たる部分以外の再委託については、軽微なものを除き、再委託承諾申請を求めており、支出先・使途を確認することとしている。</t>
    <phoneticPr fontId="5"/>
  </si>
  <si>
    <t>見込み通りの進捗状況である。</t>
    <phoneticPr fontId="5"/>
  </si>
  <si>
    <t>十分に活用されている。</t>
    <phoneticPr fontId="5"/>
  </si>
  <si>
    <t>平成29年度は研究計画通り、避難計画及び避難支援技術の体系的整理に向けたガイドライン原案の作成を行った。</t>
    <rPh sb="33" eb="34">
      <t>ム</t>
    </rPh>
    <rPh sb="42" eb="43">
      <t>ゲンアン</t>
    </rPh>
    <rPh sb="43" eb="44">
      <t>アン</t>
    </rPh>
    <rPh sb="45" eb="47">
      <t>サクセイ</t>
    </rPh>
    <rPh sb="48" eb="49">
      <t>オコナ</t>
    </rPh>
    <phoneticPr fontId="5"/>
  </si>
  <si>
    <t>避難支援技術のガイドライン原案作成のための資料整理及び意見聴取等の補助</t>
    <rPh sb="33" eb="35">
      <t>ホジョ</t>
    </rPh>
    <phoneticPr fontId="5"/>
  </si>
  <si>
    <t>共同住宅等における災害時の高齢者・障がい者に向けた避難支援技術の評価基準の開発</t>
    <phoneticPr fontId="5"/>
  </si>
  <si>
    <t>平成29年度までに、避難支援技術に関連するガイドライン（案）を1本策定する。</t>
    <rPh sb="0" eb="2">
      <t>ヘイセイ</t>
    </rPh>
    <rPh sb="4" eb="6">
      <t>ネンド</t>
    </rPh>
    <rPh sb="10" eb="16">
      <t>ヒナンシエンギジュツ</t>
    </rPh>
    <rPh sb="17" eb="19">
      <t>カンレン</t>
    </rPh>
    <rPh sb="28" eb="29">
      <t>アン</t>
    </rPh>
    <rPh sb="32" eb="33">
      <t>ホン</t>
    </rPh>
    <rPh sb="33" eb="35">
      <t>サクテイ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</si>
</sst>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style="thin">
        <color auto="1"/>
      </left>
      <right style="double">
        <color auto="1"/>
      </right>
      <top/>
      <bottom style="thin">
        <color auto="1"/>
      </bottom>
      <diagonal/>
    </border>
    <border>
      <left/>
      <right style="hair">
        <color auto="1"/>
      </right>
      <top style="thin">
        <color auto="1"/>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left style="thin">
        <color auto="1"/>
      </left>
      <right style="double">
        <color auto="1"/>
      </right>
      <top style="medium">
        <color auto="1"/>
      </top>
      <bottom style="thin">
        <color auto="1"/>
      </bottom>
      <diagonal/>
    </border>
    <border>
      <left style="thin">
        <color auto="1"/>
      </left>
      <right style="thin">
        <color auto="1"/>
      </right>
      <top style="medium">
        <color auto="1"/>
      </top>
      <bottom/>
      <diagonal/>
    </border>
    <border diagonalUp="1">
      <left/>
      <right style="medium">
        <color auto="1"/>
      </right>
      <top style="thin">
        <color auto="1"/>
      </top>
      <bottom style="medium">
        <color auto="1"/>
      </bottom>
      <diagonal style="thin">
        <color auto="1"/>
      </diagonal>
    </border>
    <border diagonalUp="1">
      <left/>
      <right style="medium">
        <color auto="1"/>
      </right>
      <top style="thin">
        <color auto="1"/>
      </top>
      <bottom style="thin">
        <color auto="1"/>
      </bottom>
      <diagonal style="thin">
        <color auto="1"/>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25400</xdr:colOff>
      <xdr:row>740</xdr:row>
      <xdr:rowOff>38100</xdr:rowOff>
    </xdr:from>
    <xdr:to>
      <xdr:col>45</xdr:col>
      <xdr:colOff>113953</xdr:colOff>
      <xdr:row>758</xdr:row>
      <xdr:rowOff>245004</xdr:rowOff>
    </xdr:to>
    <xdr:grpSp>
      <xdr:nvGrpSpPr>
        <xdr:cNvPr id="2" name="グループ化 1"/>
        <xdr:cNvGrpSpPr/>
      </xdr:nvGrpSpPr>
      <xdr:grpSpPr>
        <a:xfrm>
          <a:off x="1454150" y="41730386"/>
          <a:ext cx="7844624" cy="7200975"/>
          <a:chOff x="1425128" y="40489015"/>
          <a:chExt cx="7810153" cy="7242704"/>
        </a:xfrm>
      </xdr:grpSpPr>
      <xdr:sp macro="" textlink="">
        <xdr:nvSpPr>
          <xdr:cNvPr id="3" name="テキスト ボックス 2"/>
          <xdr:cNvSpPr txBox="1"/>
        </xdr:nvSpPr>
        <xdr:spPr>
          <a:xfrm>
            <a:off x="1441692" y="40489015"/>
            <a:ext cx="3386588" cy="75227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12</a:t>
            </a:r>
            <a:r>
              <a:rPr kumimoji="1" lang="ja-JP" altLang="en-US" sz="1100"/>
              <a:t>百万円</a:t>
            </a:r>
            <a:endParaRPr kumimoji="1" lang="en-US" altLang="ja-JP" sz="1100"/>
          </a:p>
        </xdr:txBody>
      </xdr:sp>
      <xdr:sp macro="" textlink="">
        <xdr:nvSpPr>
          <xdr:cNvPr id="4" name="正方形/長方形 3"/>
          <xdr:cNvSpPr/>
        </xdr:nvSpPr>
        <xdr:spPr>
          <a:xfrm>
            <a:off x="1574214" y="41302781"/>
            <a:ext cx="3180076" cy="142320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000000"/>
                </a:solidFill>
                <a:effectLst/>
                <a:uLnTx/>
                <a:uFillTx/>
                <a:latin typeface="+mn-lt"/>
                <a:ea typeface="+mn-ea"/>
                <a:cs typeface="+mn-cs"/>
              </a:rPr>
              <a:t>ガイドラインの原案作成を行った。</a:t>
            </a:r>
            <a:endParaRPr kumimoji="0" lang="ja-JP" altLang="ja-JP" sz="1100" b="0" i="0" u="none" strike="noStrike" kern="0" cap="none" spc="0" normalizeH="0" baseline="0" noProof="0">
              <a:ln>
                <a:noFill/>
              </a:ln>
              <a:solidFill>
                <a:srgbClr val="000000"/>
              </a:solidFill>
              <a:effectLst/>
              <a:uLnTx/>
              <a:uFillTx/>
              <a:latin typeface="+mn-lt"/>
              <a:ea typeface="+mn-ea"/>
              <a:cs typeface="+mn-cs"/>
            </a:endParaRPr>
          </a:p>
        </xdr:txBody>
      </xdr:sp>
      <xdr:sp macro="" textlink="">
        <xdr:nvSpPr>
          <xdr:cNvPr id="5" name="大かっこ 4"/>
          <xdr:cNvSpPr/>
        </xdr:nvSpPr>
        <xdr:spPr>
          <a:xfrm>
            <a:off x="1425128" y="41311063"/>
            <a:ext cx="3393845" cy="10032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6" name="直線コネクタ 5"/>
          <xdr:cNvCxnSpPr/>
        </xdr:nvCxnSpPr>
        <xdr:spPr>
          <a:xfrm>
            <a:off x="2941361" y="42166243"/>
            <a:ext cx="0" cy="421998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7" name="正方形/長方形 6"/>
          <xdr:cNvSpPr/>
        </xdr:nvSpPr>
        <xdr:spPr>
          <a:xfrm>
            <a:off x="6410980" y="41056580"/>
            <a:ext cx="2792577" cy="106217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3.5</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2.6</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a:solidFill>
                  <a:schemeClr val="tx1"/>
                </a:solidFill>
              </a:rPr>
              <a:t>0.9</a:t>
            </a:r>
            <a:r>
              <a:rPr kumimoji="1" lang="ja-JP" altLang="en-US" sz="1100">
                <a:solidFill>
                  <a:schemeClr val="tx1"/>
                </a:solidFill>
              </a:rPr>
              <a:t>百万円</a:t>
            </a:r>
            <a:endParaRPr kumimoji="1" lang="en-US" altLang="ja-JP" sz="1100">
              <a:solidFill>
                <a:schemeClr val="tx1"/>
              </a:solidFill>
            </a:endParaRPr>
          </a:p>
          <a:p>
            <a:pPr algn="l"/>
            <a:r>
              <a:rPr kumimoji="1" lang="en-US" altLang="ja-JP" sz="1100">
                <a:solidFill>
                  <a:schemeClr val="tx1"/>
                </a:solidFill>
              </a:rPr>
              <a:t> </a:t>
            </a:r>
          </a:p>
          <a:p>
            <a:pPr algn="l"/>
            <a:r>
              <a:rPr kumimoji="1" lang="ja-JP" altLang="en-US" sz="1100">
                <a:solidFill>
                  <a:schemeClr val="tx1"/>
                </a:solidFill>
              </a:rPr>
              <a:t>　</a:t>
            </a:r>
          </a:p>
        </xdr:txBody>
      </xdr:sp>
      <xdr:sp macro="" textlink="">
        <xdr:nvSpPr>
          <xdr:cNvPr id="8" name="大かっこ 7"/>
          <xdr:cNvSpPr/>
        </xdr:nvSpPr>
        <xdr:spPr>
          <a:xfrm>
            <a:off x="6204710" y="40907494"/>
            <a:ext cx="3030571" cy="122035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6188143" y="43221241"/>
            <a:ext cx="2936703" cy="79756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a:t>
            </a:r>
            <a:r>
              <a:rPr kumimoji="1" lang="ja-JP" altLang="en-US" sz="1100"/>
              <a:t>．　一般財団法人国土技術研究センター　　　　　　　　　     </a:t>
            </a:r>
            <a:endParaRPr kumimoji="1" lang="en-US" altLang="ja-JP" sz="1100"/>
          </a:p>
          <a:p>
            <a:pPr algn="l"/>
            <a:r>
              <a:rPr kumimoji="1" lang="en-US" altLang="ja-JP" sz="1100"/>
              <a:t>                         </a:t>
            </a:r>
            <a:r>
              <a:rPr kumimoji="1" lang="ja-JP" altLang="en-US" sz="1100"/>
              <a:t>　</a:t>
            </a:r>
            <a:r>
              <a:rPr kumimoji="1" lang="en-US" altLang="ja-JP" sz="1100"/>
              <a:t>6.3</a:t>
            </a:r>
            <a:r>
              <a:rPr kumimoji="1" lang="ja-JP" altLang="en-US" sz="1100"/>
              <a:t>百万円</a:t>
            </a:r>
          </a:p>
        </xdr:txBody>
      </xdr:sp>
      <xdr:sp macro="" textlink="">
        <xdr:nvSpPr>
          <xdr:cNvPr id="10" name="テキスト ボックス 9"/>
          <xdr:cNvSpPr txBox="1"/>
        </xdr:nvSpPr>
        <xdr:spPr>
          <a:xfrm>
            <a:off x="6155015" y="45788850"/>
            <a:ext cx="2685952" cy="79328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B</a:t>
            </a:r>
            <a:r>
              <a:rPr kumimoji="1" lang="ja-JP" altLang="en-US" sz="1100"/>
              <a:t>．　　　　民間企業等（</a:t>
            </a:r>
            <a:r>
              <a:rPr kumimoji="1" lang="en-US" altLang="ja-JP" sz="1100"/>
              <a:t>2</a:t>
            </a:r>
            <a:r>
              <a:rPr kumimoji="1" lang="ja-JP" altLang="en-US" sz="1100"/>
              <a:t>社）　　　　　　　     </a:t>
            </a:r>
            <a:endParaRPr kumimoji="1" lang="en-US" altLang="ja-JP" sz="1100"/>
          </a:p>
          <a:p>
            <a:pPr algn="l"/>
            <a:r>
              <a:rPr kumimoji="1" lang="en-US" altLang="ja-JP" sz="1100"/>
              <a:t>                       </a:t>
            </a:r>
            <a:r>
              <a:rPr kumimoji="1" lang="ja-JP" altLang="en-US" sz="1100"/>
              <a:t>　　</a:t>
            </a:r>
            <a:r>
              <a:rPr kumimoji="1" lang="en-US" altLang="ja-JP" sz="1100"/>
              <a:t> 2.2</a:t>
            </a:r>
            <a:r>
              <a:rPr kumimoji="1" lang="ja-JP" altLang="en-US" sz="1100"/>
              <a:t>百万円</a:t>
            </a:r>
          </a:p>
        </xdr:txBody>
      </xdr:sp>
      <xdr:sp macro="" textlink="">
        <xdr:nvSpPr>
          <xdr:cNvPr id="11" name="正方形/長方形 10"/>
          <xdr:cNvSpPr/>
        </xdr:nvSpPr>
        <xdr:spPr>
          <a:xfrm>
            <a:off x="6051998" y="44127150"/>
            <a:ext cx="3104981" cy="142541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ガイドライン原案作成の補助業務として、</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①</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避難支援技術に関係する各主体の理解向上のための図表の作成・参考文献等の資料整理　及び　</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②</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ガイドラインに向けた配慮事項の整理のための学識者等からの意見聴取を行った。</a:t>
            </a:r>
            <a:endParaRPr kumimoji="0" lang="ja-JP" altLang="ja-JP" sz="1100" b="0" i="0" u="none" strike="noStrike" kern="0" cap="none" spc="0" normalizeH="0" baseline="0" noProof="0">
              <a:ln>
                <a:noFill/>
              </a:ln>
              <a:solidFill>
                <a:srgbClr val="FF0000"/>
              </a:solidFill>
              <a:effectLst/>
              <a:uLnTx/>
              <a:uFillTx/>
              <a:latin typeface="+mn-lt"/>
              <a:ea typeface="+mn-ea"/>
              <a:cs typeface="+mn-cs"/>
            </a:endParaRPr>
          </a:p>
        </xdr:txBody>
      </xdr:sp>
      <xdr:sp macro="" textlink="">
        <xdr:nvSpPr>
          <xdr:cNvPr id="12" name="大かっこ 11"/>
          <xdr:cNvSpPr/>
        </xdr:nvSpPr>
        <xdr:spPr>
          <a:xfrm>
            <a:off x="6010585" y="44102303"/>
            <a:ext cx="3160645" cy="8674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3" name="正方形/長方形 12"/>
          <xdr:cNvSpPr/>
        </xdr:nvSpPr>
        <xdr:spPr>
          <a:xfrm>
            <a:off x="6060281" y="46667841"/>
            <a:ext cx="3104981" cy="106387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chemeClr val="tx1"/>
                </a:solidFill>
                <a:effectLst/>
                <a:uLnTx/>
                <a:uFillTx/>
                <a:latin typeface="+mn-lt"/>
                <a:ea typeface="+mn-ea"/>
                <a:cs typeface="+mn-cs"/>
              </a:rPr>
              <a:t>・介助対応型避難支援装置に関する専門家への意見聴取等の業務を行った。</a:t>
            </a:r>
            <a:endParaRPr kumimoji="0" lang="en-US" altLang="ja-JP" sz="1100" b="0" i="0" u="none" strike="noStrike" kern="0" cap="none" spc="0" normalizeH="0" baseline="0" noProof="0">
              <a:ln>
                <a:noFill/>
              </a:ln>
              <a:solidFill>
                <a:schemeClr val="tx1"/>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chemeClr val="tx1"/>
                </a:solidFill>
                <a:effectLst/>
                <a:uLnTx/>
                <a:uFillTx/>
                <a:latin typeface="+mn-lt"/>
                <a:ea typeface="+mn-ea"/>
                <a:cs typeface="+mn-cs"/>
              </a:rPr>
              <a:t>・避難支援装置を用いた施設における避難計画訓練等の実態調査業務を行った。</a:t>
            </a:r>
            <a:endParaRPr kumimoji="0" lang="ja-JP" altLang="ja-JP" sz="1100" b="0" i="0" u="none" strike="noStrike" kern="0" cap="none" spc="0" normalizeH="0" baseline="0" noProof="0">
              <a:ln>
                <a:noFill/>
              </a:ln>
              <a:solidFill>
                <a:schemeClr val="tx1"/>
              </a:solidFill>
              <a:effectLst/>
              <a:uLnTx/>
              <a:uFillTx/>
              <a:latin typeface="+mn-lt"/>
              <a:ea typeface="+mn-ea"/>
              <a:cs typeface="+mn-cs"/>
            </a:endParaRPr>
          </a:p>
        </xdr:txBody>
      </xdr:sp>
      <xdr:sp macro="" textlink="">
        <xdr:nvSpPr>
          <xdr:cNvPr id="14" name="大かっこ 13"/>
          <xdr:cNvSpPr/>
        </xdr:nvSpPr>
        <xdr:spPr>
          <a:xfrm>
            <a:off x="6002302" y="46642993"/>
            <a:ext cx="3165062" cy="85161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15" name="直線矢印コネクタ 14"/>
          <xdr:cNvCxnSpPr>
            <a:endCxn id="9" idx="1"/>
          </xdr:cNvCxnSpPr>
        </xdr:nvCxnSpPr>
        <xdr:spPr>
          <a:xfrm>
            <a:off x="2949644" y="43603276"/>
            <a:ext cx="3238499" cy="1726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xdr:cNvCxnSpPr/>
        </xdr:nvCxnSpPr>
        <xdr:spPr>
          <a:xfrm>
            <a:off x="2933078" y="46394515"/>
            <a:ext cx="3205371" cy="8282"/>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150" zoomScaleSheetLayoutView="70" zoomScalePageLayoutView="150" workbookViewId="0">
      <selection activeCell="AJ3" sqref="AJ3:AW3"/>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454</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615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73</v>
      </c>
      <c r="H5" s="559"/>
      <c r="I5" s="559"/>
      <c r="J5" s="559"/>
      <c r="K5" s="559"/>
      <c r="L5" s="559"/>
      <c r="M5" s="560" t="s">
        <v>66</v>
      </c>
      <c r="N5" s="561"/>
      <c r="O5" s="561"/>
      <c r="P5" s="561"/>
      <c r="Q5" s="561"/>
      <c r="R5" s="562"/>
      <c r="S5" s="563" t="s">
        <v>77</v>
      </c>
      <c r="T5" s="559"/>
      <c r="U5" s="559"/>
      <c r="V5" s="559"/>
      <c r="W5" s="559"/>
      <c r="X5" s="564"/>
      <c r="Y5" s="714" t="s">
        <v>3</v>
      </c>
      <c r="Z5" s="715"/>
      <c r="AA5" s="715"/>
      <c r="AB5" s="715"/>
      <c r="AC5" s="715"/>
      <c r="AD5" s="716"/>
      <c r="AE5" s="717" t="s">
        <v>571</v>
      </c>
      <c r="AF5" s="717"/>
      <c r="AG5" s="717"/>
      <c r="AH5" s="717"/>
      <c r="AI5" s="717"/>
      <c r="AJ5" s="717"/>
      <c r="AK5" s="717"/>
      <c r="AL5" s="717"/>
      <c r="AM5" s="717"/>
      <c r="AN5" s="717"/>
      <c r="AO5" s="717"/>
      <c r="AP5" s="718"/>
      <c r="AQ5" s="719" t="s">
        <v>572</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573</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574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科学技術・イノベーション</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575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75.75" customHeight="1" x14ac:dyDescent="0.15">
      <c r="A10" s="739" t="s">
        <v>30</v>
      </c>
      <c r="B10" s="740"/>
      <c r="C10" s="740"/>
      <c r="D10" s="740"/>
      <c r="E10" s="740"/>
      <c r="F10" s="740"/>
      <c r="G10" s="672" t="s">
        <v>576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15</v>
      </c>
      <c r="Q13" s="98"/>
      <c r="R13" s="98"/>
      <c r="S13" s="98"/>
      <c r="T13" s="98"/>
      <c r="U13" s="98"/>
      <c r="V13" s="99"/>
      <c r="W13" s="97">
        <v>13</v>
      </c>
      <c r="X13" s="98"/>
      <c r="Y13" s="98"/>
      <c r="Z13" s="98"/>
      <c r="AA13" s="98"/>
      <c r="AB13" s="98"/>
      <c r="AC13" s="99"/>
      <c r="AD13" s="97">
        <v>12</v>
      </c>
      <c r="AE13" s="98"/>
      <c r="AF13" s="98"/>
      <c r="AG13" s="98"/>
      <c r="AH13" s="98"/>
      <c r="AI13" s="98"/>
      <c r="AJ13" s="99"/>
      <c r="AK13" s="97">
        <v>0</v>
      </c>
      <c r="AL13" s="98"/>
      <c r="AM13" s="98"/>
      <c r="AN13" s="98"/>
      <c r="AO13" s="98"/>
      <c r="AP13" s="98"/>
      <c r="AQ13" s="99"/>
      <c r="AR13" s="94">
        <v>0</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553</v>
      </c>
      <c r="Q14" s="98"/>
      <c r="R14" s="98"/>
      <c r="S14" s="98"/>
      <c r="T14" s="98"/>
      <c r="U14" s="98"/>
      <c r="V14" s="99"/>
      <c r="W14" s="97" t="s">
        <v>553</v>
      </c>
      <c r="X14" s="98"/>
      <c r="Y14" s="98"/>
      <c r="Z14" s="98"/>
      <c r="AA14" s="98"/>
      <c r="AB14" s="98"/>
      <c r="AC14" s="99"/>
      <c r="AD14" s="97" t="s">
        <v>553</v>
      </c>
      <c r="AE14" s="98"/>
      <c r="AF14" s="98"/>
      <c r="AG14" s="98"/>
      <c r="AH14" s="98"/>
      <c r="AI14" s="98"/>
      <c r="AJ14" s="99"/>
      <c r="AK14" s="97" t="s">
        <v>568</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553</v>
      </c>
      <c r="Q15" s="98"/>
      <c r="R15" s="98"/>
      <c r="S15" s="98"/>
      <c r="T15" s="98"/>
      <c r="U15" s="98"/>
      <c r="V15" s="99"/>
      <c r="W15" s="97" t="s">
        <v>553</v>
      </c>
      <c r="X15" s="98"/>
      <c r="Y15" s="98"/>
      <c r="Z15" s="98"/>
      <c r="AA15" s="98"/>
      <c r="AB15" s="98"/>
      <c r="AC15" s="99"/>
      <c r="AD15" s="97" t="s">
        <v>553</v>
      </c>
      <c r="AE15" s="98"/>
      <c r="AF15" s="98"/>
      <c r="AG15" s="98"/>
      <c r="AH15" s="98"/>
      <c r="AI15" s="98"/>
      <c r="AJ15" s="99"/>
      <c r="AK15" s="97" t="s">
        <v>553</v>
      </c>
      <c r="AL15" s="98"/>
      <c r="AM15" s="98"/>
      <c r="AN15" s="98"/>
      <c r="AO15" s="98"/>
      <c r="AP15" s="98"/>
      <c r="AQ15" s="99"/>
      <c r="AR15" s="97" t="s">
        <v>568</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553</v>
      </c>
      <c r="Q16" s="98"/>
      <c r="R16" s="98"/>
      <c r="S16" s="98"/>
      <c r="T16" s="98"/>
      <c r="U16" s="98"/>
      <c r="V16" s="99"/>
      <c r="W16" s="97" t="s">
        <v>553</v>
      </c>
      <c r="X16" s="98"/>
      <c r="Y16" s="98"/>
      <c r="Z16" s="98"/>
      <c r="AA16" s="98"/>
      <c r="AB16" s="98"/>
      <c r="AC16" s="99"/>
      <c r="AD16" s="97" t="s">
        <v>553</v>
      </c>
      <c r="AE16" s="98"/>
      <c r="AF16" s="98"/>
      <c r="AG16" s="98"/>
      <c r="AH16" s="98"/>
      <c r="AI16" s="98"/>
      <c r="AJ16" s="99"/>
      <c r="AK16" s="97" t="s">
        <v>568</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t="s">
        <v>568</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15</v>
      </c>
      <c r="Q18" s="104"/>
      <c r="R18" s="104"/>
      <c r="S18" s="104"/>
      <c r="T18" s="104"/>
      <c r="U18" s="104"/>
      <c r="V18" s="105"/>
      <c r="W18" s="103">
        <f>SUM(W13:AC17)</f>
        <v>13</v>
      </c>
      <c r="X18" s="104"/>
      <c r="Y18" s="104"/>
      <c r="Z18" s="104"/>
      <c r="AA18" s="104"/>
      <c r="AB18" s="104"/>
      <c r="AC18" s="105"/>
      <c r="AD18" s="103">
        <f>SUM(AD13:AJ17)</f>
        <v>12</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14</v>
      </c>
      <c r="Q19" s="98"/>
      <c r="R19" s="98"/>
      <c r="S19" s="98"/>
      <c r="T19" s="98"/>
      <c r="U19" s="98"/>
      <c r="V19" s="99"/>
      <c r="W19" s="97">
        <v>13</v>
      </c>
      <c r="X19" s="98"/>
      <c r="Y19" s="98"/>
      <c r="Z19" s="98"/>
      <c r="AA19" s="98"/>
      <c r="AB19" s="98"/>
      <c r="AC19" s="99"/>
      <c r="AD19" s="97">
        <v>12</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0.93333333333333335</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0.93333333333333335</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554</v>
      </c>
      <c r="H23" s="184"/>
      <c r="I23" s="184"/>
      <c r="J23" s="184"/>
      <c r="K23" s="184"/>
      <c r="L23" s="184"/>
      <c r="M23" s="184"/>
      <c r="N23" s="184"/>
      <c r="O23" s="185"/>
      <c r="P23" s="94" t="s">
        <v>568</v>
      </c>
      <c r="Q23" s="95"/>
      <c r="R23" s="95"/>
      <c r="S23" s="95"/>
      <c r="T23" s="95"/>
      <c r="U23" s="95"/>
      <c r="V23" s="96"/>
      <c r="W23" s="94" t="s">
        <v>568</v>
      </c>
      <c r="X23" s="95"/>
      <c r="Y23" s="95"/>
      <c r="Z23" s="95"/>
      <c r="AA23" s="95"/>
      <c r="AB23" s="95"/>
      <c r="AC23" s="96"/>
      <c r="AD23" s="206" t="s">
        <v>568</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555</v>
      </c>
      <c r="H24" s="187"/>
      <c r="I24" s="187"/>
      <c r="J24" s="187"/>
      <c r="K24" s="187"/>
      <c r="L24" s="187"/>
      <c r="M24" s="187"/>
      <c r="N24" s="187"/>
      <c r="O24" s="188"/>
      <c r="P24" s="97" t="s">
        <v>568</v>
      </c>
      <c r="Q24" s="98"/>
      <c r="R24" s="98"/>
      <c r="S24" s="98"/>
      <c r="T24" s="98"/>
      <c r="U24" s="98"/>
      <c r="V24" s="99"/>
      <c r="W24" s="97" t="s">
        <v>568</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553</v>
      </c>
      <c r="AR31" s="133"/>
      <c r="AS31" s="134" t="s">
        <v>356</v>
      </c>
      <c r="AT31" s="169"/>
      <c r="AU31" s="269">
        <v>29</v>
      </c>
      <c r="AV31" s="269"/>
      <c r="AW31" s="377" t="s">
        <v>300</v>
      </c>
      <c r="AX31" s="378"/>
    </row>
    <row r="32" spans="1:50" ht="32.25" customHeight="1" x14ac:dyDescent="0.15">
      <c r="A32" s="515"/>
      <c r="B32" s="513"/>
      <c r="C32" s="513"/>
      <c r="D32" s="513"/>
      <c r="E32" s="513"/>
      <c r="F32" s="514"/>
      <c r="G32" s="540" t="s">
        <v>616</v>
      </c>
      <c r="H32" s="541"/>
      <c r="I32" s="541"/>
      <c r="J32" s="541"/>
      <c r="K32" s="541"/>
      <c r="L32" s="541"/>
      <c r="M32" s="541"/>
      <c r="N32" s="541"/>
      <c r="O32" s="542"/>
      <c r="P32" s="158" t="s">
        <v>577</v>
      </c>
      <c r="Q32" s="158"/>
      <c r="R32" s="158"/>
      <c r="S32" s="158"/>
      <c r="T32" s="158"/>
      <c r="U32" s="158"/>
      <c r="V32" s="158"/>
      <c r="W32" s="158"/>
      <c r="X32" s="229"/>
      <c r="Y32" s="336" t="s">
        <v>12</v>
      </c>
      <c r="Z32" s="549"/>
      <c r="AA32" s="550"/>
      <c r="AB32" s="551" t="s">
        <v>556</v>
      </c>
      <c r="AC32" s="551"/>
      <c r="AD32" s="551"/>
      <c r="AE32" s="362">
        <v>0</v>
      </c>
      <c r="AF32" s="363"/>
      <c r="AG32" s="363"/>
      <c r="AH32" s="363"/>
      <c r="AI32" s="362">
        <v>0</v>
      </c>
      <c r="AJ32" s="363"/>
      <c r="AK32" s="363"/>
      <c r="AL32" s="363"/>
      <c r="AM32" s="362">
        <v>1</v>
      </c>
      <c r="AN32" s="363"/>
      <c r="AO32" s="363"/>
      <c r="AP32" s="363"/>
      <c r="AQ32" s="100" t="s">
        <v>553</v>
      </c>
      <c r="AR32" s="101"/>
      <c r="AS32" s="101"/>
      <c r="AT32" s="102"/>
      <c r="AU32" s="363" t="s">
        <v>603</v>
      </c>
      <c r="AV32" s="363"/>
      <c r="AW32" s="363"/>
      <c r="AX32" s="365"/>
    </row>
    <row r="33" spans="1:50" ht="32.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556</v>
      </c>
      <c r="AC33" s="522"/>
      <c r="AD33" s="522"/>
      <c r="AE33" s="362">
        <v>0</v>
      </c>
      <c r="AF33" s="363"/>
      <c r="AG33" s="363"/>
      <c r="AH33" s="363"/>
      <c r="AI33" s="362">
        <v>0</v>
      </c>
      <c r="AJ33" s="363"/>
      <c r="AK33" s="363"/>
      <c r="AL33" s="363"/>
      <c r="AM33" s="362">
        <v>1</v>
      </c>
      <c r="AN33" s="363"/>
      <c r="AO33" s="363"/>
      <c r="AP33" s="363"/>
      <c r="AQ33" s="100" t="s">
        <v>553</v>
      </c>
      <c r="AR33" s="101"/>
      <c r="AS33" s="101"/>
      <c r="AT33" s="102"/>
      <c r="AU33" s="363">
        <v>1</v>
      </c>
      <c r="AV33" s="363"/>
      <c r="AW33" s="363"/>
      <c r="AX33" s="365"/>
    </row>
    <row r="34" spans="1:50" ht="32.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563</v>
      </c>
      <c r="AF34" s="363"/>
      <c r="AG34" s="363"/>
      <c r="AH34" s="363"/>
      <c r="AI34" s="362" t="s">
        <v>566</v>
      </c>
      <c r="AJ34" s="363"/>
      <c r="AK34" s="363"/>
      <c r="AL34" s="363"/>
      <c r="AM34" s="362">
        <v>100</v>
      </c>
      <c r="AN34" s="363"/>
      <c r="AO34" s="363"/>
      <c r="AP34" s="363"/>
      <c r="AQ34" s="100" t="s">
        <v>563</v>
      </c>
      <c r="AR34" s="101"/>
      <c r="AS34" s="101"/>
      <c r="AT34" s="102"/>
      <c r="AU34" s="363" t="s">
        <v>603</v>
      </c>
      <c r="AV34" s="363"/>
      <c r="AW34" s="363"/>
      <c r="AX34" s="365"/>
    </row>
    <row r="35" spans="1:50" ht="23.25" customHeight="1" x14ac:dyDescent="0.15">
      <c r="A35" s="900" t="s">
        <v>528</v>
      </c>
      <c r="B35" s="901"/>
      <c r="C35" s="901"/>
      <c r="D35" s="901"/>
      <c r="E35" s="901"/>
      <c r="F35" s="902"/>
      <c r="G35" s="906" t="s">
        <v>567</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t="s">
        <v>562</v>
      </c>
      <c r="I70" s="943"/>
      <c r="J70" s="943"/>
      <c r="K70" s="943"/>
      <c r="L70" s="943"/>
      <c r="M70" s="943"/>
      <c r="N70" s="943"/>
      <c r="O70" s="943"/>
      <c r="P70" s="943" t="s">
        <v>562</v>
      </c>
      <c r="Q70" s="943"/>
      <c r="R70" s="943"/>
      <c r="S70" s="943"/>
      <c r="T70" s="943"/>
      <c r="U70" s="943"/>
      <c r="V70" s="943"/>
      <c r="W70" s="946" t="s">
        <v>517</v>
      </c>
      <c r="X70" s="947"/>
      <c r="Y70" s="952" t="s">
        <v>12</v>
      </c>
      <c r="Z70" s="952"/>
      <c r="AA70" s="953"/>
      <c r="AB70" s="954" t="s">
        <v>518</v>
      </c>
      <c r="AC70" s="954"/>
      <c r="AD70" s="954"/>
      <c r="AE70" s="362" t="s">
        <v>562</v>
      </c>
      <c r="AF70" s="363"/>
      <c r="AG70" s="363"/>
      <c r="AH70" s="363"/>
      <c r="AI70" s="362" t="s">
        <v>562</v>
      </c>
      <c r="AJ70" s="363"/>
      <c r="AK70" s="363"/>
      <c r="AL70" s="363"/>
      <c r="AM70" s="362" t="s">
        <v>562</v>
      </c>
      <c r="AN70" s="363"/>
      <c r="AO70" s="363"/>
      <c r="AP70" s="363"/>
      <c r="AQ70" s="362" t="s">
        <v>562</v>
      </c>
      <c r="AR70" s="363"/>
      <c r="AS70" s="363"/>
      <c r="AT70" s="364"/>
      <c r="AU70" s="363" t="s">
        <v>562</v>
      </c>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t="s">
        <v>562</v>
      </c>
      <c r="AF71" s="363"/>
      <c r="AG71" s="363"/>
      <c r="AH71" s="363"/>
      <c r="AI71" s="362" t="s">
        <v>562</v>
      </c>
      <c r="AJ71" s="363"/>
      <c r="AK71" s="363"/>
      <c r="AL71" s="363"/>
      <c r="AM71" s="362" t="s">
        <v>562</v>
      </c>
      <c r="AN71" s="363"/>
      <c r="AO71" s="363"/>
      <c r="AP71" s="363"/>
      <c r="AQ71" s="362" t="s">
        <v>562</v>
      </c>
      <c r="AR71" s="363"/>
      <c r="AS71" s="363"/>
      <c r="AT71" s="364"/>
      <c r="AU71" s="363" t="s">
        <v>562</v>
      </c>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t="s">
        <v>562</v>
      </c>
      <c r="AF72" s="363"/>
      <c r="AG72" s="363"/>
      <c r="AH72" s="363"/>
      <c r="AI72" s="362" t="s">
        <v>562</v>
      </c>
      <c r="AJ72" s="363"/>
      <c r="AK72" s="363"/>
      <c r="AL72" s="363"/>
      <c r="AM72" s="362" t="s">
        <v>562</v>
      </c>
      <c r="AN72" s="363"/>
      <c r="AO72" s="363"/>
      <c r="AP72" s="364"/>
      <c r="AQ72" s="362" t="s">
        <v>562</v>
      </c>
      <c r="AR72" s="363"/>
      <c r="AS72" s="363"/>
      <c r="AT72" s="364"/>
      <c r="AU72" s="363" t="s">
        <v>562</v>
      </c>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33" customHeight="1" x14ac:dyDescent="0.15">
      <c r="A101" s="491"/>
      <c r="B101" s="492"/>
      <c r="C101" s="492"/>
      <c r="D101" s="492"/>
      <c r="E101" s="492"/>
      <c r="F101" s="493"/>
      <c r="G101" s="158" t="s">
        <v>578</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553</v>
      </c>
      <c r="AC101" s="551"/>
      <c r="AD101" s="551"/>
      <c r="AE101" s="362">
        <v>1</v>
      </c>
      <c r="AF101" s="363"/>
      <c r="AG101" s="363"/>
      <c r="AH101" s="364"/>
      <c r="AI101" s="362">
        <v>1</v>
      </c>
      <c r="AJ101" s="363"/>
      <c r="AK101" s="363"/>
      <c r="AL101" s="364"/>
      <c r="AM101" s="362">
        <v>2</v>
      </c>
      <c r="AN101" s="363"/>
      <c r="AO101" s="363"/>
      <c r="AP101" s="364"/>
      <c r="AQ101" s="362" t="s">
        <v>570</v>
      </c>
      <c r="AR101" s="363"/>
      <c r="AS101" s="363"/>
      <c r="AT101" s="364"/>
      <c r="AU101" s="362" t="s">
        <v>568</v>
      </c>
      <c r="AV101" s="363"/>
      <c r="AW101" s="363"/>
      <c r="AX101" s="364"/>
    </row>
    <row r="102" spans="1:60" ht="33"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564</v>
      </c>
      <c r="AC102" s="551"/>
      <c r="AD102" s="551"/>
      <c r="AE102" s="356">
        <v>1</v>
      </c>
      <c r="AF102" s="356"/>
      <c r="AG102" s="356"/>
      <c r="AH102" s="356"/>
      <c r="AI102" s="356">
        <v>1</v>
      </c>
      <c r="AJ102" s="356"/>
      <c r="AK102" s="356"/>
      <c r="AL102" s="356"/>
      <c r="AM102" s="356">
        <v>2</v>
      </c>
      <c r="AN102" s="356"/>
      <c r="AO102" s="356"/>
      <c r="AP102" s="356"/>
      <c r="AQ102" s="817" t="s">
        <v>570</v>
      </c>
      <c r="AR102" s="818"/>
      <c r="AS102" s="818"/>
      <c r="AT102" s="819"/>
      <c r="AU102" s="817" t="s">
        <v>568</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579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569</v>
      </c>
      <c r="AC116" s="299"/>
      <c r="AD116" s="300"/>
      <c r="AE116" s="356">
        <v>14</v>
      </c>
      <c r="AF116" s="356"/>
      <c r="AG116" s="356"/>
      <c r="AH116" s="356"/>
      <c r="AI116" s="356">
        <v>13</v>
      </c>
      <c r="AJ116" s="356"/>
      <c r="AK116" s="356"/>
      <c r="AL116" s="356"/>
      <c r="AM116" s="356">
        <v>6</v>
      </c>
      <c r="AN116" s="356"/>
      <c r="AO116" s="356"/>
      <c r="AP116" s="356"/>
      <c r="AQ116" s="362" t="s">
        <v>568</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502</v>
      </c>
      <c r="AC117" s="340"/>
      <c r="AD117" s="341"/>
      <c r="AE117" s="304" t="s">
        <v>580</v>
      </c>
      <c r="AF117" s="304"/>
      <c r="AG117" s="304"/>
      <c r="AH117" s="304"/>
      <c r="AI117" s="304" t="s">
        <v>581</v>
      </c>
      <c r="AJ117" s="304"/>
      <c r="AK117" s="304"/>
      <c r="AL117" s="304"/>
      <c r="AM117" s="304" t="s">
        <v>582</v>
      </c>
      <c r="AN117" s="304"/>
      <c r="AO117" s="304"/>
      <c r="AP117" s="304"/>
      <c r="AQ117" s="304" t="s">
        <v>568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557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558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553</v>
      </c>
      <c r="AR133" s="269"/>
      <c r="AS133" s="134" t="s">
        <v>356</v>
      </c>
      <c r="AT133" s="169"/>
      <c r="AU133" s="133" t="s">
        <v>565</v>
      </c>
      <c r="AV133" s="133"/>
      <c r="AW133" s="134" t="s">
        <v>300</v>
      </c>
      <c r="AX133" s="135"/>
    </row>
    <row r="134" spans="1:50" ht="39.75" customHeight="1" x14ac:dyDescent="0.15">
      <c r="A134" s="997"/>
      <c r="B134" s="250"/>
      <c r="C134" s="249"/>
      <c r="D134" s="250"/>
      <c r="E134" s="249"/>
      <c r="F134" s="312"/>
      <c r="G134" s="228" t="s">
        <v>559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560</v>
      </c>
      <c r="AC134" s="219"/>
      <c r="AD134" s="219"/>
      <c r="AE134" s="264">
        <v>92.2</v>
      </c>
      <c r="AF134" s="101"/>
      <c r="AG134" s="101"/>
      <c r="AH134" s="101"/>
      <c r="AI134" s="264">
        <v>93.8</v>
      </c>
      <c r="AJ134" s="101"/>
      <c r="AK134" s="101"/>
      <c r="AL134" s="101"/>
      <c r="AM134" s="264"/>
      <c r="AN134" s="101"/>
      <c r="AO134" s="101"/>
      <c r="AP134" s="101"/>
      <c r="AQ134" s="264" t="s">
        <v>553</v>
      </c>
      <c r="AR134" s="101"/>
      <c r="AS134" s="101"/>
      <c r="AT134" s="101"/>
      <c r="AU134" s="264" t="s">
        <v>563</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560</v>
      </c>
      <c r="AC135" s="130"/>
      <c r="AD135" s="130"/>
      <c r="AE135" s="264">
        <v>80</v>
      </c>
      <c r="AF135" s="101"/>
      <c r="AG135" s="101"/>
      <c r="AH135" s="101"/>
      <c r="AI135" s="264">
        <v>80</v>
      </c>
      <c r="AJ135" s="101"/>
      <c r="AK135" s="101"/>
      <c r="AL135" s="101"/>
      <c r="AM135" s="264">
        <v>80</v>
      </c>
      <c r="AN135" s="101"/>
      <c r="AO135" s="101"/>
      <c r="AP135" s="101"/>
      <c r="AQ135" s="264" t="s">
        <v>553</v>
      </c>
      <c r="AR135" s="101"/>
      <c r="AS135" s="101"/>
      <c r="AT135" s="101"/>
      <c r="AU135" s="264">
        <v>80</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561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553</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562</v>
      </c>
      <c r="AF432" s="133"/>
      <c r="AG432" s="134" t="s">
        <v>356</v>
      </c>
      <c r="AH432" s="169"/>
      <c r="AI432" s="179"/>
      <c r="AJ432" s="179"/>
      <c r="AK432" s="179"/>
      <c r="AL432" s="174"/>
      <c r="AM432" s="179"/>
      <c r="AN432" s="179"/>
      <c r="AO432" s="179"/>
      <c r="AP432" s="174"/>
      <c r="AQ432" s="215" t="s">
        <v>562</v>
      </c>
      <c r="AR432" s="133"/>
      <c r="AS432" s="134" t="s">
        <v>356</v>
      </c>
      <c r="AT432" s="169"/>
      <c r="AU432" s="133" t="s">
        <v>562</v>
      </c>
      <c r="AV432" s="133"/>
      <c r="AW432" s="134" t="s">
        <v>300</v>
      </c>
      <c r="AX432" s="135"/>
    </row>
    <row r="433" spans="1:50" ht="23.25" customHeight="1" x14ac:dyDescent="0.15">
      <c r="A433" s="997"/>
      <c r="B433" s="250"/>
      <c r="C433" s="249"/>
      <c r="D433" s="250"/>
      <c r="E433" s="163"/>
      <c r="F433" s="164"/>
      <c r="G433" s="228" t="s">
        <v>562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562</v>
      </c>
      <c r="AC433" s="130"/>
      <c r="AD433" s="130"/>
      <c r="AE433" s="100" t="s">
        <v>562</v>
      </c>
      <c r="AF433" s="101"/>
      <c r="AG433" s="101"/>
      <c r="AH433" s="101"/>
      <c r="AI433" s="100" t="s">
        <v>562</v>
      </c>
      <c r="AJ433" s="101"/>
      <c r="AK433" s="101"/>
      <c r="AL433" s="101"/>
      <c r="AM433" s="100" t="s">
        <v>562</v>
      </c>
      <c r="AN433" s="101"/>
      <c r="AO433" s="101"/>
      <c r="AP433" s="102"/>
      <c r="AQ433" s="100" t="s">
        <v>562</v>
      </c>
      <c r="AR433" s="101"/>
      <c r="AS433" s="101"/>
      <c r="AT433" s="102"/>
      <c r="AU433" s="101" t="s">
        <v>562</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130" t="s">
        <v>562</v>
      </c>
      <c r="AC434" s="130"/>
      <c r="AD434" s="130"/>
      <c r="AE434" s="100" t="s">
        <v>562</v>
      </c>
      <c r="AF434" s="101"/>
      <c r="AG434" s="101"/>
      <c r="AH434" s="102"/>
      <c r="AI434" s="100" t="s">
        <v>562</v>
      </c>
      <c r="AJ434" s="101"/>
      <c r="AK434" s="101"/>
      <c r="AL434" s="101"/>
      <c r="AM434" s="100" t="s">
        <v>562</v>
      </c>
      <c r="AN434" s="101"/>
      <c r="AO434" s="101"/>
      <c r="AP434" s="102"/>
      <c r="AQ434" s="100" t="s">
        <v>562</v>
      </c>
      <c r="AR434" s="101"/>
      <c r="AS434" s="101"/>
      <c r="AT434" s="102"/>
      <c r="AU434" s="101" t="s">
        <v>562</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562</v>
      </c>
      <c r="AF435" s="101"/>
      <c r="AG435" s="101"/>
      <c r="AH435" s="102"/>
      <c r="AI435" s="100" t="s">
        <v>562</v>
      </c>
      <c r="AJ435" s="101"/>
      <c r="AK435" s="101"/>
      <c r="AL435" s="101"/>
      <c r="AM435" s="100" t="s">
        <v>562</v>
      </c>
      <c r="AN435" s="101"/>
      <c r="AO435" s="101"/>
      <c r="AP435" s="102"/>
      <c r="AQ435" s="100" t="s">
        <v>562</v>
      </c>
      <c r="AR435" s="101"/>
      <c r="AS435" s="101"/>
      <c r="AT435" s="102"/>
      <c r="AU435" s="101" t="s">
        <v>562</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562</v>
      </c>
      <c r="AF457" s="133"/>
      <c r="AG457" s="134" t="s">
        <v>356</v>
      </c>
      <c r="AH457" s="169"/>
      <c r="AI457" s="179"/>
      <c r="AJ457" s="179"/>
      <c r="AK457" s="179"/>
      <c r="AL457" s="174"/>
      <c r="AM457" s="179"/>
      <c r="AN457" s="179"/>
      <c r="AO457" s="179"/>
      <c r="AP457" s="174"/>
      <c r="AQ457" s="215" t="s">
        <v>562</v>
      </c>
      <c r="AR457" s="133"/>
      <c r="AS457" s="134" t="s">
        <v>356</v>
      </c>
      <c r="AT457" s="169"/>
      <c r="AU457" s="133" t="s">
        <v>562</v>
      </c>
      <c r="AV457" s="133"/>
      <c r="AW457" s="134" t="s">
        <v>300</v>
      </c>
      <c r="AX457" s="135"/>
    </row>
    <row r="458" spans="1:50" ht="23.25" customHeight="1" x14ac:dyDescent="0.15">
      <c r="A458" s="997"/>
      <c r="B458" s="250"/>
      <c r="C458" s="249"/>
      <c r="D458" s="250"/>
      <c r="E458" s="163"/>
      <c r="F458" s="164"/>
      <c r="G458" s="228" t="s">
        <v>562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562</v>
      </c>
      <c r="AC458" s="130"/>
      <c r="AD458" s="130"/>
      <c r="AE458" s="100" t="s">
        <v>562</v>
      </c>
      <c r="AF458" s="101"/>
      <c r="AG458" s="101"/>
      <c r="AH458" s="101"/>
      <c r="AI458" s="100" t="s">
        <v>562</v>
      </c>
      <c r="AJ458" s="101"/>
      <c r="AK458" s="101"/>
      <c r="AL458" s="101"/>
      <c r="AM458" s="100" t="s">
        <v>562</v>
      </c>
      <c r="AN458" s="101"/>
      <c r="AO458" s="101"/>
      <c r="AP458" s="102"/>
      <c r="AQ458" s="100" t="s">
        <v>562</v>
      </c>
      <c r="AR458" s="101"/>
      <c r="AS458" s="101"/>
      <c r="AT458" s="102"/>
      <c r="AU458" s="101" t="s">
        <v>562</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562</v>
      </c>
      <c r="AC459" s="219"/>
      <c r="AD459" s="219"/>
      <c r="AE459" s="100" t="s">
        <v>562</v>
      </c>
      <c r="AF459" s="101"/>
      <c r="AG459" s="101"/>
      <c r="AH459" s="102"/>
      <c r="AI459" s="100" t="s">
        <v>562</v>
      </c>
      <c r="AJ459" s="101"/>
      <c r="AK459" s="101"/>
      <c r="AL459" s="101"/>
      <c r="AM459" s="100" t="s">
        <v>562</v>
      </c>
      <c r="AN459" s="101"/>
      <c r="AO459" s="101"/>
      <c r="AP459" s="102"/>
      <c r="AQ459" s="100" t="s">
        <v>562</v>
      </c>
      <c r="AR459" s="101"/>
      <c r="AS459" s="101"/>
      <c r="AT459" s="102"/>
      <c r="AU459" s="101" t="s">
        <v>562</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562</v>
      </c>
      <c r="AF460" s="101"/>
      <c r="AG460" s="101"/>
      <c r="AH460" s="102"/>
      <c r="AI460" s="100" t="s">
        <v>562</v>
      </c>
      <c r="AJ460" s="101"/>
      <c r="AK460" s="101"/>
      <c r="AL460" s="101"/>
      <c r="AM460" s="100" t="s">
        <v>562</v>
      </c>
      <c r="AN460" s="101"/>
      <c r="AO460" s="101"/>
      <c r="AP460" s="102"/>
      <c r="AQ460" s="100" t="s">
        <v>562</v>
      </c>
      <c r="AR460" s="101"/>
      <c r="AS460" s="101"/>
      <c r="AT460" s="102"/>
      <c r="AU460" s="101" t="s">
        <v>562</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t="s">
        <v>562</v>
      </c>
      <c r="AF477" s="133"/>
      <c r="AG477" s="134" t="s">
        <v>356</v>
      </c>
      <c r="AH477" s="169"/>
      <c r="AI477" s="179"/>
      <c r="AJ477" s="179"/>
      <c r="AK477" s="179"/>
      <c r="AL477" s="174"/>
      <c r="AM477" s="179"/>
      <c r="AN477" s="179"/>
      <c r="AO477" s="179"/>
      <c r="AP477" s="174"/>
      <c r="AQ477" s="215" t="s">
        <v>562</v>
      </c>
      <c r="AR477" s="133"/>
      <c r="AS477" s="134" t="s">
        <v>356</v>
      </c>
      <c r="AT477" s="169"/>
      <c r="AU477" s="133" t="s">
        <v>562</v>
      </c>
      <c r="AV477" s="133"/>
      <c r="AW477" s="134" t="s">
        <v>300</v>
      </c>
      <c r="AX477" s="135"/>
    </row>
    <row r="478" spans="1:50" ht="23.25" hidden="1" customHeight="1" x14ac:dyDescent="0.15">
      <c r="A478" s="997"/>
      <c r="B478" s="250"/>
      <c r="C478" s="249"/>
      <c r="D478" s="250"/>
      <c r="E478" s="163"/>
      <c r="F478" s="164"/>
      <c r="G478" s="228" t="s">
        <v>562</v>
      </c>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t="s">
        <v>562</v>
      </c>
      <c r="AC478" s="130"/>
      <c r="AD478" s="130"/>
      <c r="AE478" s="100" t="s">
        <v>562</v>
      </c>
      <c r="AF478" s="101"/>
      <c r="AG478" s="101"/>
      <c r="AH478" s="101"/>
      <c r="AI478" s="100" t="s">
        <v>562</v>
      </c>
      <c r="AJ478" s="101"/>
      <c r="AK478" s="101"/>
      <c r="AL478" s="101"/>
      <c r="AM478" s="100" t="s">
        <v>562</v>
      </c>
      <c r="AN478" s="101"/>
      <c r="AO478" s="101"/>
      <c r="AP478" s="102"/>
      <c r="AQ478" s="100" t="s">
        <v>562</v>
      </c>
      <c r="AR478" s="101"/>
      <c r="AS478" s="101"/>
      <c r="AT478" s="102"/>
      <c r="AU478" s="101" t="s">
        <v>562</v>
      </c>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t="s">
        <v>562</v>
      </c>
      <c r="AC479" s="219"/>
      <c r="AD479" s="219"/>
      <c r="AE479" s="100" t="s">
        <v>562</v>
      </c>
      <c r="AF479" s="101"/>
      <c r="AG479" s="101"/>
      <c r="AH479" s="102"/>
      <c r="AI479" s="100" t="s">
        <v>562</v>
      </c>
      <c r="AJ479" s="101"/>
      <c r="AK479" s="101"/>
      <c r="AL479" s="101"/>
      <c r="AM479" s="100" t="s">
        <v>562</v>
      </c>
      <c r="AN479" s="101"/>
      <c r="AO479" s="101"/>
      <c r="AP479" s="102"/>
      <c r="AQ479" s="100" t="s">
        <v>562</v>
      </c>
      <c r="AR479" s="101"/>
      <c r="AS479" s="101"/>
      <c r="AT479" s="102"/>
      <c r="AU479" s="101" t="s">
        <v>562</v>
      </c>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t="s">
        <v>562</v>
      </c>
      <c r="AF480" s="101"/>
      <c r="AG480" s="101"/>
      <c r="AH480" s="102"/>
      <c r="AI480" s="100" t="s">
        <v>562</v>
      </c>
      <c r="AJ480" s="101"/>
      <c r="AK480" s="101"/>
      <c r="AL480" s="101"/>
      <c r="AM480" s="100" t="s">
        <v>562</v>
      </c>
      <c r="AN480" s="101"/>
      <c r="AO480" s="101"/>
      <c r="AP480" s="102"/>
      <c r="AQ480" s="100" t="s">
        <v>562</v>
      </c>
      <c r="AR480" s="101"/>
      <c r="AS480" s="101"/>
      <c r="AT480" s="102"/>
      <c r="AU480" s="101" t="s">
        <v>562</v>
      </c>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562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5.9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552</v>
      </c>
      <c r="AE702" s="899"/>
      <c r="AF702" s="899"/>
      <c r="AG702" s="888" t="s">
        <v>605</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552</v>
      </c>
      <c r="AE703" s="152"/>
      <c r="AF703" s="152"/>
      <c r="AG703" s="664" t="s">
        <v>606</v>
      </c>
      <c r="AH703" s="665"/>
      <c r="AI703" s="665"/>
      <c r="AJ703" s="665"/>
      <c r="AK703" s="665"/>
      <c r="AL703" s="665"/>
      <c r="AM703" s="665"/>
      <c r="AN703" s="665"/>
      <c r="AO703" s="665"/>
      <c r="AP703" s="665"/>
      <c r="AQ703" s="665"/>
      <c r="AR703" s="665"/>
      <c r="AS703" s="665"/>
      <c r="AT703" s="665"/>
      <c r="AU703" s="665"/>
      <c r="AV703" s="665"/>
      <c r="AW703" s="665"/>
      <c r="AX703" s="666"/>
    </row>
    <row r="704" spans="1:50" ht="80.099999999999994"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552</v>
      </c>
      <c r="AE704" s="586"/>
      <c r="AF704" s="586"/>
      <c r="AG704" s="429" t="s">
        <v>607</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552</v>
      </c>
      <c r="AE705" s="733"/>
      <c r="AF705" s="733"/>
      <c r="AG705" s="157" t="s">
        <v>608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604</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599</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600</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552</v>
      </c>
      <c r="AE709" s="152"/>
      <c r="AF709" s="152"/>
      <c r="AG709" s="664" t="s">
        <v>609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600</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90"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552</v>
      </c>
      <c r="AE711" s="152"/>
      <c r="AF711" s="152"/>
      <c r="AG711" s="664" t="s">
        <v>610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600</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600</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600</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4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552</v>
      </c>
      <c r="AE715" s="668"/>
      <c r="AF715" s="777"/>
      <c r="AG715" s="526" t="s">
        <v>613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600</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552</v>
      </c>
      <c r="AE717" s="152"/>
      <c r="AF717" s="152"/>
      <c r="AG717" s="664" t="s">
        <v>611</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552</v>
      </c>
      <c r="AE718" s="152"/>
      <c r="AF718" s="152"/>
      <c r="AG718" s="160" t="s">
        <v>612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600</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601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602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562</v>
      </c>
      <c r="F737" s="111"/>
      <c r="G737" s="111"/>
      <c r="H737" s="111"/>
      <c r="I737" s="111"/>
      <c r="J737" s="111"/>
      <c r="K737" s="111"/>
      <c r="L737" s="111"/>
      <c r="M737" s="111"/>
      <c r="N737" s="112" t="s">
        <v>358</v>
      </c>
      <c r="O737" s="112"/>
      <c r="P737" s="112"/>
      <c r="Q737" s="112"/>
      <c r="R737" s="111" t="s">
        <v>562</v>
      </c>
      <c r="S737" s="111"/>
      <c r="T737" s="111"/>
      <c r="U737" s="111"/>
      <c r="V737" s="111"/>
      <c r="W737" s="111"/>
      <c r="X737" s="111"/>
      <c r="Y737" s="111"/>
      <c r="Z737" s="111"/>
      <c r="AA737" s="112" t="s">
        <v>359</v>
      </c>
      <c r="AB737" s="112"/>
      <c r="AC737" s="112"/>
      <c r="AD737" s="112"/>
      <c r="AE737" s="111" t="s">
        <v>562</v>
      </c>
      <c r="AF737" s="111"/>
      <c r="AG737" s="111"/>
      <c r="AH737" s="111"/>
      <c r="AI737" s="111"/>
      <c r="AJ737" s="111"/>
      <c r="AK737" s="111"/>
      <c r="AL737" s="111"/>
      <c r="AM737" s="111"/>
      <c r="AN737" s="112" t="s">
        <v>360</v>
      </c>
      <c r="AO737" s="112"/>
      <c r="AP737" s="112"/>
      <c r="AQ737" s="112"/>
      <c r="AR737" s="113" t="s">
        <v>562</v>
      </c>
      <c r="AS737" s="114"/>
      <c r="AT737" s="114"/>
      <c r="AU737" s="114"/>
      <c r="AV737" s="114"/>
      <c r="AW737" s="114"/>
      <c r="AX737" s="115"/>
      <c r="AY737" s="89"/>
      <c r="AZ737" s="89"/>
    </row>
    <row r="738" spans="1:52" ht="24.75" customHeight="1" x14ac:dyDescent="0.15">
      <c r="A738" s="116" t="s">
        <v>361</v>
      </c>
      <c r="B738" s="117"/>
      <c r="C738" s="117"/>
      <c r="D738" s="118"/>
      <c r="E738" s="111" t="s">
        <v>583</v>
      </c>
      <c r="F738" s="111"/>
      <c r="G738" s="111"/>
      <c r="H738" s="111"/>
      <c r="I738" s="111"/>
      <c r="J738" s="111"/>
      <c r="K738" s="111"/>
      <c r="L738" s="111"/>
      <c r="M738" s="111"/>
      <c r="N738" s="112" t="s">
        <v>362</v>
      </c>
      <c r="O738" s="112"/>
      <c r="P738" s="112"/>
      <c r="Q738" s="112"/>
      <c r="R738" s="111" t="s">
        <v>584</v>
      </c>
      <c r="S738" s="111"/>
      <c r="T738" s="111"/>
      <c r="U738" s="111"/>
      <c r="V738" s="111"/>
      <c r="W738" s="111"/>
      <c r="X738" s="111"/>
      <c r="Y738" s="111"/>
      <c r="Z738" s="111"/>
      <c r="AA738" s="112" t="s">
        <v>482</v>
      </c>
      <c r="AB738" s="112"/>
      <c r="AC738" s="112"/>
      <c r="AD738" s="112"/>
      <c r="AE738" s="111" t="s">
        <v>585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455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t="s">
        <v>586</v>
      </c>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t="s">
        <v>587</v>
      </c>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588</v>
      </c>
      <c r="H781" s="450"/>
      <c r="I781" s="450"/>
      <c r="J781" s="450"/>
      <c r="K781" s="451"/>
      <c r="L781" s="452" t="s">
        <v>614</v>
      </c>
      <c r="M781" s="453"/>
      <c r="N781" s="453"/>
      <c r="O781" s="453"/>
      <c r="P781" s="453"/>
      <c r="Q781" s="453"/>
      <c r="R781" s="453"/>
      <c r="S781" s="453"/>
      <c r="T781" s="453"/>
      <c r="U781" s="453"/>
      <c r="V781" s="453"/>
      <c r="W781" s="453"/>
      <c r="X781" s="454"/>
      <c r="Y781" s="455">
        <v>6.3</v>
      </c>
      <c r="Z781" s="456"/>
      <c r="AA781" s="456"/>
      <c r="AB781" s="557"/>
      <c r="AC781" s="449"/>
      <c r="AD781" s="450"/>
      <c r="AE781" s="450"/>
      <c r="AF781" s="450"/>
      <c r="AG781" s="451"/>
      <c r="AH781" s="452" t="s">
        <v>589</v>
      </c>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6.3</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54.95" customHeight="1" x14ac:dyDescent="0.15">
      <c r="A837" s="402">
        <v>1</v>
      </c>
      <c r="B837" s="402">
        <v>1</v>
      </c>
      <c r="C837" s="425" t="s">
        <v>590</v>
      </c>
      <c r="D837" s="416"/>
      <c r="E837" s="416"/>
      <c r="F837" s="416"/>
      <c r="G837" s="416"/>
      <c r="H837" s="416"/>
      <c r="I837" s="416"/>
      <c r="J837" s="417">
        <v>4010405000185</v>
      </c>
      <c r="K837" s="418"/>
      <c r="L837" s="418"/>
      <c r="M837" s="418"/>
      <c r="N837" s="418"/>
      <c r="O837" s="418"/>
      <c r="P837" s="426" t="s">
        <v>598</v>
      </c>
      <c r="Q837" s="315"/>
      <c r="R837" s="315"/>
      <c r="S837" s="315"/>
      <c r="T837" s="315"/>
      <c r="U837" s="315"/>
      <c r="V837" s="315"/>
      <c r="W837" s="315"/>
      <c r="X837" s="315"/>
      <c r="Y837" s="316">
        <v>6.3</v>
      </c>
      <c r="Z837" s="317"/>
      <c r="AA837" s="317"/>
      <c r="AB837" s="318"/>
      <c r="AC837" s="326" t="s">
        <v>524</v>
      </c>
      <c r="AD837" s="424"/>
      <c r="AE837" s="424"/>
      <c r="AF837" s="424"/>
      <c r="AG837" s="424"/>
      <c r="AH837" s="419">
        <v>1</v>
      </c>
      <c r="AI837" s="420"/>
      <c r="AJ837" s="420"/>
      <c r="AK837" s="420"/>
      <c r="AL837" s="323">
        <v>97.97</v>
      </c>
      <c r="AM837" s="324"/>
      <c r="AN837" s="324"/>
      <c r="AO837" s="325"/>
      <c r="AP837" s="319" t="s">
        <v>591</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54.95" customHeight="1" x14ac:dyDescent="0.15">
      <c r="A870" s="402">
        <v>1</v>
      </c>
      <c r="B870" s="402">
        <v>1</v>
      </c>
      <c r="C870" s="425" t="s">
        <v>590</v>
      </c>
      <c r="D870" s="416"/>
      <c r="E870" s="416"/>
      <c r="F870" s="416"/>
      <c r="G870" s="416"/>
      <c r="H870" s="416"/>
      <c r="I870" s="416"/>
      <c r="J870" s="417">
        <v>4010405000185</v>
      </c>
      <c r="K870" s="418"/>
      <c r="L870" s="418"/>
      <c r="M870" s="418"/>
      <c r="N870" s="418"/>
      <c r="O870" s="418"/>
      <c r="P870" s="426" t="s">
        <v>592</v>
      </c>
      <c r="Q870" s="315"/>
      <c r="R870" s="315"/>
      <c r="S870" s="315"/>
      <c r="T870" s="315"/>
      <c r="U870" s="315"/>
      <c r="V870" s="315"/>
      <c r="W870" s="315"/>
      <c r="X870" s="315"/>
      <c r="Y870" s="316">
        <v>1</v>
      </c>
      <c r="Z870" s="317"/>
      <c r="AA870" s="317"/>
      <c r="AB870" s="318"/>
      <c r="AC870" s="326" t="s">
        <v>526</v>
      </c>
      <c r="AD870" s="424"/>
      <c r="AE870" s="424"/>
      <c r="AF870" s="424"/>
      <c r="AG870" s="424"/>
      <c r="AH870" s="419" t="s">
        <v>591</v>
      </c>
      <c r="AI870" s="420"/>
      <c r="AJ870" s="420"/>
      <c r="AK870" s="420"/>
      <c r="AL870" s="323" t="s">
        <v>591</v>
      </c>
      <c r="AM870" s="324"/>
      <c r="AN870" s="324"/>
      <c r="AO870" s="325"/>
      <c r="AP870" s="319" t="s">
        <v>591</v>
      </c>
      <c r="AQ870" s="319"/>
      <c r="AR870" s="319"/>
      <c r="AS870" s="319"/>
      <c r="AT870" s="319"/>
      <c r="AU870" s="319"/>
      <c r="AV870" s="319"/>
      <c r="AW870" s="319"/>
      <c r="AX870" s="319"/>
    </row>
    <row r="871" spans="1:50" ht="54.95" customHeight="1" x14ac:dyDescent="0.15">
      <c r="A871" s="402">
        <v>2</v>
      </c>
      <c r="B871" s="402">
        <v>1</v>
      </c>
      <c r="C871" s="425" t="s">
        <v>593</v>
      </c>
      <c r="D871" s="416"/>
      <c r="E871" s="416"/>
      <c r="F871" s="416"/>
      <c r="G871" s="416"/>
      <c r="H871" s="416"/>
      <c r="I871" s="416"/>
      <c r="J871" s="417">
        <v>7013401001419</v>
      </c>
      <c r="K871" s="418"/>
      <c r="L871" s="418"/>
      <c r="M871" s="418"/>
      <c r="N871" s="418"/>
      <c r="O871" s="418"/>
      <c r="P871" s="426" t="s">
        <v>594</v>
      </c>
      <c r="Q871" s="315"/>
      <c r="R871" s="315"/>
      <c r="S871" s="315"/>
      <c r="T871" s="315"/>
      <c r="U871" s="315"/>
      <c r="V871" s="315"/>
      <c r="W871" s="315"/>
      <c r="X871" s="315"/>
      <c r="Y871" s="316">
        <v>1</v>
      </c>
      <c r="Z871" s="317"/>
      <c r="AA871" s="317"/>
      <c r="AB871" s="318"/>
      <c r="AC871" s="326" t="s">
        <v>526</v>
      </c>
      <c r="AD871" s="424"/>
      <c r="AE871" s="424"/>
      <c r="AF871" s="424"/>
      <c r="AG871" s="424"/>
      <c r="AH871" s="419" t="s">
        <v>591</v>
      </c>
      <c r="AI871" s="420"/>
      <c r="AJ871" s="420"/>
      <c r="AK871" s="420"/>
      <c r="AL871" s="323" t="s">
        <v>591</v>
      </c>
      <c r="AM871" s="324"/>
      <c r="AN871" s="324"/>
      <c r="AO871" s="325"/>
      <c r="AP871" s="319" t="s">
        <v>591</v>
      </c>
      <c r="AQ871" s="319"/>
      <c r="AR871" s="319"/>
      <c r="AS871" s="319"/>
      <c r="AT871" s="319"/>
      <c r="AU871" s="319"/>
      <c r="AV871" s="319"/>
      <c r="AW871" s="319"/>
      <c r="AX871" s="319"/>
    </row>
    <row r="872" spans="1:50" ht="54.95" customHeight="1" x14ac:dyDescent="0.15">
      <c r="A872" s="402">
        <v>3</v>
      </c>
      <c r="B872" s="402">
        <v>1</v>
      </c>
      <c r="C872" s="425" t="s">
        <v>596</v>
      </c>
      <c r="D872" s="416"/>
      <c r="E872" s="416"/>
      <c r="F872" s="416"/>
      <c r="G872" s="416"/>
      <c r="H872" s="416"/>
      <c r="I872" s="416"/>
      <c r="J872" s="417">
        <v>9010601008408</v>
      </c>
      <c r="K872" s="418"/>
      <c r="L872" s="418"/>
      <c r="M872" s="418"/>
      <c r="N872" s="418"/>
      <c r="O872" s="418"/>
      <c r="P872" s="426" t="s">
        <v>595</v>
      </c>
      <c r="Q872" s="315"/>
      <c r="R872" s="315"/>
      <c r="S872" s="315"/>
      <c r="T872" s="315"/>
      <c r="U872" s="315"/>
      <c r="V872" s="315"/>
      <c r="W872" s="315"/>
      <c r="X872" s="315"/>
      <c r="Y872" s="316">
        <v>0.2</v>
      </c>
      <c r="Z872" s="317"/>
      <c r="AA872" s="317"/>
      <c r="AB872" s="318"/>
      <c r="AC872" s="326" t="s">
        <v>526</v>
      </c>
      <c r="AD872" s="326"/>
      <c r="AE872" s="326"/>
      <c r="AF872" s="326"/>
      <c r="AG872" s="326"/>
      <c r="AH872" s="419" t="s">
        <v>591</v>
      </c>
      <c r="AI872" s="420"/>
      <c r="AJ872" s="420"/>
      <c r="AK872" s="420"/>
      <c r="AL872" s="323" t="s">
        <v>591</v>
      </c>
      <c r="AM872" s="324"/>
      <c r="AN872" s="324"/>
      <c r="AO872" s="325"/>
      <c r="AP872" s="319" t="s">
        <v>597</v>
      </c>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3:AX13 P15:AX15">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3:AO899">
    <cfRule type="expression" dxfId="1961" priority="2073">
      <formula>IF(AND(AL873&gt;=0, RIGHT(TEXT(AL873,"0.#"),1)&lt;&gt;"."),TRUE,FALSE)</formula>
    </cfRule>
    <cfRule type="expression" dxfId="1960" priority="2074">
      <formula>IF(AND(AL873&gt;=0, RIGHT(TEXT(AL873,"0.#"),1)="."),TRUE,FALSE)</formula>
    </cfRule>
    <cfRule type="expression" dxfId="1959" priority="2075">
      <formula>IF(AND(AL873&lt;0, RIGHT(TEXT(AL873,"0.#"),1)&lt;&gt;"."),TRUE,FALSE)</formula>
    </cfRule>
    <cfRule type="expression" dxfId="1958" priority="2076">
      <formula>IF(AND(AL873&lt;0, RIGHT(TEXT(AL873,"0.#"),1)="."),TRUE,FALSE)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L872:AO872">
    <cfRule type="expression" dxfId="703" priority="1">
      <formula>IF(AND(AL872&gt;=0, RIGHT(TEXT(AL872,"0.#"),1)&lt;&gt;"."),TRUE,FALSE)</formula>
    </cfRule>
    <cfRule type="expression" dxfId="702" priority="2">
      <formula>IF(AND(AL872&gt;=0, RIGHT(TEXT(AL872,"0.#"),1)="."),TRUE,FALSE)</formula>
    </cfRule>
    <cfRule type="expression" dxfId="701" priority="3">
      <formula>IF(AND(AL872&lt;0, RIGHT(TEXT(AL872,"0.#"),1)&lt;&gt;"."),TRUE,FALSE)</formula>
    </cfRule>
    <cfRule type="expression" dxfId="700" priority="4">
      <formula>IF(AND(AL872&lt;0, RIGHT(TEXT(AL872,"0.#"),1)="."),TRUE,FALSE)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2" manualBreakCount="2">
    <brk id="483" max="49" man="1"/>
    <brk id="7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zoomScalePageLayoutView="115" workbookViewId="0">
      <selection activeCell="B11" sqref="B11"/>
    </sheetView>
  </sheetViews>
  <sheetFormatPr defaultColWidth="8.875" defaultRowHeight="13.5" x14ac:dyDescent="0.1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41" width="8.875" style="28"/>
    <col min="42" max="42" width="13" style="28" customWidth="1"/>
    <col min="43" max="16384" width="8.875"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t="s">
        <v>552</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5" workbookViewId="0"/>
  </sheetViews>
  <sheetFormatPr defaultColWidth="8.875" defaultRowHeight="13.5" x14ac:dyDescent="0.1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orientation="portrait" r:id="rId1"/>
  <headerFooter differentFirst="1" alignWithMargins="0">
    <firstHeader>&amp;R&amp;"-,太字"&amp;18別紙１</firstHeader>
  </headerFooter>
  <rowBreaks count="1" manualBreakCount="1">
    <brk id="57"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5" workbookViewId="0"/>
  </sheetViews>
  <sheetFormatPr defaultColWidth="8.875" defaultRowHeight="13.5" x14ac:dyDescent="0.1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orientation="portrait" r:id="rId1"/>
  <headerFooter differentFirst="1" alignWithMargins="0">
    <firstHeader>&amp;R&amp;"-,太字"&amp;18別紙２</firstHeader>
  </headerFooter>
  <rowBreaks count="1" manualBreakCount="1">
    <brk id="53"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5" workbookViewId="0"/>
  </sheetViews>
  <sheetFormatPr defaultColWidth="8.875"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2018-05-30T04:52:50Z</cp:lastPrinted>
  <dcterms:created xsi:type="dcterms:W3CDTF">2012-03-13T00:50:25Z</dcterms:created>
  <dcterms:modified xsi:type="dcterms:W3CDTF">2018-07-10T14:18:36Z</dcterms:modified>
</cp:coreProperties>
</file>