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1予算\5.行政事業レビュー\8.24　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1" i="3" l="1"/>
  <c r="AU68"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<sst xmlns="http://schemas.openxmlformats.org/spreadsheetml/2006/main" count="2881" uniqueCount="662">
  <si>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</si>
  <si>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</si>
  <si>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</si>
  <si>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</si>
  <si>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</si>
  <si>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</si>
  <si>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</si>
  <si>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</si>
  <si>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</si>
  <si>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</si>
  <si>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</si>
  <si>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</si>
  <si>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</si>
  <si>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</si>
  <si>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</si>
  <si>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</si>
  <si>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</si>
  <si>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</si>
  <si>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</si>
  <si>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</si>
  <si>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</si>
  <si>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</si>
  <si>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</si>
  <si>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</si>
  <si>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</si>
  <si>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</si>
  <si>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</si>
  <si>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</si>
  <si>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</si>
  <si>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</si>
  <si>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</si>
  <si>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</si>
  <si>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</si>
  <si>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</si>
  <si>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</si>
  <si>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</si>
  <si>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</si>
  <si>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</si>
  <si>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</si>
  <si>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</si>
  <si>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</si>
  <si>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</si>
  <si>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</si>
  <si>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</si>
  <si>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</si>
  <si>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</si>
  <si>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</si>
  <si>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</si>
  <si>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</si>
  <si>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</si>
  <si>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</si>
  <si>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</si>
  <si>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</si>
  <si>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</si>
  <si>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</si>
  <si>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</si>
  <si>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</si>
  <si>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</si>
  <si>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</si>
  <si>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</si>
  <si>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</si>
  <si>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</si>
  <si>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</si>
  <si>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</si>
  <si>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</si>
  <si>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</si>
  <si>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</si>
  <si>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</si>
  <si>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</si>
  <si>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</si>
  <si>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</si>
  <si>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</si>
  <si>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</si>
  <si>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</si>
  <si>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</si>
  <si>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</si>
  <si>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</si>
  <si>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</si>
  <si>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</si>
  <si>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</si>
  <si>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</si>
  <si>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</si>
  <si>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</si>
  <si>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</si>
  <si>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</si>
  <si>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</si>
  <si>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</si>
  <si>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</si>
  <si>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</si>
  <si>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</si>
  <si>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</si>
  <si>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</si>
  <si>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</si>
  <si>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</si>
  <si>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</si>
  <si>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</si>
  <si>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</si>
  <si>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</si>
  <si>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</si>
  <si>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</si>
  <si>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</si>
  <si>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</si>
  <si>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</si>
  <si>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</si>
  <si>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</si>
  <si>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</si>
  <si>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</si>
  <si>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</si>
  <si>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</si>
  <si>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</si>
  <si>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</si>
  <si>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</si>
  <si>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</si>
  <si>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</si>
  <si>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</si>
  <si>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</si>
  <si>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</si>
  <si>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</si>
  <si>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</si>
  <si>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</si>
  <si>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</si>
  <si>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</si>
  <si>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</si>
  <si>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</si>
  <si>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</si>
  <si>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</si>
  <si>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</si>
  <si>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</si>
  <si>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</si>
  <si>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</si>
  <si>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</si>
  <si>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</si>
  <si>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</si>
  <si>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</si>
  <si>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</si>
  <si>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</si>
  <si>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</si>
  <si>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</si>
  <si>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</si>
  <si>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</si>
  <si>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</si>
  <si>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</si>
  <si>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</si>
  <si>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</si>
  <si>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</si>
  <si>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</si>
  <si>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</si>
  <si>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</si>
  <si>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</si>
  <si>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</si>
  <si>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</si>
  <si>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</si>
  <si>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</si>
  <si>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</si>
  <si>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</si>
  <si>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</si>
  <si>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</si>
  <si>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</si>
  <si>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</si>
  <si>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</si>
  <si>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</si>
  <si>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</si>
  <si>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</si>
  <si>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</si>
  <si>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</si>
  <si>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</si>
  <si>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</si>
  <si>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</si>
  <si>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</si>
  <si>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</si>
  <si>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</si>
  <si>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</si>
  <si>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</si>
  <si>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</si>
  <si>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</si>
  <si>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</si>
  <si>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</si>
  <si>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</si>
  <si>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</si>
  <si>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</si>
  <si>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</si>
  <si>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</si>
  <si>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</si>
  <si>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</si>
  <si>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</si>
  <si>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</si>
  <si>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</si>
  <si>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</si>
  <si>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</si>
  <si>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</si>
  <si>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</si>
  <si>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</si>
  <si>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</si>
  <si>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</si>
  <si>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</si>
  <si>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</si>
  <si>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</si>
  <si>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</si>
  <si>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</si>
  <si>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</si>
  <si>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</si>
  <si>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</si>
  <si>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</si>
  <si>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</si>
  <si>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</si>
  <si>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</si>
  <si>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</si>
  <si>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</si>
  <si>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</si>
  <si>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</si>
  <si>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</si>
  <si>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</si>
  <si>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</si>
  <si>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</si>
  <si>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</si>
  <si>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</si>
  <si>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</si>
  <si>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</si>
  <si>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</si>
  <si>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</si>
  <si>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</si>
  <si>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</si>
  <si>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</si>
  <si>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</si>
  <si>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</si>
  <si>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</si>
  <si>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</si>
  <si>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</si>
  <si>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</si>
  <si>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</si>
  <si>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</si>
  <si>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</si>
  <si>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</si>
  <si>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</si>
  <si>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</si>
  <si>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</si>
  <si>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</si>
  <si>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</si>
  <si>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</si>
  <si>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</si>
  <si>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</si>
  <si>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</si>
  <si>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</si>
  <si>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</si>
  <si>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</si>
  <si>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</si>
  <si>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</si>
  <si>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</si>
  <si>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</si>
  <si>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</si>
  <si>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</si>
  <si>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</si>
  <si>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</si>
  <si>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</si>
  <si>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</si>
  <si>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</si>
  <si>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</si>
  <si>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</si>
  <si>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</si>
  <si>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</si>
  <si>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</si>
  <si>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</si>
  <si>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</si>
  <si>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</si>
  <si>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</si>
  <si>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</si>
  <si>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</si>
  <si>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</si>
  <si>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</si>
  <si>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</si>
  <si>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</si>
  <si>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</si>
  <si>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</si>
  <si>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</si>
  <si>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</si>
  <si>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</si>
  <si>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</si>
  <si>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</si>
  <si>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</si>
  <si>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</si>
  <si>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</si>
  <si>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</si>
  <si>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</si>
  <si>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</si>
  <si>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</si>
  <si>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</si>
  <si>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</si>
  <si>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</si>
  <si>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</si>
  <si>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</si>
  <si>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</si>
  <si>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</si>
  <si>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</si>
  <si>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</si>
  <si>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</si>
  <si>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</si>
  <si>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</si>
  <si>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</si>
  <si>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</si>
  <si>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</si>
  <si>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</si>
  <si>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</si>
  <si>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</si>
  <si>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</si>
  <si>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</si>
  <si>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</si>
  <si>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</si>
  <si>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</si>
  <si>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</si>
  <si>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</si>
  <si>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</si>
  <si>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</si>
  <si>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</si>
  <si>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</si>
  <si>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</si>
  <si>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</si>
  <si>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</si>
  <si>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</si>
  <si>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</si>
  <si>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</si>
  <si>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</si>
  <si>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</si>
  <si>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</si>
  <si>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</si>
  <si>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</si>
  <si>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</si>
  <si>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</si>
  <si>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</si>
  <si>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</si>
  <si>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</si>
  <si>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</si>
  <si>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</si>
  <si>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</si>
  <si>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</si>
  <si>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</si>
  <si>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</si>
  <si>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</si>
  <si>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</si>
  <si>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</si>
  <si>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</si>
  <si>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</si>
  <si>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</si>
  <si>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</si>
  <si>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</si>
  <si>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</si>
  <si>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</si>
  <si>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</si>
  <si>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</si>
  <si>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</si>
  <si>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</si>
  <si>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</si>
  <si>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</si>
  <si>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</si>
  <si>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</si>
  <si>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</si>
  <si>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</si>
  <si>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</si>
  <si>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</si>
  <si>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</si>
  <si>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</si>
  <si>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</si>
  <si>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</si>
  <si>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</si>
  <si>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</si>
  <si>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</si>
  <si>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</si>
  <si>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</si>
  <si>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</si>
  <si>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</si>
  <si>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</si>
  <si>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</si>
  <si>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</si>
  <si>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</si>
  <si>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</si>
  <si>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</si>
  <si>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</si>
  <si>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</si>
  <si>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</si>
  <si>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</si>
  <si>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</si>
  <si>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</si>
  <si>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</si>
  <si>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</si>
  <si>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</si>
  <si>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</si>
  <si>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</si>
  <si>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</si>
  <si>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</si>
  <si>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</si>
  <si>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</si>
  <si>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</si>
  <si>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</si>
  <si>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</si>
  <si>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</si>
  <si>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</si>
  <si>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</si>
  <si>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</si>
  <si>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</si>
  <si>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</si>
  <si>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</si>
  <si>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</si>
  <si>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</si>
  <si>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</si>
  <si>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</si>
  <si>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</si>
  <si>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</si>
  <si>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</si>
  <si>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</si>
  <si>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</si>
  <si>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</si>
  <si>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</si>
  <si>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</si>
  <si>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</si>
  <si>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</si>
  <si>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</si>
  <si>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</si>
  <si>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</si>
  <si>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</si>
  <si>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</si>
  <si>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</si>
  <si>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</si>
  <si>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</si>
  <si>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</si>
  <si>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</si>
  <si>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</si>
  <si>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</si>
  <si>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</si>
  <si>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</si>
  <si>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</si>
  <si>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</si>
  <si>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</si>
  <si>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</si>
  <si>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</si>
  <si>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</si>
  <si>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</si>
  <si>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</si>
  <si>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</si>
  <si>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</si>
  <si>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</si>
  <si>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</si>
  <si>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</si>
  <si>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</si>
  <si>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</si>
  <si>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</si>
  <si>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</si>
  <si>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</si>
  <si>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</si>
  <si>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</si>
  <si>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</si>
  <si>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</si>
  <si>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</si>
  <si>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</si>
  <si>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</si>
  <si>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</si>
  <si>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</si>
  <si>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</si>
  <si>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</si>
  <si>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</si>
  <si>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</si>
  <si>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</si>
  <si>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</si>
  <si>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</si>
  <si>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</si>
  <si>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</si>
  <si>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</si>
  <si>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</si>
  <si>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</si>
  <si>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</si>
  <si>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</si>
  <si>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</si>
  <si>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</si>
  <si>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</si>
  <si>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</si>
  <si>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</si>
  <si>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</si>
  <si>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</si>
  <si>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</si>
  <si>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</si>
  <si>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</si>
  <si>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</si>
  <si>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</si>
  <si>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</si>
  <si>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</si>
  <si>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</si>
  <si>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</si>
  <si>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</si>
  <si>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</si>
  <si>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</si>
  <si>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</si>
  <si>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</si>
  <si>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</si>
  <si>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</si>
  <si>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</si>
  <si>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</si>
  <si>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</si>
  <si>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</si>
  <si>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</si>
  <si>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</si>
  <si>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</si>
  <si>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</si>
  <si>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</si>
  <si>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</si>
  <si>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</si>
  <si>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</si>
  <si>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</si>
  <si>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</si>
  <si>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</si>
  <si>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</si>
  <si>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</si>
  <si>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</si>
  <si>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</si>
  <si>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</si>
  <si>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</si>
  <si>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</si>
  <si>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</si>
  <si>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</si>
  <si>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</si>
  <si>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</si>
  <si>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</si>
  <si>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</si>
  <si>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</si>
  <si>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</si>
  <si>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</si>
  <si>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</si>
  <si>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</si>
  <si>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</si>
  <si>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</si>
  <si>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</si>
  <si>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</si>
  <si>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</si>
  <si>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</si>
  <si>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</si>
  <si>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</si>
  <si>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</si>
  <si>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</si>
  <si>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</si>
  <si>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</si>
  <si>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</si>
  <si>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</si>
  <si>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</si>
  <si>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</si>
  <si>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</si>
  <si>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</si>
  <si>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</si>
  <si>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</si>
  <si>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</si>
  <si>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</si>
  <si>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</si>
  <si>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都市鉄道利便増進事業</t>
  </si>
  <si>
    <t>鉄道局</t>
  </si>
  <si>
    <t>都市鉄道政策課</t>
  </si>
  <si>
    <t>○</t>
  </si>
  <si>
    <t>都市鉄道等利便増進法第２３条</t>
  </si>
  <si>
    <t>都市鉄道等の利用者の利便増進に関する基本方針</t>
  </si>
  <si>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</si>
  <si>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</si>
  <si>
    <t>-</t>
  </si>
  <si>
    <t>都市鉄道利便増進事業費補助</t>
  </si>
  <si>
    <t>東京圏の相互直通運転の路線延長</t>
  </si>
  <si>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</si>
  <si>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1t-ＣＯ2当たりの削減コスト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</si>
  <si>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</si>
  <si>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</si>
  <si>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百万円</t>
  </si>
  <si>
    <t>８　都市・地域交通等の快適性、利便性の向上</t>
  </si>
  <si>
    <t>26　鉄道網を充実・活性化させる</t>
  </si>
  <si>
    <t>東京圏鉄道における混雑率
①主要31区間のピーク時の平均混雑率</t>
  </si>
  <si>
    <t>東京圏鉄道における混雑率
②180%超の混雑率となっている区間数</t>
  </si>
  <si>
    <t>区間</t>
    <rPh sb="0" eb="2">
      <t>クカン</t>
    </rPh>
    <phoneticPr fontId="5"/>
  </si>
  <si>
    <t>ｋｍ</t>
  </si>
  <si>
    <t>都市鉄道利便増進事業の成果により、東京圏の鉄道網の利便性が向上し、混雑率等の測定指標の改善に資することができる。</t>
  </si>
  <si>
    <t>－</t>
    <phoneticPr fontId="5"/>
  </si>
  <si>
    <t>-</t>
    <phoneticPr fontId="5"/>
  </si>
  <si>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</si>
  <si>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</si>
  <si>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</si>
  <si>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有</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</si>
  <si>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</si>
  <si>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</si>
  <si>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</si>
  <si>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</si>
  <si>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費目・使途は鉄道施設整備等必要なものに限定されている。</t>
  </si>
  <si>
    <t>‐</t>
  </si>
  <si>
    <t>事業実施主体において、コスト削減につながるような新工法等の検討を継続して実施している。</t>
  </si>
  <si>
    <t>　トンネルの掘削工事を進めていく過程で、地盤の地質不良（湧水）が判明し、湧水への対応や地質不良に対応した工法への見直し等によるもの。</t>
    <rPh sb="59" eb="60">
      <t>トウ</t>
    </rPh>
    <phoneticPr fontId="5"/>
  </si>
  <si>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</si>
  <si>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</si>
  <si>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</si>
  <si>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287</t>
    <phoneticPr fontId="5"/>
  </si>
  <si>
    <t>278</t>
    <phoneticPr fontId="5"/>
  </si>
  <si>
    <t>272</t>
    <phoneticPr fontId="5"/>
  </si>
  <si>
    <t>281</t>
    <phoneticPr fontId="5"/>
  </si>
  <si>
    <t>260</t>
    <phoneticPr fontId="5"/>
  </si>
  <si>
    <t>251</t>
    <phoneticPr fontId="5"/>
  </si>
  <si>
    <t>274</t>
    <phoneticPr fontId="5"/>
  </si>
  <si>
    <t>A.（独）鉄道建設・運輸施設整備支援機構（助成勘定）</t>
    <rPh sb="21" eb="23">
      <t>ジョセイ</t>
    </rPh>
    <rPh sb="23" eb="25">
      <t>カンジョウ</t>
    </rPh>
    <phoneticPr fontId="5"/>
  </si>
  <si>
    <t>本工事費</t>
    <rPh sb="0" eb="1">
      <t>ホン</t>
    </rPh>
    <rPh sb="1" eb="4">
      <t>コウジヒ</t>
    </rPh>
    <phoneticPr fontId="5"/>
  </si>
  <si>
    <t>附帯工事費</t>
    <rPh sb="0" eb="2">
      <t>フタイ</t>
    </rPh>
    <rPh sb="2" eb="4">
      <t>コウジ</t>
    </rPh>
    <rPh sb="4" eb="5">
      <t>ヒ</t>
    </rPh>
    <phoneticPr fontId="5"/>
  </si>
  <si>
    <t>用地費</t>
    <rPh sb="0" eb="3">
      <t>ヨウチヒ</t>
    </rPh>
    <phoneticPr fontId="5"/>
  </si>
  <si>
    <t>本工事施工費</t>
    <rPh sb="0" eb="1">
      <t>ホン</t>
    </rPh>
    <rPh sb="1" eb="3">
      <t>コウジ</t>
    </rPh>
    <rPh sb="3" eb="5">
      <t>セコウ</t>
    </rPh>
    <rPh sb="5" eb="6">
      <t>ヒ</t>
    </rPh>
    <phoneticPr fontId="5"/>
  </si>
  <si>
    <t>附帯工事施工費</t>
    <rPh sb="0" eb="2">
      <t>フタイ</t>
    </rPh>
    <rPh sb="2" eb="4">
      <t>コウジ</t>
    </rPh>
    <rPh sb="4" eb="6">
      <t>セコウ</t>
    </rPh>
    <rPh sb="6" eb="7">
      <t>ヒ</t>
    </rPh>
    <phoneticPr fontId="5"/>
  </si>
  <si>
    <t>用地費</t>
    <rPh sb="0" eb="2">
      <t>ヨウチ</t>
    </rPh>
    <rPh sb="2" eb="3">
      <t>ヒ</t>
    </rPh>
    <phoneticPr fontId="5"/>
  </si>
  <si>
    <t>B.（独）鉄道建設・運輸施設整備支援機構（建設勘定）</t>
    <rPh sb="21" eb="23">
      <t>ケンセツ</t>
    </rPh>
    <rPh sb="23" eb="25">
      <t>カンジョウ</t>
    </rPh>
    <phoneticPr fontId="5"/>
  </si>
  <si>
    <t>用地買収等</t>
    <rPh sb="0" eb="2">
      <t>ヨウチ</t>
    </rPh>
    <rPh sb="2" eb="4">
      <t>バイシュウ</t>
    </rPh>
    <rPh sb="4" eb="5">
      <t>トウ</t>
    </rPh>
    <phoneticPr fontId="30"/>
  </si>
  <si>
    <t>C.東京急行電鉄（株）</t>
  </si>
  <si>
    <t>D.</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</si>
  <si>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</si>
  <si>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</si>
  <si>
    <t>補助金等交付</t>
  </si>
  <si>
    <t>東京急行電鉄（株）</t>
  </si>
  <si>
    <t>安藤・間・不動テトラ・日本国土・奈良　ＪＶ</t>
  </si>
  <si>
    <t>大成・東急・大本・土志田　ＪＶ</t>
  </si>
  <si>
    <t>東日本旅客鉄道（株）</t>
  </si>
  <si>
    <t>横浜市交通局</t>
    <rPh sb="0" eb="3">
      <t>ヨコハマシ</t>
    </rPh>
    <rPh sb="3" eb="6">
      <t>コウツウキョク</t>
    </rPh>
    <phoneticPr fontId="5"/>
  </si>
  <si>
    <t>清水・竹中土木・熊谷・松尾ＪＶ</t>
    <rPh sb="0" eb="2">
      <t>シミズ</t>
    </rPh>
    <rPh sb="3" eb="5">
      <t>タケナカ</t>
    </rPh>
    <rPh sb="5" eb="7">
      <t>ドボク</t>
    </rPh>
    <rPh sb="8" eb="10">
      <t>クマガイ</t>
    </rPh>
    <rPh sb="11" eb="13">
      <t>マツオ</t>
    </rPh>
    <phoneticPr fontId="5"/>
  </si>
  <si>
    <t>相模鉄道（株）</t>
  </si>
  <si>
    <t>鉄建・相鉄・紅梅　ＪＶ</t>
  </si>
  <si>
    <t>奥村・佐藤・青木あすなろ・ＮＢ相鉄　ＪＶ</t>
  </si>
  <si>
    <t>新綱島（仮称）駅の土木工事</t>
  </si>
  <si>
    <t>羽沢トンネルの土木工事</t>
  </si>
  <si>
    <t>横浜羽沢駅構内改修工事</t>
  </si>
  <si>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</si>
  <si>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新横浜（仮称）駅の土木工事</t>
    <rPh sb="0" eb="3">
      <t>シンヨコハマ</t>
    </rPh>
    <rPh sb="4" eb="6">
      <t>カショウ</t>
    </rPh>
    <rPh sb="7" eb="8">
      <t>エキ</t>
    </rPh>
    <rPh sb="9" eb="11">
      <t>ドボク</t>
    </rPh>
    <rPh sb="11" eb="13">
      <t>コウジ</t>
    </rPh>
    <phoneticPr fontId="5"/>
  </si>
  <si>
    <t>西谷駅付近連絡線接続線工事及び相鉄線内改修工事</t>
  </si>
  <si>
    <t>羽沢（仮称）駅の土木工事</t>
  </si>
  <si>
    <t>新横浜トンネルの土木工事</t>
  </si>
  <si>
    <t>一般競争入札</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</si>
  <si>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</si>
  <si>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（H25年度入札）</t>
    <rPh sb="4" eb="6">
      <t>ネンド</t>
    </rPh>
    <rPh sb="6" eb="8">
      <t>ニュウサツ</t>
    </rPh>
    <phoneticPr fontId="5"/>
  </si>
  <si>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</si>
  <si>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</si>
  <si>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（H24年度入札）</t>
    <rPh sb="4" eb="6">
      <t>ネンド</t>
    </rPh>
    <rPh sb="6" eb="8">
      <t>ニュウサツ</t>
    </rPh>
    <phoneticPr fontId="5"/>
  </si>
  <si>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</si>
  <si>
    <t>（H21年度入札）</t>
    <rPh sb="4" eb="6">
      <t>ネンド</t>
    </rPh>
    <rPh sb="6" eb="8">
      <t>ニュウサツ</t>
    </rPh>
    <phoneticPr fontId="5"/>
  </si>
  <si>
    <t>（H27年度入札）</t>
    <rPh sb="4" eb="6">
      <t>ネンド</t>
    </rPh>
    <rPh sb="6" eb="8">
      <t>ニュウサツ</t>
    </rPh>
    <phoneticPr fontId="5"/>
  </si>
  <si>
    <t>西谷駅及び横浜羽沢駅付近連絡線接続線工事、羽沢トンネル、新横浜駅工事　他</t>
    <rPh sb="0" eb="2">
      <t>ニシヤ</t>
    </rPh>
    <rPh sb="2" eb="3">
      <t>エキ</t>
    </rPh>
    <rPh sb="3" eb="4">
      <t>オヨ</t>
    </rPh>
    <rPh sb="5" eb="7">
      <t>ヨコハマ</t>
    </rPh>
    <rPh sb="7" eb="9">
      <t>ハザワ</t>
    </rPh>
    <rPh sb="9" eb="10">
      <t>エキ</t>
    </rPh>
    <rPh sb="10" eb="12">
      <t>フキン</t>
    </rPh>
    <rPh sb="12" eb="14">
      <t>レンラク</t>
    </rPh>
    <rPh sb="14" eb="15">
      <t>セン</t>
    </rPh>
    <rPh sb="15" eb="17">
      <t>セツゾク</t>
    </rPh>
    <rPh sb="17" eb="18">
      <t>セン</t>
    </rPh>
    <rPh sb="18" eb="20">
      <t>コウジ</t>
    </rPh>
    <rPh sb="21" eb="23">
      <t>ハザワ</t>
    </rPh>
    <rPh sb="28" eb="32">
      <t>シンヨコハマエキ</t>
    </rPh>
    <rPh sb="32" eb="34">
      <t>コウジ</t>
    </rPh>
    <rPh sb="35" eb="36">
      <t>ホカ</t>
    </rPh>
    <phoneticPr fontId="30"/>
  </si>
  <si>
    <t>新綱島駅開口部詳細設計、設備設計　他</t>
    <rPh sb="0" eb="1">
      <t>シン</t>
    </rPh>
    <rPh sb="1" eb="3">
      <t>ツナシマ</t>
    </rPh>
    <rPh sb="3" eb="4">
      <t>エキ</t>
    </rPh>
    <rPh sb="4" eb="7">
      <t>カイコウブ</t>
    </rPh>
    <rPh sb="7" eb="9">
      <t>ショウサイ</t>
    </rPh>
    <rPh sb="9" eb="11">
      <t>セッケイ</t>
    </rPh>
    <rPh sb="12" eb="14">
      <t>セツビ</t>
    </rPh>
    <rPh sb="14" eb="16">
      <t>セッケイ</t>
    </rPh>
    <rPh sb="17" eb="18">
      <t>ホカ</t>
    </rPh>
    <phoneticPr fontId="30"/>
  </si>
  <si>
    <t>東急東横線・目黒線日吉駅と相鉄・東急直通線との接続に関する工事</t>
    <phoneticPr fontId="5"/>
  </si>
  <si>
    <t>相鉄・ＪＲ直通線及び相鉄・東急直通線の整備に関する業務
・用地買収等（自社工事）
・西谷駅、横浜羽沢駅、羽沢トンネル及び新横浜駅等の土木工事等（委託工事）</t>
    <rPh sb="46" eb="48">
      <t>ヨコハマ</t>
    </rPh>
    <rPh sb="48" eb="50">
      <t>ハザワ</t>
    </rPh>
    <rPh sb="50" eb="51">
      <t>エキ</t>
    </rPh>
    <rPh sb="52" eb="54">
      <t>ハザワ</t>
    </rPh>
    <phoneticPr fontId="5"/>
  </si>
  <si>
    <t>東急東横線・目黒線日吉駅と相鉄・東急直通線との接続に関する工事</t>
    <phoneticPr fontId="5"/>
  </si>
  <si>
    <t>戸田・岩田地崎・りんかい日産・奈良　ＪＶ</t>
    <phoneticPr fontId="5"/>
  </si>
  <si>
    <t>綱島トンネルの土木工事</t>
    <rPh sb="0" eb="2">
      <t>ツナシマ</t>
    </rPh>
    <rPh sb="7" eb="9">
      <t>ドボク</t>
    </rPh>
    <rPh sb="9" eb="11">
      <t>コウジ</t>
    </rPh>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</si>
  <si>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</si>
  <si>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</si>
  <si>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新線整備により都心部との速達性を向上する。</t>
    <rPh sb="0" eb="2">
      <t>シンセン</t>
    </rPh>
    <rPh sb="2" eb="4">
      <t>セイビ</t>
    </rPh>
    <rPh sb="7" eb="10">
      <t>トシンブ</t>
    </rPh>
    <rPh sb="12" eb="14">
      <t>ソクタツ</t>
    </rPh>
    <rPh sb="14" eb="15">
      <t>セイ</t>
    </rPh>
    <rPh sb="16" eb="18">
      <t>コウジョウ</t>
    </rPh>
    <phoneticPr fontId="5"/>
  </si>
  <si>
    <t>・相鉄・JR直通線（平成31年度下期）で二俣川駅・新宿駅間を15分短縮
・相鉄・東急直通線（平成34年度下期）で二俣川駅・目黒駅間を16分短縮</t>
    <rPh sb="1" eb="3">
      <t>ソウテツ</t>
    </rPh>
    <rPh sb="6" eb="8">
      <t>チョクツウ</t>
    </rPh>
    <rPh sb="8" eb="9">
      <t>セン</t>
    </rPh>
    <rPh sb="10" eb="12">
      <t>ヘイセイ</t>
    </rPh>
    <rPh sb="14" eb="16">
      <t>ネンド</t>
    </rPh>
    <rPh sb="16" eb="18">
      <t>シモキ</t>
    </rPh>
    <rPh sb="20" eb="23">
      <t>フタマタガワ</t>
    </rPh>
    <rPh sb="23" eb="24">
      <t>エキ</t>
    </rPh>
    <rPh sb="25" eb="27">
      <t>シンジュク</t>
    </rPh>
    <rPh sb="27" eb="28">
      <t>エキ</t>
    </rPh>
    <rPh sb="28" eb="29">
      <t>カン</t>
    </rPh>
    <rPh sb="32" eb="33">
      <t>フン</t>
    </rPh>
    <rPh sb="33" eb="35">
      <t>タンシュク</t>
    </rPh>
    <rPh sb="37" eb="39">
      <t>ソウテツ</t>
    </rPh>
    <rPh sb="40" eb="42">
      <t>トウキュウ</t>
    </rPh>
    <rPh sb="42" eb="44">
      <t>チョクツウ</t>
    </rPh>
    <rPh sb="44" eb="45">
      <t>セン</t>
    </rPh>
    <rPh sb="46" eb="48">
      <t>ヘイセイ</t>
    </rPh>
    <rPh sb="50" eb="51">
      <t>ネン</t>
    </rPh>
    <rPh sb="51" eb="52">
      <t>ド</t>
    </rPh>
    <rPh sb="52" eb="54">
      <t>シモキ</t>
    </rPh>
    <rPh sb="56" eb="59">
      <t>フタマタガワ</t>
    </rPh>
    <rPh sb="59" eb="60">
      <t>エキ</t>
    </rPh>
    <rPh sb="61" eb="63">
      <t>メグロ</t>
    </rPh>
    <rPh sb="63" eb="64">
      <t>エキ</t>
    </rPh>
    <rPh sb="64" eb="65">
      <t>カン</t>
    </rPh>
    <rPh sb="68" eb="69">
      <t>フン</t>
    </rPh>
    <rPh sb="69" eb="71">
      <t>タンシュク</t>
    </rPh>
    <phoneticPr fontId="5"/>
  </si>
  <si>
    <t>分</t>
    <rPh sb="0" eb="1">
      <t>フン</t>
    </rPh>
    <phoneticPr fontId="5"/>
  </si>
  <si>
    <t>-</t>
    <phoneticPr fontId="5"/>
  </si>
  <si>
    <t>平成28年度事業評価監視委員会（鉄道・運輸機構HP）
http://www.jrtt.go.jp/01Organization/org/org-hyoka28.html</t>
    <rPh sb="0" eb="2">
      <t>ヘイセイ</t>
    </rPh>
    <rPh sb="4" eb="6">
      <t>ネンド</t>
    </rPh>
    <rPh sb="6" eb="8">
      <t>ジギョウ</t>
    </rPh>
    <rPh sb="8" eb="10">
      <t>ヒョウカ</t>
    </rPh>
    <rPh sb="10" eb="12">
      <t>カンシ</t>
    </rPh>
    <rPh sb="12" eb="15">
      <t>イインカイ</t>
    </rPh>
    <rPh sb="16" eb="18">
      <t>テツドウ</t>
    </rPh>
    <rPh sb="19" eb="21">
      <t>ウンユ</t>
    </rPh>
    <rPh sb="21" eb="23">
      <t>キコウ</t>
    </rPh>
    <phoneticPr fontId="5"/>
  </si>
  <si>
    <t>都市鉄道利便増進事業による整備延長</t>
    <rPh sb="0" eb="2">
      <t>トシ</t>
    </rPh>
    <rPh sb="2" eb="4">
      <t>テツドウ</t>
    </rPh>
    <rPh sb="4" eb="6">
      <t>リベン</t>
    </rPh>
    <rPh sb="6" eb="8">
      <t>ゾウシン</t>
    </rPh>
    <rPh sb="8" eb="10">
      <t>ジギョウ</t>
    </rPh>
    <rPh sb="13" eb="15">
      <t>セイビ</t>
    </rPh>
    <rPh sb="15" eb="17">
      <t>エンチョウ</t>
    </rPh>
    <phoneticPr fontId="5"/>
  </si>
  <si>
    <t>ｋｍ</t>
    <phoneticPr fontId="5"/>
  </si>
  <si>
    <t>執行額／整備延長</t>
    <phoneticPr fontId="5"/>
  </si>
  <si>
    <t>8,781/12.7</t>
    <phoneticPr fontId="5"/>
  </si>
  <si>
    <t>13,529/12.7</t>
    <phoneticPr fontId="5"/>
  </si>
  <si>
    <t>11,486/12.7</t>
    <phoneticPr fontId="5"/>
  </si>
  <si>
    <t>16,486/12.7</t>
    <phoneticPr fontId="5"/>
  </si>
  <si>
    <t>執行額／整備延長　　　　　　　　　　　　　　</t>
    <rPh sb="4" eb="6">
      <t>セイビ</t>
    </rPh>
    <rPh sb="6" eb="8">
      <t>エンチョウ</t>
    </rPh>
    <phoneticPr fontId="5"/>
  </si>
  <si>
    <t>繰越の常態化は昨年度のチーム所見でも指摘したところであるが、改善の傾向が見られないため、より積極的な原因分析等の取組が必要である。</t>
    <phoneticPr fontId="5"/>
  </si>
  <si>
    <t>執行等改善</t>
  </si>
  <si>
    <t>「新しい日本のための優先課題推進枠」11,568</t>
    <phoneticPr fontId="5"/>
  </si>
  <si>
    <t>課長　吉田　昭二</t>
    <phoneticPr fontId="5"/>
  </si>
  <si>
    <t>事業の進捗について、事業者からの定期的なヒアリング等を通じて把握に努めているが、より一層の事業内容及び所要額の精査に取り組む。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</si>
</sst>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54251</xdr:colOff>
      <xdr:row>740</xdr:row>
      <xdr:rowOff>136070</xdr:rowOff>
    </xdr:from>
    <xdr:to>
      <xdr:col>34</xdr:col>
      <xdr:colOff>178076</xdr:colOff>
      <xdr:row>742</xdr:row>
      <xdr:rowOff>69815</xdr:rowOff>
    </xdr:to>
    <xdr:sp macro="" textlink="">
      <xdr:nvSpPr>
        <xdr:cNvPr id="2" name="正方形/長方形 1"/>
        <xdr:cNvSpPr/>
      </xdr:nvSpPr>
      <xdr:spPr>
        <a:xfrm>
          <a:off x="4544608" y="47733856"/>
          <a:ext cx="2573111" cy="6413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100">
              <a:solidFill>
                <a:schemeClr val="lt1"/>
              </a:solidFill>
              <a:effectLst/>
              <a:latin typeface="+mn-lt"/>
              <a:ea typeface="+mn-ea"/>
              <a:cs typeface="+mn-cs"/>
            </a:rPr>
            <a:t>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１，４８６</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743</xdr:row>
      <xdr:rowOff>101013</xdr:rowOff>
    </xdr:from>
    <xdr:to>
      <xdr:col>42</xdr:col>
      <xdr:colOff>41</xdr:colOff>
      <xdr:row>746</xdr:row>
      <xdr:rowOff>312804</xdr:rowOff>
    </xdr:to>
    <xdr:sp macro="" textlink="">
      <xdr:nvSpPr>
        <xdr:cNvPr id="3" name="大かっこ 2"/>
        <xdr:cNvSpPr/>
      </xdr:nvSpPr>
      <xdr:spPr>
        <a:xfrm>
          <a:off x="2830285" y="48760156"/>
          <a:ext cx="5742256" cy="1273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753</xdr:row>
      <xdr:rowOff>17584</xdr:rowOff>
    </xdr:from>
    <xdr:to>
      <xdr:col>26</xdr:col>
      <xdr:colOff>35309</xdr:colOff>
      <xdr:row>753</xdr:row>
      <xdr:rowOff>332994</xdr:rowOff>
    </xdr:to>
    <xdr:sp macro="" textlink="">
      <xdr:nvSpPr>
        <xdr:cNvPr id="4" name="正方形/長方形 3"/>
        <xdr:cNvSpPr/>
      </xdr:nvSpPr>
      <xdr:spPr>
        <a:xfrm>
          <a:off x="3599643" y="52214584"/>
          <a:ext cx="174245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750</xdr:row>
      <xdr:rowOff>81883</xdr:rowOff>
    </xdr:from>
    <xdr:to>
      <xdr:col>42</xdr:col>
      <xdr:colOff>43290</xdr:colOff>
      <xdr:row>752</xdr:row>
      <xdr:rowOff>55564</xdr:rowOff>
    </xdr:to>
    <xdr:sp macro="" textlink="">
      <xdr:nvSpPr>
        <xdr:cNvPr id="5" name="大かっこ 4"/>
        <xdr:cNvSpPr/>
      </xdr:nvSpPr>
      <xdr:spPr>
        <a:xfrm>
          <a:off x="2846631" y="51217526"/>
          <a:ext cx="5769159" cy="68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757</xdr:row>
      <xdr:rowOff>342196</xdr:rowOff>
    </xdr:from>
    <xdr:to>
      <xdr:col>36</xdr:col>
      <xdr:colOff>198815</xdr:colOff>
      <xdr:row>758</xdr:row>
      <xdr:rowOff>618118</xdr:rowOff>
    </xdr:to>
    <xdr:sp macro="" textlink="">
      <xdr:nvSpPr>
        <xdr:cNvPr id="6" name="正方形/長方形 5"/>
        <xdr:cNvSpPr/>
      </xdr:nvSpPr>
      <xdr:spPr>
        <a:xfrm>
          <a:off x="4232814" y="54267303"/>
          <a:ext cx="3313858"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１１，４８６百万円</a:t>
          </a:r>
        </a:p>
      </xdr:txBody>
    </xdr:sp>
    <xdr:clientData/>
  </xdr:twoCellAnchor>
  <xdr:twoCellAnchor>
    <xdr:from>
      <xdr:col>28</xdr:col>
      <xdr:colOff>180729</xdr:colOff>
      <xdr:row>752</xdr:row>
      <xdr:rowOff>133271</xdr:rowOff>
    </xdr:from>
    <xdr:to>
      <xdr:col>28</xdr:col>
      <xdr:colOff>180729</xdr:colOff>
      <xdr:row>756</xdr:row>
      <xdr:rowOff>640002</xdr:rowOff>
    </xdr:to>
    <xdr:cxnSp macro="">
      <xdr:nvCxnSpPr>
        <xdr:cNvPr id="7" name="直線矢印コネクタ 6"/>
        <xdr:cNvCxnSpPr/>
      </xdr:nvCxnSpPr>
      <xdr:spPr>
        <a:xfrm>
          <a:off x="5895729" y="51976485"/>
          <a:ext cx="0" cy="192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768</xdr:row>
      <xdr:rowOff>48008</xdr:rowOff>
    </xdr:from>
    <xdr:to>
      <xdr:col>38</xdr:col>
      <xdr:colOff>83100</xdr:colOff>
      <xdr:row>769</xdr:row>
      <xdr:rowOff>217478</xdr:rowOff>
    </xdr:to>
    <xdr:sp macro="" textlink="">
      <xdr:nvSpPr>
        <xdr:cNvPr id="8" name="正方形/長方形 7"/>
        <xdr:cNvSpPr/>
      </xdr:nvSpPr>
      <xdr:spPr>
        <a:xfrm>
          <a:off x="4271750" y="58300187"/>
          <a:ext cx="3567421" cy="4824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77569</xdr:colOff>
      <xdr:row>756</xdr:row>
      <xdr:rowOff>585427</xdr:rowOff>
    </xdr:from>
    <xdr:to>
      <xdr:col>32</xdr:col>
      <xdr:colOff>21476</xdr:colOff>
      <xdr:row>757</xdr:row>
      <xdr:rowOff>247664</xdr:rowOff>
    </xdr:to>
    <xdr:sp macro="" textlink="">
      <xdr:nvSpPr>
        <xdr:cNvPr id="9" name="正方形/長方形 8"/>
        <xdr:cNvSpPr/>
      </xdr:nvSpPr>
      <xdr:spPr>
        <a:xfrm>
          <a:off x="5180248" y="53843784"/>
          <a:ext cx="1372657"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756</xdr:row>
      <xdr:rowOff>106521</xdr:rowOff>
    </xdr:from>
    <xdr:to>
      <xdr:col>21</xdr:col>
      <xdr:colOff>78290</xdr:colOff>
      <xdr:row>756</xdr:row>
      <xdr:rowOff>396855</xdr:rowOff>
    </xdr:to>
    <xdr:sp macro="" textlink="">
      <xdr:nvSpPr>
        <xdr:cNvPr id="10" name="正方形/長方形 9"/>
        <xdr:cNvSpPr/>
      </xdr:nvSpPr>
      <xdr:spPr>
        <a:xfrm>
          <a:off x="3363541" y="53364878"/>
          <a:ext cx="1000999"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747</xdr:row>
      <xdr:rowOff>80455</xdr:rowOff>
    </xdr:from>
    <xdr:to>
      <xdr:col>31</xdr:col>
      <xdr:colOff>116861</xdr:colOff>
      <xdr:row>748</xdr:row>
      <xdr:rowOff>90946</xdr:rowOff>
    </xdr:to>
    <xdr:sp macro="" textlink="">
      <xdr:nvSpPr>
        <xdr:cNvPr id="11" name="正方形/長方形 10"/>
        <xdr:cNvSpPr/>
      </xdr:nvSpPr>
      <xdr:spPr>
        <a:xfrm>
          <a:off x="5400383" y="50154741"/>
          <a:ext cx="1043799" cy="36427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759</xdr:row>
      <xdr:rowOff>205773</xdr:rowOff>
    </xdr:from>
    <xdr:to>
      <xdr:col>37</xdr:col>
      <xdr:colOff>2195</xdr:colOff>
      <xdr:row>762</xdr:row>
      <xdr:rowOff>326117</xdr:rowOff>
    </xdr:to>
    <xdr:sp macro="" textlink="">
      <xdr:nvSpPr>
        <xdr:cNvPr id="12" name="大かっこ 11"/>
        <xdr:cNvSpPr/>
      </xdr:nvSpPr>
      <xdr:spPr>
        <a:xfrm>
          <a:off x="4169824" y="55464380"/>
          <a:ext cx="3384335"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763</xdr:row>
      <xdr:rowOff>153360</xdr:rowOff>
    </xdr:from>
    <xdr:to>
      <xdr:col>29</xdr:col>
      <xdr:colOff>19680</xdr:colOff>
      <xdr:row>767</xdr:row>
      <xdr:rowOff>207751</xdr:rowOff>
    </xdr:to>
    <xdr:cxnSp macro="">
      <xdr:nvCxnSpPr>
        <xdr:cNvPr id="13" name="直線矢印コネクタ 12"/>
        <xdr:cNvCxnSpPr/>
      </xdr:nvCxnSpPr>
      <xdr:spPr>
        <a:xfrm flipH="1">
          <a:off x="5936525" y="56840717"/>
          <a:ext cx="2262" cy="13062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193677</xdr:colOff>
      <xdr:row>769</xdr:row>
      <xdr:rowOff>282659</xdr:rowOff>
    </xdr:from>
    <xdr:to>
      <xdr:col>37</xdr:col>
      <xdr:colOff>99295</xdr:colOff>
      <xdr:row>772</xdr:row>
      <xdr:rowOff>125279</xdr:rowOff>
    </xdr:to>
    <xdr:sp macro="" textlink="">
      <xdr:nvSpPr>
        <xdr:cNvPr id="14" name="正方形/長方形 13"/>
        <xdr:cNvSpPr/>
      </xdr:nvSpPr>
      <xdr:spPr>
        <a:xfrm>
          <a:off x="4275820" y="58847802"/>
          <a:ext cx="3375439" cy="78151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民間鉄道事業者等（７７社）</a:t>
          </a:r>
        </a:p>
        <a:p>
          <a:pPr algn="ctr"/>
          <a:r>
            <a:rPr kumimoji="1" lang="ja-JP" altLang="en-US" sz="1200">
              <a:solidFill>
                <a:sysClr val="windowText" lastClr="000000"/>
              </a:solidFill>
            </a:rPr>
            <a:t>１０，７１９百万円</a:t>
          </a:r>
        </a:p>
      </xdr:txBody>
    </xdr:sp>
    <xdr:clientData/>
  </xdr:twoCellAnchor>
  <xdr:twoCellAnchor>
    <xdr:from>
      <xdr:col>20</xdr:col>
      <xdr:colOff>195045</xdr:colOff>
      <xdr:row>773</xdr:row>
      <xdr:rowOff>87674</xdr:rowOff>
    </xdr:from>
    <xdr:to>
      <xdr:col>37</xdr:col>
      <xdr:colOff>113928</xdr:colOff>
      <xdr:row>777</xdr:row>
      <xdr:rowOff>5480</xdr:rowOff>
    </xdr:to>
    <xdr:sp macro="" textlink="">
      <xdr:nvSpPr>
        <xdr:cNvPr id="15" name="大かっこ 14"/>
        <xdr:cNvSpPr/>
      </xdr:nvSpPr>
      <xdr:spPr>
        <a:xfrm>
          <a:off x="4277188" y="59904674"/>
          <a:ext cx="3388704" cy="1183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742</xdr:row>
      <xdr:rowOff>170187</xdr:rowOff>
    </xdr:from>
    <xdr:to>
      <xdr:col>28</xdr:col>
      <xdr:colOff>128285</xdr:colOff>
      <xdr:row>743</xdr:row>
      <xdr:rowOff>92549</xdr:rowOff>
    </xdr:to>
    <xdr:cxnSp macro="">
      <xdr:nvCxnSpPr>
        <xdr:cNvPr id="16" name="直線コネクタ 15"/>
        <xdr:cNvCxnSpPr/>
      </xdr:nvCxnSpPr>
      <xdr:spPr>
        <a:xfrm>
          <a:off x="5843285" y="48475544"/>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746</xdr:row>
      <xdr:rowOff>50987</xdr:rowOff>
    </xdr:from>
    <xdr:to>
      <xdr:col>28</xdr:col>
      <xdr:colOff>131416</xdr:colOff>
      <xdr:row>747</xdr:row>
      <xdr:rowOff>82946</xdr:rowOff>
    </xdr:to>
    <xdr:cxnSp macro="">
      <xdr:nvCxnSpPr>
        <xdr:cNvPr id="17" name="直線矢印コネクタ 16"/>
        <xdr:cNvCxnSpPr/>
      </xdr:nvCxnSpPr>
      <xdr:spPr>
        <a:xfrm flipH="1">
          <a:off x="5839986" y="49771487"/>
          <a:ext cx="6430" cy="3857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748</xdr:row>
      <xdr:rowOff>111743</xdr:rowOff>
    </xdr:from>
    <xdr:to>
      <xdr:col>41</xdr:col>
      <xdr:colOff>42575</xdr:colOff>
      <xdr:row>750</xdr:row>
      <xdr:rowOff>16510</xdr:rowOff>
    </xdr:to>
    <xdr:sp macro="" textlink="">
      <xdr:nvSpPr>
        <xdr:cNvPr id="18" name="正方形/長方形 17"/>
        <xdr:cNvSpPr/>
      </xdr:nvSpPr>
      <xdr:spPr>
        <a:xfrm>
          <a:off x="3305095" y="50539814"/>
          <a:ext cx="5105873" cy="61233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１１，４８６百万円</a:t>
          </a:r>
        </a:p>
      </xdr:txBody>
    </xdr:sp>
    <xdr:clientData/>
  </xdr:twoCellAnchor>
  <xdr:twoCellAnchor>
    <xdr:from>
      <xdr:col>22</xdr:col>
      <xdr:colOff>106187</xdr:colOff>
      <xdr:row>754</xdr:row>
      <xdr:rowOff>192844</xdr:rowOff>
    </xdr:from>
    <xdr:to>
      <xdr:col>22</xdr:col>
      <xdr:colOff>111884</xdr:colOff>
      <xdr:row>757</xdr:row>
      <xdr:rowOff>250509</xdr:rowOff>
    </xdr:to>
    <xdr:cxnSp macro="">
      <xdr:nvCxnSpPr>
        <xdr:cNvPr id="19" name="直線矢印コネクタ 18"/>
        <xdr:cNvCxnSpPr/>
      </xdr:nvCxnSpPr>
      <xdr:spPr>
        <a:xfrm>
          <a:off x="4596544" y="52743630"/>
          <a:ext cx="5697" cy="143198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759" zoomScaleNormal="100"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284</v>
      </c>
      <c r="AT2" s="941"/>
      <c r="AU2" s="941"/>
      <c r="AV2" s="52" t="str">
        <f>IF(AW2="", "", "-")</f>
        <v/>
      </c>
      <c r="AW2" s="912"/>
      <c r="AX2" s="912"/>
    </row>
    <row r="3" spans="1:50" ht="21" customHeight="1" thickBot="1">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c r="A4" s="707" t="s">
        <v>25</v>
      </c>
      <c r="B4" s="708"/>
      <c r="C4" s="708"/>
      <c r="D4" s="708"/>
      <c r="E4" s="708"/>
      <c r="F4" s="708"/>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1" t="s">
        <v>180</v>
      </c>
      <c r="H5" s="842"/>
      <c r="I5" s="842"/>
      <c r="J5" s="842"/>
      <c r="K5" s="842"/>
      <c r="L5" s="842"/>
      <c r="M5" s="843" t="s">
        <v>66</v>
      </c>
      <c r="N5" s="844"/>
      <c r="O5" s="844"/>
      <c r="P5" s="844"/>
      <c r="Q5" s="844"/>
      <c r="R5" s="845"/>
      <c r="S5" s="846" t="s">
        <v>131</v>
      </c>
      <c r="T5" s="842"/>
      <c r="U5" s="842"/>
      <c r="V5" s="842"/>
      <c r="W5" s="842"/>
      <c r="X5" s="847"/>
      <c r="Y5" s="701" t="s">
        <v>3</v>
      </c>
      <c r="Z5" s="542"/>
      <c r="AA5" s="542"/>
      <c r="AB5" s="542"/>
      <c r="AC5" s="542"/>
      <c r="AD5" s="543"/>
      <c r="AE5" s="702" t="s">
        <v>550</v>
      </c>
      <c r="AF5" s="702"/>
      <c r="AG5" s="702"/>
      <c r="AH5" s="702"/>
      <c r="AI5" s="702"/>
      <c r="AJ5" s="702"/>
      <c r="AK5" s="702"/>
      <c r="AL5" s="702"/>
      <c r="AM5" s="702"/>
      <c r="AN5" s="702"/>
      <c r="AO5" s="702"/>
      <c r="AP5" s="703"/>
      <c r="AQ5" s="704" t="s">
        <v>660</v>
      </c>
      <c r="AR5" s="705"/>
      <c r="AS5" s="705"/>
      <c r="AT5" s="705"/>
      <c r="AU5" s="705"/>
      <c r="AV5" s="705"/>
      <c r="AW5" s="705"/>
      <c r="AX5" s="706"/>
    </row>
    <row r="6" spans="1:50" ht="39" customHeight="1">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3" t="s">
        <v>545</v>
      </c>
      <c r="Z7" s="442"/>
      <c r="AA7" s="442"/>
      <c r="AB7" s="442"/>
      <c r="AC7" s="442"/>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4" t="s">
        <v>389</v>
      </c>
      <c r="B8" s="495"/>
      <c r="C8" s="495"/>
      <c r="D8" s="495"/>
      <c r="E8" s="495"/>
      <c r="F8" s="496"/>
      <c r="G8" s="942" t="str">
        <f>入力規則等!A26</f>
        <v>観光立国、地球温暖化対策</v>
      </c>
      <c r="H8" s="723"/>
      <c r="I8" s="723"/>
      <c r="J8" s="723"/>
      <c r="K8" s="723"/>
      <c r="L8" s="723"/>
      <c r="M8" s="723"/>
      <c r="N8" s="723"/>
      <c r="O8" s="723"/>
      <c r="P8" s="723"/>
      <c r="Q8" s="723"/>
      <c r="R8" s="723"/>
      <c r="S8" s="723"/>
      <c r="T8" s="723"/>
      <c r="U8" s="723"/>
      <c r="V8" s="723"/>
      <c r="W8" s="723"/>
      <c r="X8" s="943"/>
      <c r="Y8" s="848" t="s">
        <v>390</v>
      </c>
      <c r="Z8" s="849"/>
      <c r="AA8" s="849"/>
      <c r="AB8" s="849"/>
      <c r="AC8" s="849"/>
      <c r="AD8" s="850"/>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3" t="s">
        <v>30</v>
      </c>
      <c r="B10" s="664"/>
      <c r="C10" s="664"/>
      <c r="D10" s="664"/>
      <c r="E10" s="664"/>
      <c r="F10" s="664"/>
      <c r="G10" s="757" t="s">
        <v>555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4" t="s">
        <v>24</v>
      </c>
      <c r="B12" s="945"/>
      <c r="C12" s="945"/>
      <c r="D12" s="945"/>
      <c r="E12" s="945"/>
      <c r="F12" s="946"/>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c r="A13" s="616"/>
      <c r="B13" s="617"/>
      <c r="C13" s="617"/>
      <c r="D13" s="617"/>
      <c r="E13" s="617"/>
      <c r="F13" s="618"/>
      <c r="G13" s="726" t="s">
        <v>6</v>
      </c>
      <c r="H13" s="727"/>
      <c r="I13" s="767" t="s">
        <v>7</v>
      </c>
      <c r="J13" s="768"/>
      <c r="K13" s="768"/>
      <c r="L13" s="768"/>
      <c r="M13" s="768"/>
      <c r="N13" s="768"/>
      <c r="O13" s="769"/>
      <c r="P13" s="660">
        <v>8845</v>
      </c>
      <c r="Q13" s="661"/>
      <c r="R13" s="661"/>
      <c r="S13" s="661"/>
      <c r="T13" s="661"/>
      <c r="U13" s="661"/>
      <c r="V13" s="662"/>
      <c r="W13" s="660">
        <v>13600</v>
      </c>
      <c r="X13" s="661"/>
      <c r="Y13" s="661"/>
      <c r="Z13" s="661"/>
      <c r="AA13" s="661"/>
      <c r="AB13" s="661"/>
      <c r="AC13" s="662"/>
      <c r="AD13" s="660">
        <v>11568</v>
      </c>
      <c r="AE13" s="661"/>
      <c r="AF13" s="661"/>
      <c r="AG13" s="661"/>
      <c r="AH13" s="661"/>
      <c r="AI13" s="661"/>
      <c r="AJ13" s="662"/>
      <c r="AK13" s="660">
        <v>11568</v>
      </c>
      <c r="AL13" s="661"/>
      <c r="AM13" s="661"/>
      <c r="AN13" s="661"/>
      <c r="AO13" s="661"/>
      <c r="AP13" s="661"/>
      <c r="AQ13" s="662"/>
      <c r="AR13" s="920">
        <v>11568</v>
      </c>
      <c r="AS13" s="921"/>
      <c r="AT13" s="921"/>
      <c r="AU13" s="921"/>
      <c r="AV13" s="921"/>
      <c r="AW13" s="921"/>
      <c r="AX13" s="922"/>
    </row>
    <row r="14" spans="1:50" ht="21" customHeight="1">
      <c r="A14" s="616"/>
      <c r="B14" s="617"/>
      <c r="C14" s="617"/>
      <c r="D14" s="617"/>
      <c r="E14" s="617"/>
      <c r="F14" s="618"/>
      <c r="G14" s="728"/>
      <c r="H14" s="729"/>
      <c r="I14" s="714" t="s">
        <v>8</v>
      </c>
      <c r="J14" s="765"/>
      <c r="K14" s="765"/>
      <c r="L14" s="765"/>
      <c r="M14" s="765"/>
      <c r="N14" s="765"/>
      <c r="O14" s="766"/>
      <c r="P14" s="660" t="s">
        <v>556</v>
      </c>
      <c r="Q14" s="661"/>
      <c r="R14" s="661"/>
      <c r="S14" s="661"/>
      <c r="T14" s="661"/>
      <c r="U14" s="661"/>
      <c r="V14" s="662"/>
      <c r="W14" s="660" t="s">
        <v>556</v>
      </c>
      <c r="X14" s="661"/>
      <c r="Y14" s="661"/>
      <c r="Z14" s="661"/>
      <c r="AA14" s="661"/>
      <c r="AB14" s="661"/>
      <c r="AC14" s="662"/>
      <c r="AD14" s="660" t="s">
        <v>556</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6"/>
      <c r="B15" s="617"/>
      <c r="C15" s="617"/>
      <c r="D15" s="617"/>
      <c r="E15" s="617"/>
      <c r="F15" s="618"/>
      <c r="G15" s="728"/>
      <c r="H15" s="729"/>
      <c r="I15" s="714" t="s">
        <v>51</v>
      </c>
      <c r="J15" s="715"/>
      <c r="K15" s="715"/>
      <c r="L15" s="715"/>
      <c r="M15" s="715"/>
      <c r="N15" s="715"/>
      <c r="O15" s="716"/>
      <c r="P15" s="660">
        <v>4701</v>
      </c>
      <c r="Q15" s="661"/>
      <c r="R15" s="661"/>
      <c r="S15" s="661"/>
      <c r="T15" s="661"/>
      <c r="U15" s="661"/>
      <c r="V15" s="662"/>
      <c r="W15" s="660">
        <v>4765</v>
      </c>
      <c r="X15" s="661"/>
      <c r="Y15" s="661"/>
      <c r="Z15" s="661"/>
      <c r="AA15" s="661"/>
      <c r="AB15" s="661"/>
      <c r="AC15" s="662"/>
      <c r="AD15" s="660">
        <v>4836</v>
      </c>
      <c r="AE15" s="661"/>
      <c r="AF15" s="661"/>
      <c r="AG15" s="661"/>
      <c r="AH15" s="661"/>
      <c r="AI15" s="661"/>
      <c r="AJ15" s="662"/>
      <c r="AK15" s="660">
        <v>4918</v>
      </c>
      <c r="AL15" s="661"/>
      <c r="AM15" s="661"/>
      <c r="AN15" s="661"/>
      <c r="AO15" s="661"/>
      <c r="AP15" s="661"/>
      <c r="AQ15" s="662"/>
      <c r="AR15" s="660"/>
      <c r="AS15" s="661"/>
      <c r="AT15" s="661"/>
      <c r="AU15" s="661"/>
      <c r="AV15" s="661"/>
      <c r="AW15" s="661"/>
      <c r="AX15" s="808"/>
    </row>
    <row r="16" spans="1:50" ht="21" customHeight="1">
      <c r="A16" s="616"/>
      <c r="B16" s="617"/>
      <c r="C16" s="617"/>
      <c r="D16" s="617"/>
      <c r="E16" s="617"/>
      <c r="F16" s="618"/>
      <c r="G16" s="728"/>
      <c r="H16" s="729"/>
      <c r="I16" s="714" t="s">
        <v>52</v>
      </c>
      <c r="J16" s="715"/>
      <c r="K16" s="715"/>
      <c r="L16" s="715"/>
      <c r="M16" s="715"/>
      <c r="N16" s="715"/>
      <c r="O16" s="716"/>
      <c r="P16" s="660">
        <v>-4765</v>
      </c>
      <c r="Q16" s="661"/>
      <c r="R16" s="661"/>
      <c r="S16" s="661"/>
      <c r="T16" s="661"/>
      <c r="U16" s="661"/>
      <c r="V16" s="662"/>
      <c r="W16" s="660">
        <v>-4836</v>
      </c>
      <c r="X16" s="661"/>
      <c r="Y16" s="661"/>
      <c r="Z16" s="661"/>
      <c r="AA16" s="661"/>
      <c r="AB16" s="661"/>
      <c r="AC16" s="662"/>
      <c r="AD16" s="660">
        <v>-4918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6"/>
      <c r="B17" s="617"/>
      <c r="C17" s="617"/>
      <c r="D17" s="617"/>
      <c r="E17" s="617"/>
      <c r="F17" s="618"/>
      <c r="G17" s="728"/>
      <c r="H17" s="729"/>
      <c r="I17" s="714" t="s">
        <v>50</v>
      </c>
      <c r="J17" s="765"/>
      <c r="K17" s="765"/>
      <c r="L17" s="765"/>
      <c r="M17" s="765"/>
      <c r="N17" s="765"/>
      <c r="O17" s="766"/>
      <c r="P17" s="660" t="s">
        <v>556</v>
      </c>
      <c r="Q17" s="661"/>
      <c r="R17" s="661"/>
      <c r="S17" s="661"/>
      <c r="T17" s="661"/>
      <c r="U17" s="661"/>
      <c r="V17" s="662"/>
      <c r="W17" s="660" t="s">
        <v>556</v>
      </c>
      <c r="X17" s="661"/>
      <c r="Y17" s="661"/>
      <c r="Z17" s="661"/>
      <c r="AA17" s="661"/>
      <c r="AB17" s="661"/>
      <c r="AC17" s="662"/>
      <c r="AD17" s="660"/>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c r="A18" s="616"/>
      <c r="B18" s="617"/>
      <c r="C18" s="617"/>
      <c r="D18" s="617"/>
      <c r="E18" s="617"/>
      <c r="F18" s="618"/>
      <c r="G18" s="730"/>
      <c r="H18" s="731"/>
      <c r="I18" s="719" t="s">
        <v>20</v>
      </c>
      <c r="J18" s="720"/>
      <c r="K18" s="720"/>
      <c r="L18" s="720"/>
      <c r="M18" s="720"/>
      <c r="N18" s="720"/>
      <c r="O18" s="721"/>
      <c r="P18" s="880">
        <f>SUM(P13:V17)</f>
        <v>8781</v>
      </c>
      <c r="Q18" s="881"/>
      <c r="R18" s="881"/>
      <c r="S18" s="881"/>
      <c r="T18" s="881"/>
      <c r="U18" s="881"/>
      <c r="V18" s="882"/>
      <c r="W18" s="880">
        <f>SUM(W13:AC17)</f>
        <v>13529</v>
      </c>
      <c r="X18" s="881"/>
      <c r="Y18" s="881"/>
      <c r="Z18" s="881"/>
      <c r="AA18" s="881"/>
      <c r="AB18" s="881"/>
      <c r="AC18" s="882"/>
      <c r="AD18" s="880">
        <f>SUM(AD13:AJ17)</f>
        <v>11486</v>
      </c>
      <c r="AE18" s="881"/>
      <c r="AF18" s="881"/>
      <c r="AG18" s="881"/>
      <c r="AH18" s="881"/>
      <c r="AI18" s="881"/>
      <c r="AJ18" s="882"/>
      <c r="AK18" s="880">
        <f>SUM(AK13:AQ17)</f>
        <v>16486</v>
      </c>
      <c r="AL18" s="881"/>
      <c r="AM18" s="881"/>
      <c r="AN18" s="881"/>
      <c r="AO18" s="881"/>
      <c r="AP18" s="881"/>
      <c r="AQ18" s="882"/>
      <c r="AR18" s="880">
        <f>SUM(AR13:AX17)</f>
        <v>11568</v>
      </c>
      <c r="AS18" s="881"/>
      <c r="AT18" s="881"/>
      <c r="AU18" s="881"/>
      <c r="AV18" s="881"/>
      <c r="AW18" s="881"/>
      <c r="AX18" s="883"/>
    </row>
    <row r="19" spans="1:50" ht="24.75" customHeight="1">
      <c r="A19" s="616"/>
      <c r="B19" s="617"/>
      <c r="C19" s="617"/>
      <c r="D19" s="617"/>
      <c r="E19" s="617"/>
      <c r="F19" s="618"/>
      <c r="G19" s="878" t="s">
        <v>9</v>
      </c>
      <c r="H19" s="879"/>
      <c r="I19" s="879"/>
      <c r="J19" s="879"/>
      <c r="K19" s="879"/>
      <c r="L19" s="879"/>
      <c r="M19" s="879"/>
      <c r="N19" s="879"/>
      <c r="O19" s="879"/>
      <c r="P19" s="660">
        <v>8781</v>
      </c>
      <c r="Q19" s="661"/>
      <c r="R19" s="661"/>
      <c r="S19" s="661"/>
      <c r="T19" s="661"/>
      <c r="U19" s="661"/>
      <c r="V19" s="662"/>
      <c r="W19" s="660">
        <v>13529</v>
      </c>
      <c r="X19" s="661"/>
      <c r="Y19" s="661"/>
      <c r="Z19" s="661"/>
      <c r="AA19" s="661"/>
      <c r="AB19" s="661"/>
      <c r="AC19" s="662"/>
      <c r="AD19" s="660">
        <v>11486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7"/>
      <c r="G21" s="309" t="s">
        <v>495</v>
      </c>
      <c r="H21" s="310"/>
      <c r="I21" s="310"/>
      <c r="J21" s="310"/>
      <c r="K21" s="310"/>
      <c r="L21" s="310"/>
      <c r="M21" s="310"/>
      <c r="N21" s="310"/>
      <c r="O21" s="310"/>
      <c r="P21" s="311">
        <f>IF(P19=0, "-", SUM(P19)/SUM(P13,P14))</f>
        <v>0.99276427360090447</v>
      </c>
      <c r="Q21" s="311"/>
      <c r="R21" s="311"/>
      <c r="S21" s="311"/>
      <c r="T21" s="311"/>
      <c r="U21" s="311"/>
      <c r="V21" s="311"/>
      <c r="W21" s="311">
        <f t="shared" ref="W21" si="2">IF(W19=0, "-", SUM(W19)/SUM(W13,W14))</f>
        <v>0.99477941176470586</v>
      </c>
      <c r="X21" s="311"/>
      <c r="Y21" s="311"/>
      <c r="Z21" s="311"/>
      <c r="AA21" s="311"/>
      <c r="AB21" s="311"/>
      <c r="AC21" s="311"/>
      <c r="AD21" s="311">
        <f t="shared" ref="AD21" si="3">IF(AD19=0, "-", SUM(AD19)/SUM(AD13,AD14))</f>
        <v>0.99291147994467499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557</v>
      </c>
      <c r="H23" s="954"/>
      <c r="I23" s="954"/>
      <c r="J23" s="954"/>
      <c r="K23" s="954"/>
      <c r="L23" s="954"/>
      <c r="M23" s="954"/>
      <c r="N23" s="954"/>
      <c r="O23" s="955"/>
      <c r="P23" s="920">
        <v>11568</v>
      </c>
      <c r="Q23" s="921"/>
      <c r="R23" s="921"/>
      <c r="S23" s="921"/>
      <c r="T23" s="921"/>
      <c r="U23" s="921"/>
      <c r="V23" s="938"/>
      <c r="W23" s="920">
        <v>11568</v>
      </c>
      <c r="X23" s="921"/>
      <c r="Y23" s="921"/>
      <c r="Z23" s="921"/>
      <c r="AA23" s="921"/>
      <c r="AB23" s="921"/>
      <c r="AC23" s="938"/>
      <c r="AD23" s="975" t="s">
        <v>659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473</v>
      </c>
      <c r="H29" s="963"/>
      <c r="I29" s="963"/>
      <c r="J29" s="963"/>
      <c r="K29" s="963"/>
      <c r="L29" s="963"/>
      <c r="M29" s="963"/>
      <c r="N29" s="963"/>
      <c r="O29" s="964"/>
      <c r="P29" s="934">
        <f>AK13</f>
        <v>11568</v>
      </c>
      <c r="Q29" s="935"/>
      <c r="R29" s="935"/>
      <c r="S29" s="935"/>
      <c r="T29" s="935"/>
      <c r="U29" s="935"/>
      <c r="V29" s="936"/>
      <c r="W29" s="934">
        <f>AR13</f>
        <v>11568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489</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70" t="s">
        <v>355</v>
      </c>
      <c r="AR30" s="771"/>
      <c r="AS30" s="771"/>
      <c r="AT30" s="772"/>
      <c r="AU30" s="777" t="s">
        <v>253</v>
      </c>
      <c r="AV30" s="777"/>
      <c r="AW30" s="777"/>
      <c r="AX30" s="917"/>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2"/>
      <c r="AC31" s="243"/>
      <c r="AD31" s="244"/>
      <c r="AE31" s="242"/>
      <c r="AF31" s="243"/>
      <c r="AG31" s="243"/>
      <c r="AH31" s="244"/>
      <c r="AI31" s="242"/>
      <c r="AJ31" s="243"/>
      <c r="AK31" s="243"/>
      <c r="AL31" s="244"/>
      <c r="AM31" s="246"/>
      <c r="AN31" s="246"/>
      <c r="AO31" s="246"/>
      <c r="AP31" s="242"/>
      <c r="AQ31" s="592">
        <v>31</v>
      </c>
      <c r="AR31" s="193"/>
      <c r="AS31" s="126" t="s">
        <v>356</v>
      </c>
      <c r="AT31" s="127"/>
      <c r="AU31" s="192">
        <v>34</v>
      </c>
      <c r="AV31" s="192"/>
      <c r="AW31" s="397" t="s">
        <v>300</v>
      </c>
      <c r="AX31" s="398"/>
    </row>
    <row r="32" spans="1:50" ht="30" customHeight="1">
      <c r="A32" s="402"/>
      <c r="B32" s="400"/>
      <c r="C32" s="400"/>
      <c r="D32" s="400"/>
      <c r="E32" s="400"/>
      <c r="F32" s="401"/>
      <c r="G32" s="563" t="s">
        <v>644</v>
      </c>
      <c r="H32" s="564"/>
      <c r="I32" s="564"/>
      <c r="J32" s="564"/>
      <c r="K32" s="564"/>
      <c r="L32" s="564"/>
      <c r="M32" s="564"/>
      <c r="N32" s="564"/>
      <c r="O32" s="565"/>
      <c r="P32" s="98" t="s">
        <v>645</v>
      </c>
      <c r="Q32" s="98"/>
      <c r="R32" s="98"/>
      <c r="S32" s="98"/>
      <c r="T32" s="98"/>
      <c r="U32" s="98"/>
      <c r="V32" s="98"/>
      <c r="W32" s="98"/>
      <c r="X32" s="99"/>
      <c r="Y32" s="470" t="s">
        <v>12</v>
      </c>
      <c r="Z32" s="530"/>
      <c r="AA32" s="531"/>
      <c r="AB32" s="460" t="s">
        <v>646</v>
      </c>
      <c r="AC32" s="460"/>
      <c r="AD32" s="460"/>
      <c r="AE32" s="211" t="s">
        <v>647</v>
      </c>
      <c r="AF32" s="212"/>
      <c r="AG32" s="212"/>
      <c r="AH32" s="212"/>
      <c r="AI32" s="211" t="s">
        <v>647</v>
      </c>
      <c r="AJ32" s="212"/>
      <c r="AK32" s="212"/>
      <c r="AL32" s="212"/>
      <c r="AM32" s="211" t="s">
        <v>647</v>
      </c>
      <c r="AN32" s="212"/>
      <c r="AO32" s="212"/>
      <c r="AP32" s="212"/>
      <c r="AQ32" s="333"/>
      <c r="AR32" s="200"/>
      <c r="AS32" s="200"/>
      <c r="AT32" s="334"/>
      <c r="AU32" s="212"/>
      <c r="AV32" s="212"/>
      <c r="AW32" s="212"/>
      <c r="AX32" s="214"/>
    </row>
    <row r="33" spans="1:50" ht="30" customHeight="1">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646</v>
      </c>
      <c r="AC33" s="522"/>
      <c r="AD33" s="522"/>
      <c r="AE33" s="211" t="s">
        <v>647</v>
      </c>
      <c r="AF33" s="212"/>
      <c r="AG33" s="212"/>
      <c r="AH33" s="212"/>
      <c r="AI33" s="211" t="s">
        <v>647</v>
      </c>
      <c r="AJ33" s="212"/>
      <c r="AK33" s="212"/>
      <c r="AL33" s="212"/>
      <c r="AM33" s="211" t="s">
        <v>647</v>
      </c>
      <c r="AN33" s="212"/>
      <c r="AO33" s="212"/>
      <c r="AP33" s="212"/>
      <c r="AQ33" s="333">
        <v>15</v>
      </c>
      <c r="AR33" s="200"/>
      <c r="AS33" s="200"/>
      <c r="AT33" s="334"/>
      <c r="AU33" s="212">
        <v>16</v>
      </c>
      <c r="AV33" s="212"/>
      <c r="AW33" s="212"/>
      <c r="AX33" s="214"/>
    </row>
    <row r="34" spans="1:50" ht="30" customHeight="1">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647</v>
      </c>
      <c r="AF34" s="212"/>
      <c r="AG34" s="212"/>
      <c r="AH34" s="212"/>
      <c r="AI34" s="211" t="s">
        <v>647</v>
      </c>
      <c r="AJ34" s="212"/>
      <c r="AK34" s="212"/>
      <c r="AL34" s="212"/>
      <c r="AM34" s="211" t="s">
        <v>647</v>
      </c>
      <c r="AN34" s="212"/>
      <c r="AO34" s="212"/>
      <c r="AP34" s="212"/>
      <c r="AQ34" s="333"/>
      <c r="AR34" s="200"/>
      <c r="AS34" s="200"/>
      <c r="AT34" s="334"/>
      <c r="AU34" s="212"/>
      <c r="AV34" s="212"/>
      <c r="AW34" s="212"/>
      <c r="AX34" s="214"/>
    </row>
    <row r="35" spans="1:50" ht="23.25" customHeight="1">
      <c r="A35" s="221" t="s">
        <v>525</v>
      </c>
      <c r="B35" s="222"/>
      <c r="C35" s="222"/>
      <c r="D35" s="222"/>
      <c r="E35" s="222"/>
      <c r="F35" s="223"/>
      <c r="G35" s="227" t="s">
        <v>648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9" t="s">
        <v>11</v>
      </c>
      <c r="AC37" s="240"/>
      <c r="AD37" s="241"/>
      <c r="AE37" s="239" t="s">
        <v>357</v>
      </c>
      <c r="AF37" s="240"/>
      <c r="AG37" s="240"/>
      <c r="AH37" s="241"/>
      <c r="AI37" s="239" t="s">
        <v>363</v>
      </c>
      <c r="AJ37" s="240"/>
      <c r="AK37" s="240"/>
      <c r="AL37" s="241"/>
      <c r="AM37" s="245" t="s">
        <v>470</v>
      </c>
      <c r="AN37" s="245"/>
      <c r="AO37" s="245"/>
      <c r="AP37" s="239"/>
      <c r="AQ37" s="144" t="s">
        <v>355</v>
      </c>
      <c r="AR37" s="145"/>
      <c r="AS37" s="145"/>
      <c r="AT37" s="146"/>
      <c r="AU37" s="410" t="s">
        <v>253</v>
      </c>
      <c r="AV37" s="410"/>
      <c r="AW37" s="410"/>
      <c r="AX37" s="911"/>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2"/>
      <c r="AC38" s="243"/>
      <c r="AD38" s="244"/>
      <c r="AE38" s="242"/>
      <c r="AF38" s="243"/>
      <c r="AG38" s="243"/>
      <c r="AH38" s="244"/>
      <c r="AI38" s="242"/>
      <c r="AJ38" s="243"/>
      <c r="AK38" s="243"/>
      <c r="AL38" s="244"/>
      <c r="AM38" s="246"/>
      <c r="AN38" s="246"/>
      <c r="AO38" s="246"/>
      <c r="AP38" s="242"/>
      <c r="AQ38" s="592"/>
      <c r="AR38" s="193"/>
      <c r="AS38" s="126" t="s">
        <v>356</v>
      </c>
      <c r="AT38" s="127"/>
      <c r="AU38" s="192"/>
      <c r="AV38" s="192"/>
      <c r="AW38" s="397" t="s">
        <v>300</v>
      </c>
      <c r="AX38" s="398"/>
    </row>
    <row r="39" spans="1:50" ht="23.25" hidden="1" customHeight="1">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9" t="s">
        <v>11</v>
      </c>
      <c r="AC44" s="240"/>
      <c r="AD44" s="241"/>
      <c r="AE44" s="239" t="s">
        <v>357</v>
      </c>
      <c r="AF44" s="240"/>
      <c r="AG44" s="240"/>
      <c r="AH44" s="241"/>
      <c r="AI44" s="239" t="s">
        <v>363</v>
      </c>
      <c r="AJ44" s="240"/>
      <c r="AK44" s="240"/>
      <c r="AL44" s="241"/>
      <c r="AM44" s="245" t="s">
        <v>470</v>
      </c>
      <c r="AN44" s="245"/>
      <c r="AO44" s="245"/>
      <c r="AP44" s="239"/>
      <c r="AQ44" s="144" t="s">
        <v>355</v>
      </c>
      <c r="AR44" s="145"/>
      <c r="AS44" s="145"/>
      <c r="AT44" s="146"/>
      <c r="AU44" s="410" t="s">
        <v>253</v>
      </c>
      <c r="AV44" s="410"/>
      <c r="AW44" s="410"/>
      <c r="AX44" s="911"/>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2"/>
      <c r="AC45" s="243"/>
      <c r="AD45" s="244"/>
      <c r="AE45" s="242"/>
      <c r="AF45" s="243"/>
      <c r="AG45" s="243"/>
      <c r="AH45" s="244"/>
      <c r="AI45" s="242"/>
      <c r="AJ45" s="243"/>
      <c r="AK45" s="243"/>
      <c r="AL45" s="244"/>
      <c r="AM45" s="246"/>
      <c r="AN45" s="246"/>
      <c r="AO45" s="246"/>
      <c r="AP45" s="242"/>
      <c r="AQ45" s="592"/>
      <c r="AR45" s="193"/>
      <c r="AS45" s="126" t="s">
        <v>356</v>
      </c>
      <c r="AT45" s="127"/>
      <c r="AU45" s="192"/>
      <c r="AV45" s="192"/>
      <c r="AW45" s="397" t="s">
        <v>300</v>
      </c>
      <c r="AX45" s="398"/>
    </row>
    <row r="46" spans="1:50" ht="23.25" hidden="1" customHeight="1">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9" t="s">
        <v>11</v>
      </c>
      <c r="AC51" s="240"/>
      <c r="AD51" s="241"/>
      <c r="AE51" s="239" t="s">
        <v>357</v>
      </c>
      <c r="AF51" s="240"/>
      <c r="AG51" s="240"/>
      <c r="AH51" s="241"/>
      <c r="AI51" s="239" t="s">
        <v>363</v>
      </c>
      <c r="AJ51" s="240"/>
      <c r="AK51" s="240"/>
      <c r="AL51" s="241"/>
      <c r="AM51" s="245" t="s">
        <v>470</v>
      </c>
      <c r="AN51" s="245"/>
      <c r="AO51" s="245"/>
      <c r="AP51" s="239"/>
      <c r="AQ51" s="144" t="s">
        <v>355</v>
      </c>
      <c r="AR51" s="145"/>
      <c r="AS51" s="145"/>
      <c r="AT51" s="146"/>
      <c r="AU51" s="925" t="s">
        <v>253</v>
      </c>
      <c r="AV51" s="925"/>
      <c r="AW51" s="925"/>
      <c r="AX51" s="926"/>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2"/>
      <c r="AC52" s="243"/>
      <c r="AD52" s="244"/>
      <c r="AE52" s="242"/>
      <c r="AF52" s="243"/>
      <c r="AG52" s="243"/>
      <c r="AH52" s="244"/>
      <c r="AI52" s="242"/>
      <c r="AJ52" s="243"/>
      <c r="AK52" s="243"/>
      <c r="AL52" s="244"/>
      <c r="AM52" s="246"/>
      <c r="AN52" s="246"/>
      <c r="AO52" s="246"/>
      <c r="AP52" s="242"/>
      <c r="AQ52" s="592"/>
      <c r="AR52" s="193"/>
      <c r="AS52" s="126" t="s">
        <v>356</v>
      </c>
      <c r="AT52" s="127"/>
      <c r="AU52" s="192"/>
      <c r="AV52" s="192"/>
      <c r="AW52" s="397" t="s">
        <v>300</v>
      </c>
      <c r="AX52" s="398"/>
    </row>
    <row r="53" spans="1:50" ht="23.25" hidden="1" customHeight="1">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9" t="s">
        <v>11</v>
      </c>
      <c r="AC58" s="240"/>
      <c r="AD58" s="241"/>
      <c r="AE58" s="239" t="s">
        <v>357</v>
      </c>
      <c r="AF58" s="240"/>
      <c r="AG58" s="240"/>
      <c r="AH58" s="241"/>
      <c r="AI58" s="239" t="s">
        <v>363</v>
      </c>
      <c r="AJ58" s="240"/>
      <c r="AK58" s="240"/>
      <c r="AL58" s="241"/>
      <c r="AM58" s="245" t="s">
        <v>470</v>
      </c>
      <c r="AN58" s="245"/>
      <c r="AO58" s="245"/>
      <c r="AP58" s="239"/>
      <c r="AQ58" s="144" t="s">
        <v>355</v>
      </c>
      <c r="AR58" s="145"/>
      <c r="AS58" s="145"/>
      <c r="AT58" s="146"/>
      <c r="AU58" s="925" t="s">
        <v>253</v>
      </c>
      <c r="AV58" s="925"/>
      <c r="AW58" s="925"/>
      <c r="AX58" s="926"/>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2"/>
      <c r="AC59" s="243"/>
      <c r="AD59" s="244"/>
      <c r="AE59" s="242"/>
      <c r="AF59" s="243"/>
      <c r="AG59" s="243"/>
      <c r="AH59" s="244"/>
      <c r="AI59" s="242"/>
      <c r="AJ59" s="243"/>
      <c r="AK59" s="243"/>
      <c r="AL59" s="244"/>
      <c r="AM59" s="246"/>
      <c r="AN59" s="246"/>
      <c r="AO59" s="246"/>
      <c r="AP59" s="242"/>
      <c r="AQ59" s="592"/>
      <c r="AR59" s="193"/>
      <c r="AS59" s="126" t="s">
        <v>356</v>
      </c>
      <c r="AT59" s="127"/>
      <c r="AU59" s="192"/>
      <c r="AV59" s="192"/>
      <c r="AW59" s="397" t="s">
        <v>300</v>
      </c>
      <c r="AX59" s="398"/>
    </row>
    <row r="60" spans="1:50" ht="23.25" hidden="1" customHeight="1">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c r="A65" s="481" t="s">
        <v>490</v>
      </c>
      <c r="B65" s="482"/>
      <c r="C65" s="482"/>
      <c r="D65" s="482"/>
      <c r="E65" s="482"/>
      <c r="F65" s="483"/>
      <c r="G65" s="484"/>
      <c r="H65" s="234" t="s">
        <v>265</v>
      </c>
      <c r="I65" s="234"/>
      <c r="J65" s="234"/>
      <c r="K65" s="234"/>
      <c r="L65" s="234"/>
      <c r="M65" s="234"/>
      <c r="N65" s="234"/>
      <c r="O65" s="235"/>
      <c r="P65" s="233" t="s">
        <v>59</v>
      </c>
      <c r="Q65" s="234"/>
      <c r="R65" s="234"/>
      <c r="S65" s="234"/>
      <c r="T65" s="234"/>
      <c r="U65" s="234"/>
      <c r="V65" s="235"/>
      <c r="W65" s="486" t="s">
        <v>485</v>
      </c>
      <c r="X65" s="487"/>
      <c r="Y65" s="490"/>
      <c r="Z65" s="490"/>
      <c r="AA65" s="491"/>
      <c r="AB65" s="233" t="s">
        <v>11</v>
      </c>
      <c r="AC65" s="234"/>
      <c r="AD65" s="235"/>
      <c r="AE65" s="239" t="s">
        <v>357</v>
      </c>
      <c r="AF65" s="240"/>
      <c r="AG65" s="240"/>
      <c r="AH65" s="241"/>
      <c r="AI65" s="239" t="s">
        <v>363</v>
      </c>
      <c r="AJ65" s="240"/>
      <c r="AK65" s="240"/>
      <c r="AL65" s="241"/>
      <c r="AM65" s="245" t="s">
        <v>470</v>
      </c>
      <c r="AN65" s="245"/>
      <c r="AO65" s="245"/>
      <c r="AP65" s="239"/>
      <c r="AQ65" s="233" t="s">
        <v>355</v>
      </c>
      <c r="AR65" s="234"/>
      <c r="AS65" s="234"/>
      <c r="AT65" s="235"/>
      <c r="AU65" s="247" t="s">
        <v>253</v>
      </c>
      <c r="AV65" s="247"/>
      <c r="AW65" s="247"/>
      <c r="AX65" s="248"/>
    </row>
    <row r="66" spans="1:50" ht="18.75" customHeight="1">
      <c r="A66" s="474"/>
      <c r="B66" s="475"/>
      <c r="C66" s="475"/>
      <c r="D66" s="475"/>
      <c r="E66" s="475"/>
      <c r="F66" s="476"/>
      <c r="G66" s="485"/>
      <c r="H66" s="237"/>
      <c r="I66" s="237"/>
      <c r="J66" s="237"/>
      <c r="K66" s="237"/>
      <c r="L66" s="237"/>
      <c r="M66" s="237"/>
      <c r="N66" s="237"/>
      <c r="O66" s="238"/>
      <c r="P66" s="236"/>
      <c r="Q66" s="237"/>
      <c r="R66" s="237"/>
      <c r="S66" s="237"/>
      <c r="T66" s="237"/>
      <c r="U66" s="237"/>
      <c r="V66" s="238"/>
      <c r="W66" s="488"/>
      <c r="X66" s="489"/>
      <c r="Y66" s="492"/>
      <c r="Z66" s="492"/>
      <c r="AA66" s="493"/>
      <c r="AB66" s="236"/>
      <c r="AC66" s="237"/>
      <c r="AD66" s="238"/>
      <c r="AE66" s="242"/>
      <c r="AF66" s="243"/>
      <c r="AG66" s="243"/>
      <c r="AH66" s="244"/>
      <c r="AI66" s="242"/>
      <c r="AJ66" s="243"/>
      <c r="AK66" s="243"/>
      <c r="AL66" s="244"/>
      <c r="AM66" s="246"/>
      <c r="AN66" s="246"/>
      <c r="AO66" s="246"/>
      <c r="AP66" s="242"/>
      <c r="AQ66" s="191"/>
      <c r="AR66" s="192"/>
      <c r="AS66" s="237" t="s">
        <v>356</v>
      </c>
      <c r="AT66" s="238"/>
      <c r="AU66" s="192">
        <v>34</v>
      </c>
      <c r="AV66" s="192"/>
      <c r="AW66" s="237" t="s">
        <v>488</v>
      </c>
      <c r="AX66" s="249"/>
    </row>
    <row r="67" spans="1:50" ht="23.25" customHeight="1">
      <c r="A67" s="474"/>
      <c r="B67" s="475"/>
      <c r="C67" s="475"/>
      <c r="D67" s="475"/>
      <c r="E67" s="475"/>
      <c r="F67" s="476"/>
      <c r="G67" s="250" t="s">
        <v>364</v>
      </c>
      <c r="H67" s="253" t="s">
        <v>559</v>
      </c>
      <c r="I67" s="254"/>
      <c r="J67" s="254"/>
      <c r="K67" s="254"/>
      <c r="L67" s="254"/>
      <c r="M67" s="254"/>
      <c r="N67" s="254"/>
      <c r="O67" s="255"/>
      <c r="P67" s="253" t="s">
        <v>560</v>
      </c>
      <c r="Q67" s="254"/>
      <c r="R67" s="254"/>
      <c r="S67" s="254"/>
      <c r="T67" s="254"/>
      <c r="U67" s="254"/>
      <c r="V67" s="255"/>
      <c r="W67" s="259"/>
      <c r="X67" s="260"/>
      <c r="Y67" s="265" t="s">
        <v>12</v>
      </c>
      <c r="Z67" s="265"/>
      <c r="AA67" s="266"/>
      <c r="AB67" s="267" t="s">
        <v>515</v>
      </c>
      <c r="AC67" s="267"/>
      <c r="AD67" s="267"/>
      <c r="AE67" s="211">
        <v>0</v>
      </c>
      <c r="AF67" s="212"/>
      <c r="AG67" s="212"/>
      <c r="AH67" s="212"/>
      <c r="AI67" s="211">
        <v>0</v>
      </c>
      <c r="AJ67" s="212"/>
      <c r="AK67" s="212"/>
      <c r="AL67" s="212"/>
      <c r="AM67" s="211">
        <v>0</v>
      </c>
      <c r="AN67" s="212"/>
      <c r="AO67" s="212"/>
      <c r="AP67" s="212"/>
      <c r="AQ67" s="211"/>
      <c r="AR67" s="212"/>
      <c r="AS67" s="212"/>
      <c r="AT67" s="213"/>
      <c r="AU67" s="212"/>
      <c r="AV67" s="212"/>
      <c r="AW67" s="212"/>
      <c r="AX67" s="214"/>
    </row>
    <row r="68" spans="1:50" ht="23.25" customHeight="1">
      <c r="A68" s="474"/>
      <c r="B68" s="475"/>
      <c r="C68" s="475"/>
      <c r="D68" s="475"/>
      <c r="E68" s="475"/>
      <c r="F68" s="476"/>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515</v>
      </c>
      <c r="AC68" s="217"/>
      <c r="AD68" s="217"/>
      <c r="AE68" s="211">
        <v>0</v>
      </c>
      <c r="AF68" s="212"/>
      <c r="AG68" s="212"/>
      <c r="AH68" s="212"/>
      <c r="AI68" s="211">
        <v>0</v>
      </c>
      <c r="AJ68" s="212"/>
      <c r="AK68" s="212"/>
      <c r="AL68" s="212"/>
      <c r="AM68" s="211">
        <v>0</v>
      </c>
      <c r="AN68" s="212"/>
      <c r="AO68" s="212"/>
      <c r="AP68" s="212"/>
      <c r="AQ68" s="211"/>
      <c r="AR68" s="212"/>
      <c r="AS68" s="212"/>
      <c r="AT68" s="213"/>
      <c r="AU68" s="212">
        <f>ROUND(402200000000/3/1800/30,0)</f>
        <v>2482716</v>
      </c>
      <c r="AV68" s="212"/>
      <c r="AW68" s="212"/>
      <c r="AX68" s="214"/>
    </row>
    <row r="69" spans="1:50" ht="23.25" customHeight="1">
      <c r="A69" s="474"/>
      <c r="B69" s="475"/>
      <c r="C69" s="475"/>
      <c r="D69" s="475"/>
      <c r="E69" s="475"/>
      <c r="F69" s="476"/>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516</v>
      </c>
      <c r="AC69" s="220"/>
      <c r="AD69" s="220"/>
      <c r="AE69" s="218">
        <v>100</v>
      </c>
      <c r="AF69" s="219"/>
      <c r="AG69" s="219"/>
      <c r="AH69" s="219"/>
      <c r="AI69" s="218">
        <v>100</v>
      </c>
      <c r="AJ69" s="219"/>
      <c r="AK69" s="219"/>
      <c r="AL69" s="219"/>
      <c r="AM69" s="218">
        <v>100</v>
      </c>
      <c r="AN69" s="219"/>
      <c r="AO69" s="219"/>
      <c r="AP69" s="219"/>
      <c r="AQ69" s="211"/>
      <c r="AR69" s="212"/>
      <c r="AS69" s="212"/>
      <c r="AT69" s="213"/>
      <c r="AU69" s="212"/>
      <c r="AV69" s="212"/>
      <c r="AW69" s="212"/>
      <c r="AX69" s="214"/>
    </row>
    <row r="70" spans="1:50" ht="23.25" customHeight="1">
      <c r="A70" s="474" t="s">
        <v>496</v>
      </c>
      <c r="B70" s="475"/>
      <c r="C70" s="475"/>
      <c r="D70" s="475"/>
      <c r="E70" s="475"/>
      <c r="F70" s="476"/>
      <c r="G70" s="251" t="s">
        <v>365</v>
      </c>
      <c r="H70" s="300" t="s">
        <v>561</v>
      </c>
      <c r="I70" s="300"/>
      <c r="J70" s="300"/>
      <c r="K70" s="300"/>
      <c r="L70" s="300"/>
      <c r="M70" s="300"/>
      <c r="N70" s="300"/>
      <c r="O70" s="300"/>
      <c r="P70" s="300" t="s">
        <v>562</v>
      </c>
      <c r="Q70" s="300"/>
      <c r="R70" s="300"/>
      <c r="S70" s="300"/>
      <c r="T70" s="300"/>
      <c r="U70" s="300"/>
      <c r="V70" s="300"/>
      <c r="W70" s="303" t="s">
        <v>514</v>
      </c>
      <c r="X70" s="304"/>
      <c r="Y70" s="265" t="s">
        <v>12</v>
      </c>
      <c r="Z70" s="265"/>
      <c r="AA70" s="266"/>
      <c r="AB70" s="267" t="s">
        <v>515</v>
      </c>
      <c r="AC70" s="267"/>
      <c r="AD70" s="267"/>
      <c r="AE70" s="211">
        <v>0</v>
      </c>
      <c r="AF70" s="212"/>
      <c r="AG70" s="212"/>
      <c r="AH70" s="212"/>
      <c r="AI70" s="211">
        <v>0</v>
      </c>
      <c r="AJ70" s="212"/>
      <c r="AK70" s="212"/>
      <c r="AL70" s="212"/>
      <c r="AM70" s="211">
        <v>0</v>
      </c>
      <c r="AN70" s="212"/>
      <c r="AO70" s="212"/>
      <c r="AP70" s="212"/>
      <c r="AQ70" s="211"/>
      <c r="AR70" s="212"/>
      <c r="AS70" s="212"/>
      <c r="AT70" s="213"/>
      <c r="AU70" s="212"/>
      <c r="AV70" s="212"/>
      <c r="AW70" s="212"/>
      <c r="AX70" s="214"/>
    </row>
    <row r="71" spans="1:50" ht="23.25" customHeight="1">
      <c r="A71" s="474"/>
      <c r="B71" s="475"/>
      <c r="C71" s="475"/>
      <c r="D71" s="475"/>
      <c r="E71" s="475"/>
      <c r="F71" s="476"/>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v>0</v>
      </c>
      <c r="AF71" s="212"/>
      <c r="AG71" s="212"/>
      <c r="AH71" s="212"/>
      <c r="AI71" s="211">
        <v>0</v>
      </c>
      <c r="AJ71" s="212"/>
      <c r="AK71" s="212"/>
      <c r="AL71" s="212"/>
      <c r="AM71" s="211">
        <v>0</v>
      </c>
      <c r="AN71" s="212"/>
      <c r="AO71" s="212"/>
      <c r="AP71" s="212"/>
      <c r="AQ71" s="211"/>
      <c r="AR71" s="212"/>
      <c r="AS71" s="212"/>
      <c r="AT71" s="213"/>
      <c r="AU71" s="212">
        <f>ROUND(402200000000/3/1800/30,0)</f>
        <v>2482716</v>
      </c>
      <c r="AV71" s="212"/>
      <c r="AW71" s="212"/>
      <c r="AX71" s="214"/>
    </row>
    <row r="72" spans="1:50" ht="23.25" customHeight="1">
      <c r="A72" s="477"/>
      <c r="B72" s="478"/>
      <c r="C72" s="478"/>
      <c r="D72" s="478"/>
      <c r="E72" s="478"/>
      <c r="F72" s="479"/>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516</v>
      </c>
      <c r="AC72" s="220"/>
      <c r="AD72" s="220"/>
      <c r="AE72" s="218">
        <v>100</v>
      </c>
      <c r="AF72" s="219"/>
      <c r="AG72" s="219"/>
      <c r="AH72" s="219"/>
      <c r="AI72" s="218">
        <v>100</v>
      </c>
      <c r="AJ72" s="219"/>
      <c r="AK72" s="219"/>
      <c r="AL72" s="219"/>
      <c r="AM72" s="218">
        <v>100</v>
      </c>
      <c r="AN72" s="219"/>
      <c r="AO72" s="219"/>
      <c r="AP72" s="219"/>
      <c r="AQ72" s="211"/>
      <c r="AR72" s="212"/>
      <c r="AS72" s="212"/>
      <c r="AT72" s="213"/>
      <c r="AU72" s="212"/>
      <c r="AV72" s="212"/>
      <c r="AW72" s="212"/>
      <c r="AX72" s="214"/>
    </row>
    <row r="73" spans="1:50" ht="18.75" hidden="1" customHeight="1">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9" t="s">
        <v>357</v>
      </c>
      <c r="AF73" s="240"/>
      <c r="AG73" s="240"/>
      <c r="AH73" s="241"/>
      <c r="AI73" s="239" t="s">
        <v>363</v>
      </c>
      <c r="AJ73" s="240"/>
      <c r="AK73" s="240"/>
      <c r="AL73" s="241"/>
      <c r="AM73" s="245" t="s">
        <v>470</v>
      </c>
      <c r="AN73" s="245"/>
      <c r="AO73" s="245"/>
      <c r="AP73" s="239"/>
      <c r="AQ73" s="152" t="s">
        <v>355</v>
      </c>
      <c r="AR73" s="123"/>
      <c r="AS73" s="123"/>
      <c r="AT73" s="124"/>
      <c r="AU73" s="128" t="s">
        <v>253</v>
      </c>
      <c r="AV73" s="129"/>
      <c r="AW73" s="129"/>
      <c r="AX73" s="130"/>
    </row>
    <row r="74" spans="1:50" ht="18.75" hidden="1" customHeight="1">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2"/>
      <c r="AR74" s="193"/>
      <c r="AS74" s="126" t="s">
        <v>356</v>
      </c>
      <c r="AT74" s="127"/>
      <c r="AU74" s="592"/>
      <c r="AV74" s="193"/>
      <c r="AW74" s="126" t="s">
        <v>300</v>
      </c>
      <c r="AX74" s="188"/>
    </row>
    <row r="75" spans="1:50" ht="23.25" hidden="1" customHeight="1">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8"/>
    </row>
    <row r="80" spans="1:50" ht="18.75" hidden="1" customHeight="1">
      <c r="A80" s="866"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7"/>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c r="A83" s="867"/>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c r="A84" s="867"/>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9" t="s">
        <v>357</v>
      </c>
      <c r="AF85" s="240"/>
      <c r="AG85" s="240"/>
      <c r="AH85" s="241"/>
      <c r="AI85" s="239" t="s">
        <v>363</v>
      </c>
      <c r="AJ85" s="240"/>
      <c r="AK85" s="240"/>
      <c r="AL85" s="241"/>
      <c r="AM85" s="245" t="s">
        <v>470</v>
      </c>
      <c r="AN85" s="245"/>
      <c r="AO85" s="245"/>
      <c r="AP85" s="239"/>
      <c r="AQ85" s="152" t="s">
        <v>355</v>
      </c>
      <c r="AR85" s="123"/>
      <c r="AS85" s="123"/>
      <c r="AT85" s="124"/>
      <c r="AU85" s="532" t="s">
        <v>253</v>
      </c>
      <c r="AV85" s="532"/>
      <c r="AW85" s="532"/>
      <c r="AX85" s="533"/>
      <c r="AY85" s="10"/>
      <c r="AZ85" s="10"/>
      <c r="BA85" s="10"/>
      <c r="BB85" s="10"/>
      <c r="BC85" s="10"/>
    </row>
    <row r="86" spans="1:60" ht="18.75" hidden="1" customHeight="1">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9" t="s">
        <v>357</v>
      </c>
      <c r="AF90" s="240"/>
      <c r="AG90" s="240"/>
      <c r="AH90" s="241"/>
      <c r="AI90" s="239" t="s">
        <v>363</v>
      </c>
      <c r="AJ90" s="240"/>
      <c r="AK90" s="240"/>
      <c r="AL90" s="241"/>
      <c r="AM90" s="245" t="s">
        <v>470</v>
      </c>
      <c r="AN90" s="245"/>
      <c r="AO90" s="245"/>
      <c r="AP90" s="239"/>
      <c r="AQ90" s="152" t="s">
        <v>355</v>
      </c>
      <c r="AR90" s="123"/>
      <c r="AS90" s="123"/>
      <c r="AT90" s="124"/>
      <c r="AU90" s="532" t="s">
        <v>253</v>
      </c>
      <c r="AV90" s="532"/>
      <c r="AW90" s="532"/>
      <c r="AX90" s="533"/>
    </row>
    <row r="91" spans="1:60" ht="18.75" hidden="1" customHeight="1">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7" t="s">
        <v>300</v>
      </c>
      <c r="AX91" s="398"/>
      <c r="AY91" s="10"/>
      <c r="AZ91" s="10"/>
      <c r="BA91" s="10"/>
      <c r="BB91" s="10"/>
      <c r="BC91" s="10"/>
    </row>
    <row r="92" spans="1:60" ht="23.25" hidden="1" customHeight="1">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9" t="s">
        <v>357</v>
      </c>
      <c r="AF95" s="240"/>
      <c r="AG95" s="240"/>
      <c r="AH95" s="241"/>
      <c r="AI95" s="239" t="s">
        <v>363</v>
      </c>
      <c r="AJ95" s="240"/>
      <c r="AK95" s="240"/>
      <c r="AL95" s="241"/>
      <c r="AM95" s="245" t="s">
        <v>470</v>
      </c>
      <c r="AN95" s="245"/>
      <c r="AO95" s="245"/>
      <c r="AP95" s="239"/>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7" t="s">
        <v>300</v>
      </c>
      <c r="AX96" s="398"/>
    </row>
    <row r="97" spans="1:60" ht="23.25" hidden="1" customHeight="1">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c r="A101" s="421"/>
      <c r="B101" s="422"/>
      <c r="C101" s="422"/>
      <c r="D101" s="422"/>
      <c r="E101" s="422"/>
      <c r="F101" s="423"/>
      <c r="G101" s="98" t="s">
        <v>649</v>
      </c>
      <c r="H101" s="98"/>
      <c r="I101" s="98"/>
      <c r="J101" s="98"/>
      <c r="K101" s="98"/>
      <c r="L101" s="98"/>
      <c r="M101" s="98"/>
      <c r="N101" s="98"/>
      <c r="O101" s="98"/>
      <c r="P101" s="98"/>
      <c r="Q101" s="98"/>
      <c r="R101" s="98"/>
      <c r="S101" s="98"/>
      <c r="T101" s="98"/>
      <c r="U101" s="98"/>
      <c r="V101" s="98"/>
      <c r="W101" s="98"/>
      <c r="X101" s="99"/>
      <c r="Y101" s="541" t="s">
        <v>55</v>
      </c>
      <c r="Z101" s="542"/>
      <c r="AA101" s="543"/>
      <c r="AB101" s="460" t="s">
        <v>650</v>
      </c>
      <c r="AC101" s="460"/>
      <c r="AD101" s="460"/>
      <c r="AE101" s="211">
        <v>12.7</v>
      </c>
      <c r="AF101" s="212"/>
      <c r="AG101" s="212"/>
      <c r="AH101" s="213"/>
      <c r="AI101" s="211">
        <v>12.7</v>
      </c>
      <c r="AJ101" s="212"/>
      <c r="AK101" s="212"/>
      <c r="AL101" s="213"/>
      <c r="AM101" s="211">
        <v>12.7</v>
      </c>
      <c r="AN101" s="212"/>
      <c r="AO101" s="212"/>
      <c r="AP101" s="213"/>
      <c r="AQ101" s="211"/>
      <c r="AR101" s="212"/>
      <c r="AS101" s="212"/>
      <c r="AT101" s="213"/>
      <c r="AU101" s="211"/>
      <c r="AV101" s="212"/>
      <c r="AW101" s="212"/>
      <c r="AX101" s="213"/>
    </row>
    <row r="102" spans="1:60" ht="23.25" customHeight="1">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650</v>
      </c>
      <c r="AC102" s="460"/>
      <c r="AD102" s="460"/>
      <c r="AE102" s="211">
        <v>12.7</v>
      </c>
      <c r="AF102" s="212"/>
      <c r="AG102" s="212"/>
      <c r="AH102" s="213"/>
      <c r="AI102" s="211">
        <v>12.7</v>
      </c>
      <c r="AJ102" s="212"/>
      <c r="AK102" s="212"/>
      <c r="AL102" s="213"/>
      <c r="AM102" s="211">
        <v>12.7</v>
      </c>
      <c r="AN102" s="212"/>
      <c r="AO102" s="212"/>
      <c r="AP102" s="213"/>
      <c r="AQ102" s="211">
        <v>12.7</v>
      </c>
      <c r="AR102" s="212"/>
      <c r="AS102" s="212"/>
      <c r="AT102" s="213"/>
      <c r="AU102" s="218"/>
      <c r="AV102" s="219"/>
      <c r="AW102" s="219"/>
      <c r="AX102" s="312"/>
    </row>
    <row r="103" spans="1:60" ht="31.5" hidden="1" customHeight="1">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18"/>
      <c r="AV105" s="219"/>
      <c r="AW105" s="219"/>
      <c r="AX105" s="312"/>
    </row>
    <row r="106" spans="1:60" ht="31.5" hidden="1" customHeight="1">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18"/>
      <c r="AV108" s="219"/>
      <c r="AW108" s="219"/>
      <c r="AX108" s="312"/>
    </row>
    <row r="109" spans="1:60" ht="31.5" hidden="1" customHeight="1">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18"/>
      <c r="AV111" s="219"/>
      <c r="AW111" s="219"/>
      <c r="AX111" s="312"/>
    </row>
    <row r="112" spans="1:60" ht="31.5" hidden="1" customHeight="1">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c r="A116" s="438"/>
      <c r="B116" s="439"/>
      <c r="C116" s="439"/>
      <c r="D116" s="439"/>
      <c r="E116" s="439"/>
      <c r="F116" s="440"/>
      <c r="G116" s="392" t="s">
        <v>651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563</v>
      </c>
      <c r="AC116" s="462"/>
      <c r="AD116" s="463"/>
      <c r="AE116" s="417">
        <v>691</v>
      </c>
      <c r="AF116" s="417"/>
      <c r="AG116" s="417"/>
      <c r="AH116" s="417"/>
      <c r="AI116" s="417">
        <v>1065</v>
      </c>
      <c r="AJ116" s="417"/>
      <c r="AK116" s="417"/>
      <c r="AL116" s="417"/>
      <c r="AM116" s="417">
        <v>904</v>
      </c>
      <c r="AN116" s="417"/>
      <c r="AO116" s="417"/>
      <c r="AP116" s="417"/>
      <c r="AQ116" s="211">
        <v>1298</v>
      </c>
      <c r="AR116" s="212"/>
      <c r="AS116" s="212"/>
      <c r="AT116" s="212"/>
      <c r="AU116" s="212"/>
      <c r="AV116" s="212"/>
      <c r="AW116" s="212"/>
      <c r="AX116" s="214"/>
    </row>
    <row r="117" spans="1:50" ht="46.5"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656</v>
      </c>
      <c r="AC117" s="472"/>
      <c r="AD117" s="473"/>
      <c r="AE117" s="550" t="s">
        <v>652</v>
      </c>
      <c r="AF117" s="550"/>
      <c r="AG117" s="550"/>
      <c r="AH117" s="550"/>
      <c r="AI117" s="550" t="s">
        <v>653</v>
      </c>
      <c r="AJ117" s="550"/>
      <c r="AK117" s="550"/>
      <c r="AL117" s="550"/>
      <c r="AM117" s="550" t="s">
        <v>654</v>
      </c>
      <c r="AN117" s="550"/>
      <c r="AO117" s="550"/>
      <c r="AP117" s="550"/>
      <c r="AQ117" s="550" t="s">
        <v>655</v>
      </c>
      <c r="AR117" s="550"/>
      <c r="AS117" s="550"/>
      <c r="AT117" s="550"/>
      <c r="AU117" s="550"/>
      <c r="AV117" s="550"/>
      <c r="AW117" s="550"/>
      <c r="AX117" s="551"/>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3" t="s">
        <v>15</v>
      </c>
      <c r="B127" s="439"/>
      <c r="C127" s="439"/>
      <c r="D127" s="439"/>
      <c r="E127" s="439"/>
      <c r="F127" s="440"/>
      <c r="G127" s="243" t="s">
        <v>16</v>
      </c>
      <c r="H127" s="243"/>
      <c r="I127" s="243"/>
      <c r="J127" s="243"/>
      <c r="K127" s="243"/>
      <c r="L127" s="243"/>
      <c r="M127" s="243"/>
      <c r="N127" s="243"/>
      <c r="O127" s="243"/>
      <c r="P127" s="243"/>
      <c r="Q127" s="243"/>
      <c r="R127" s="243"/>
      <c r="S127" s="243"/>
      <c r="T127" s="243"/>
      <c r="U127" s="243"/>
      <c r="V127" s="243"/>
      <c r="W127" s="243"/>
      <c r="X127" s="244"/>
      <c r="Y127" s="927"/>
      <c r="Z127" s="928"/>
      <c r="AA127" s="929"/>
      <c r="AB127" s="242" t="s">
        <v>11</v>
      </c>
      <c r="AC127" s="243"/>
      <c r="AD127" s="244"/>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516</v>
      </c>
      <c r="AC134" s="198"/>
      <c r="AD134" s="198"/>
      <c r="AE134" s="199">
        <v>164</v>
      </c>
      <c r="AF134" s="200"/>
      <c r="AG134" s="200"/>
      <c r="AH134" s="200"/>
      <c r="AI134" s="199">
        <v>165</v>
      </c>
      <c r="AJ134" s="200"/>
      <c r="AK134" s="200"/>
      <c r="AL134" s="200"/>
      <c r="AM134" s="199">
        <v>163</v>
      </c>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516</v>
      </c>
      <c r="AC135" s="206"/>
      <c r="AD135" s="206"/>
      <c r="AE135" s="199"/>
      <c r="AF135" s="200"/>
      <c r="AG135" s="200"/>
      <c r="AH135" s="200"/>
      <c r="AI135" s="199"/>
      <c r="AJ135" s="200"/>
      <c r="AK135" s="200"/>
      <c r="AL135" s="200"/>
      <c r="AM135" s="199"/>
      <c r="AN135" s="200"/>
      <c r="AO135" s="200"/>
      <c r="AP135" s="200"/>
      <c r="AQ135" s="199"/>
      <c r="AR135" s="200"/>
      <c r="AS135" s="200"/>
      <c r="AT135" s="200"/>
      <c r="AU135" s="199">
        <v>150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c r="A138" s="182"/>
      <c r="B138" s="179"/>
      <c r="C138" s="173"/>
      <c r="D138" s="179"/>
      <c r="E138" s="173"/>
      <c r="F138" s="174"/>
      <c r="G138" s="97" t="s">
        <v>567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12</v>
      </c>
      <c r="AF138" s="200"/>
      <c r="AG138" s="200"/>
      <c r="AH138" s="200"/>
      <c r="AI138" s="199">
        <v>12</v>
      </c>
      <c r="AJ138" s="200"/>
      <c r="AK138" s="200"/>
      <c r="AL138" s="200"/>
      <c r="AM138" s="199">
        <v>11</v>
      </c>
      <c r="AN138" s="200"/>
      <c r="AO138" s="200"/>
      <c r="AP138" s="200"/>
      <c r="AQ138" s="199"/>
      <c r="AR138" s="200"/>
      <c r="AS138" s="200"/>
      <c r="AT138" s="200"/>
      <c r="AU138" s="199"/>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c r="AF139" s="200"/>
      <c r="AG139" s="200"/>
      <c r="AH139" s="200"/>
      <c r="AI139" s="199"/>
      <c r="AJ139" s="200"/>
      <c r="AK139" s="200"/>
      <c r="AL139" s="200"/>
      <c r="AM139" s="199"/>
      <c r="AN139" s="200"/>
      <c r="AO139" s="200"/>
      <c r="AP139" s="200"/>
      <c r="AQ139" s="199"/>
      <c r="AR139" s="200"/>
      <c r="AS139" s="200"/>
      <c r="AT139" s="200"/>
      <c r="AU139" s="199">
        <v>0</v>
      </c>
      <c r="AV139" s="200"/>
      <c r="AW139" s="200"/>
      <c r="AX139" s="201"/>
    </row>
    <row r="140" spans="1:50" ht="18.75"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34</v>
      </c>
      <c r="AV141" s="193"/>
      <c r="AW141" s="126" t="s">
        <v>300</v>
      </c>
      <c r="AX141" s="188"/>
    </row>
    <row r="142" spans="1:50" ht="39.75" customHeight="1">
      <c r="A142" s="182"/>
      <c r="B142" s="179"/>
      <c r="C142" s="173"/>
      <c r="D142" s="179"/>
      <c r="E142" s="173"/>
      <c r="F142" s="174"/>
      <c r="G142" s="97" t="s">
        <v>558</v>
      </c>
      <c r="H142" s="98"/>
      <c r="I142" s="98"/>
      <c r="J142" s="98"/>
      <c r="K142" s="98"/>
      <c r="L142" s="98"/>
      <c r="M142" s="98"/>
      <c r="N142" s="98"/>
      <c r="O142" s="98"/>
      <c r="P142" s="98"/>
      <c r="Q142" s="98"/>
      <c r="R142" s="98"/>
      <c r="S142" s="98"/>
      <c r="T142" s="98"/>
      <c r="U142" s="98"/>
      <c r="V142" s="98"/>
      <c r="W142" s="98"/>
      <c r="X142" s="99"/>
      <c r="Y142" s="194" t="s">
        <v>379</v>
      </c>
      <c r="Z142" s="195"/>
      <c r="AA142" s="196"/>
      <c r="AB142" s="197" t="s">
        <v>569</v>
      </c>
      <c r="AC142" s="198"/>
      <c r="AD142" s="198"/>
      <c r="AE142" s="199">
        <v>880</v>
      </c>
      <c r="AF142" s="200"/>
      <c r="AG142" s="200"/>
      <c r="AH142" s="200"/>
      <c r="AI142" s="199">
        <v>880</v>
      </c>
      <c r="AJ142" s="200"/>
      <c r="AK142" s="200"/>
      <c r="AL142" s="200"/>
      <c r="AM142" s="199">
        <v>884</v>
      </c>
      <c r="AN142" s="200"/>
      <c r="AO142" s="200"/>
      <c r="AP142" s="200"/>
      <c r="AQ142" s="199"/>
      <c r="AR142" s="200"/>
      <c r="AS142" s="200"/>
      <c r="AT142" s="200"/>
      <c r="AU142" s="199"/>
      <c r="AV142" s="200"/>
      <c r="AW142" s="200"/>
      <c r="AX142" s="201"/>
    </row>
    <row r="143" spans="1:50" ht="39.75"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569</v>
      </c>
      <c r="AC143" s="206"/>
      <c r="AD143" s="206"/>
      <c r="AE143" s="199"/>
      <c r="AF143" s="200"/>
      <c r="AG143" s="200"/>
      <c r="AH143" s="200"/>
      <c r="AI143" s="199"/>
      <c r="AJ143" s="200"/>
      <c r="AK143" s="200"/>
      <c r="AL143" s="200"/>
      <c r="AM143" s="199"/>
      <c r="AN143" s="200"/>
      <c r="AO143" s="200"/>
      <c r="AP143" s="200"/>
      <c r="AQ143" s="199"/>
      <c r="AR143" s="200"/>
      <c r="AS143" s="200"/>
      <c r="AT143" s="200"/>
      <c r="AU143" s="199">
        <v>947</v>
      </c>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c r="A458" s="182"/>
      <c r="B458" s="179"/>
      <c r="C458" s="173"/>
      <c r="D458" s="179"/>
      <c r="E458" s="335"/>
      <c r="F458" s="336"/>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9.25" customHeight="1">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4" t="s">
        <v>573</v>
      </c>
      <c r="AH702" s="385"/>
      <c r="AI702" s="385"/>
      <c r="AJ702" s="385"/>
      <c r="AK702" s="385"/>
      <c r="AL702" s="385"/>
      <c r="AM702" s="385"/>
      <c r="AN702" s="385"/>
      <c r="AO702" s="385"/>
      <c r="AP702" s="385"/>
      <c r="AQ702" s="385"/>
      <c r="AR702" s="385"/>
      <c r="AS702" s="385"/>
      <c r="AT702" s="385"/>
      <c r="AU702" s="385"/>
      <c r="AV702" s="385"/>
      <c r="AW702" s="385"/>
      <c r="AX702" s="386"/>
    </row>
    <row r="703" spans="1:50" ht="49.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44.25"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551</v>
      </c>
      <c r="AE704" s="786"/>
      <c r="AF704" s="786"/>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7" t="s">
        <v>551</v>
      </c>
      <c r="AE705" s="718"/>
      <c r="AF705" s="718"/>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4"/>
      <c r="B707" s="645"/>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576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551</v>
      </c>
      <c r="AE708" s="607"/>
      <c r="AF708" s="607"/>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66" customHeight="1">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582</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51.75" customHeight="1">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551</v>
      </c>
      <c r="AE713" s="322"/>
      <c r="AF713" s="666"/>
      <c r="AG713" s="94" t="s">
        <v>584</v>
      </c>
      <c r="AH713" s="95"/>
      <c r="AI713" s="95"/>
      <c r="AJ713" s="95"/>
      <c r="AK713" s="95"/>
      <c r="AL713" s="95"/>
      <c r="AM713" s="95"/>
      <c r="AN713" s="95"/>
      <c r="AO713" s="95"/>
      <c r="AP713" s="95"/>
      <c r="AQ713" s="95"/>
      <c r="AR713" s="95"/>
      <c r="AS713" s="95"/>
      <c r="AT713" s="95"/>
      <c r="AU713" s="95"/>
      <c r="AV713" s="95"/>
      <c r="AW713" s="95"/>
      <c r="AX713" s="96"/>
    </row>
    <row r="714" spans="1:50" ht="42" customHeight="1">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551</v>
      </c>
      <c r="AE714" s="810"/>
      <c r="AF714" s="811"/>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c r="A715" s="642"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551</v>
      </c>
      <c r="AE715" s="607"/>
      <c r="AF715" s="659"/>
      <c r="AG715" s="745" t="s">
        <v>585</v>
      </c>
      <c r="AH715" s="746"/>
      <c r="AI715" s="746"/>
      <c r="AJ715" s="746"/>
      <c r="AK715" s="746"/>
      <c r="AL715" s="746"/>
      <c r="AM715" s="746"/>
      <c r="AN715" s="746"/>
      <c r="AO715" s="746"/>
      <c r="AP715" s="746"/>
      <c r="AQ715" s="746"/>
      <c r="AR715" s="746"/>
      <c r="AS715" s="746"/>
      <c r="AT715" s="746"/>
      <c r="AU715" s="746"/>
      <c r="AV715" s="746"/>
      <c r="AW715" s="746"/>
      <c r="AX715" s="747"/>
    </row>
    <row r="716" spans="1:50" ht="58.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42" customHeight="1">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 customHeight="1">
      <c r="A726" s="642" t="s">
        <v>48</v>
      </c>
      <c r="B726" s="805"/>
      <c r="C726" s="817" t="s">
        <v>53</v>
      </c>
      <c r="D726" s="839"/>
      <c r="E726" s="839"/>
      <c r="F726" s="840"/>
      <c r="G726" s="576" t="s">
        <v>642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7" customHeight="1" thickBot="1">
      <c r="A727" s="806"/>
      <c r="B727" s="807"/>
      <c r="C727" s="751" t="s">
        <v>57</v>
      </c>
      <c r="D727" s="752"/>
      <c r="E727" s="752"/>
      <c r="F727" s="753"/>
      <c r="G727" s="574" t="s">
        <v>643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8"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c r="A731" s="802" t="s">
        <v>256</v>
      </c>
      <c r="B731" s="803"/>
      <c r="C731" s="803"/>
      <c r="D731" s="803"/>
      <c r="E731" s="804"/>
      <c r="F731" s="732" t="s">
        <v>657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658</v>
      </c>
      <c r="B733" s="677"/>
      <c r="C733" s="677"/>
      <c r="D733" s="677"/>
      <c r="E733" s="678"/>
      <c r="F733" s="639" t="s">
        <v>661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3" t="s">
        <v>431</v>
      </c>
      <c r="B737" s="203"/>
      <c r="C737" s="203"/>
      <c r="D737" s="204"/>
      <c r="E737" s="989" t="s">
        <v>594</v>
      </c>
      <c r="F737" s="989"/>
      <c r="G737" s="989"/>
      <c r="H737" s="989"/>
      <c r="I737" s="989"/>
      <c r="J737" s="989"/>
      <c r="K737" s="989"/>
      <c r="L737" s="989"/>
      <c r="M737" s="989"/>
      <c r="N737" s="358" t="s">
        <v>358</v>
      </c>
      <c r="O737" s="358"/>
      <c r="P737" s="358"/>
      <c r="Q737" s="358"/>
      <c r="R737" s="989" t="s">
        <v>593</v>
      </c>
      <c r="S737" s="989"/>
      <c r="T737" s="989"/>
      <c r="U737" s="989"/>
      <c r="V737" s="989"/>
      <c r="W737" s="989"/>
      <c r="X737" s="989"/>
      <c r="Y737" s="989"/>
      <c r="Z737" s="989"/>
      <c r="AA737" s="358" t="s">
        <v>359</v>
      </c>
      <c r="AB737" s="358"/>
      <c r="AC737" s="358"/>
      <c r="AD737" s="358"/>
      <c r="AE737" s="989" t="s">
        <v>592</v>
      </c>
      <c r="AF737" s="989"/>
      <c r="AG737" s="989"/>
      <c r="AH737" s="989"/>
      <c r="AI737" s="989"/>
      <c r="AJ737" s="989"/>
      <c r="AK737" s="989"/>
      <c r="AL737" s="989"/>
      <c r="AM737" s="989"/>
      <c r="AN737" s="358" t="s">
        <v>360</v>
      </c>
      <c r="AO737" s="358"/>
      <c r="AP737" s="358"/>
      <c r="AQ737" s="358"/>
      <c r="AR737" s="990" t="s">
        <v>591</v>
      </c>
      <c r="AS737" s="991"/>
      <c r="AT737" s="991"/>
      <c r="AU737" s="991"/>
      <c r="AV737" s="991"/>
      <c r="AW737" s="991"/>
      <c r="AX737" s="992"/>
      <c r="AY737" s="89"/>
      <c r="AZ737" s="89"/>
    </row>
    <row r="738" spans="1:52" ht="24.75" customHeight="1">
      <c r="A738" s="993" t="s">
        <v>361</v>
      </c>
      <c r="B738" s="203"/>
      <c r="C738" s="203"/>
      <c r="D738" s="204"/>
      <c r="E738" s="989" t="s">
        <v>590</v>
      </c>
      <c r="F738" s="989"/>
      <c r="G738" s="989"/>
      <c r="H738" s="989"/>
      <c r="I738" s="989"/>
      <c r="J738" s="989"/>
      <c r="K738" s="989"/>
      <c r="L738" s="989"/>
      <c r="M738" s="989"/>
      <c r="N738" s="358" t="s">
        <v>362</v>
      </c>
      <c r="O738" s="358"/>
      <c r="P738" s="358"/>
      <c r="Q738" s="358"/>
      <c r="R738" s="989" t="s">
        <v>589</v>
      </c>
      <c r="S738" s="989"/>
      <c r="T738" s="989"/>
      <c r="U738" s="989"/>
      <c r="V738" s="989"/>
      <c r="W738" s="989"/>
      <c r="X738" s="989"/>
      <c r="Y738" s="989"/>
      <c r="Z738" s="989"/>
      <c r="AA738" s="358" t="s">
        <v>480</v>
      </c>
      <c r="AB738" s="358"/>
      <c r="AC738" s="358"/>
      <c r="AD738" s="358"/>
      <c r="AE738" s="989" t="s">
        <v>588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540</v>
      </c>
      <c r="B739" s="998"/>
      <c r="C739" s="998"/>
      <c r="D739" s="999"/>
      <c r="E739" s="1000" t="s">
        <v>547</v>
      </c>
      <c r="F739" s="1001"/>
      <c r="G739" s="1001"/>
      <c r="H739" s="91" t="str">
        <f>IF(E739="", "", "(")</f>
        <v>(</v>
      </c>
      <c r="I739" s="984"/>
      <c r="J739" s="984"/>
      <c r="K739" s="91" t="str">
        <f>IF(OR(I739="　", I739=""), "", "-")</f>
        <v/>
      </c>
      <c r="L739" s="985">
        <v>277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531</v>
      </c>
      <c r="B779" s="631"/>
      <c r="C779" s="631"/>
      <c r="D779" s="631"/>
      <c r="E779" s="631"/>
      <c r="F779" s="632"/>
      <c r="G779" s="597" t="s">
        <v>595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c r="A780" s="633"/>
      <c r="B780" s="634"/>
      <c r="C780" s="634"/>
      <c r="D780" s="634"/>
      <c r="E780" s="634"/>
      <c r="F780" s="635"/>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3"/>
      <c r="B781" s="634"/>
      <c r="C781" s="634"/>
      <c r="D781" s="634"/>
      <c r="E781" s="634"/>
      <c r="F781" s="635"/>
      <c r="G781" s="673" t="s">
        <v>596</v>
      </c>
      <c r="H781" s="674"/>
      <c r="I781" s="674"/>
      <c r="J781" s="674"/>
      <c r="K781" s="675"/>
      <c r="L781" s="667" t="s">
        <v>599</v>
      </c>
      <c r="M781" s="668"/>
      <c r="N781" s="668"/>
      <c r="O781" s="668"/>
      <c r="P781" s="668"/>
      <c r="Q781" s="668"/>
      <c r="R781" s="668"/>
      <c r="S781" s="668"/>
      <c r="T781" s="668"/>
      <c r="U781" s="668"/>
      <c r="V781" s="668"/>
      <c r="W781" s="668"/>
      <c r="X781" s="669"/>
      <c r="Y781" s="387">
        <v>10652</v>
      </c>
      <c r="Z781" s="388"/>
      <c r="AA781" s="388"/>
      <c r="AB781" s="389"/>
      <c r="AC781" s="673" t="s">
        <v>596</v>
      </c>
      <c r="AD781" s="674"/>
      <c r="AE781" s="674"/>
      <c r="AF781" s="674"/>
      <c r="AG781" s="675"/>
      <c r="AH781" s="667" t="s">
        <v>635</v>
      </c>
      <c r="AI781" s="668"/>
      <c r="AJ781" s="668"/>
      <c r="AK781" s="668"/>
      <c r="AL781" s="668"/>
      <c r="AM781" s="668"/>
      <c r="AN781" s="668"/>
      <c r="AO781" s="668"/>
      <c r="AP781" s="668"/>
      <c r="AQ781" s="668"/>
      <c r="AR781" s="668"/>
      <c r="AS781" s="668"/>
      <c r="AT781" s="669"/>
      <c r="AU781" s="387">
        <v>10652</v>
      </c>
      <c r="AV781" s="388"/>
      <c r="AW781" s="388"/>
      <c r="AX781" s="389"/>
    </row>
    <row r="782" spans="1:50" ht="24.75" customHeight="1">
      <c r="A782" s="633"/>
      <c r="B782" s="634"/>
      <c r="C782" s="634"/>
      <c r="D782" s="634"/>
      <c r="E782" s="634"/>
      <c r="F782" s="635"/>
      <c r="G782" s="608" t="s">
        <v>597</v>
      </c>
      <c r="H782" s="609"/>
      <c r="I782" s="609"/>
      <c r="J782" s="609"/>
      <c r="K782" s="610"/>
      <c r="L782" s="600" t="s">
        <v>600</v>
      </c>
      <c r="M782" s="601"/>
      <c r="N782" s="601"/>
      <c r="O782" s="601"/>
      <c r="P782" s="601"/>
      <c r="Q782" s="601"/>
      <c r="R782" s="601"/>
      <c r="S782" s="601"/>
      <c r="T782" s="601"/>
      <c r="U782" s="601"/>
      <c r="V782" s="601"/>
      <c r="W782" s="601"/>
      <c r="X782" s="602"/>
      <c r="Y782" s="603">
        <v>505</v>
      </c>
      <c r="Z782" s="604"/>
      <c r="AA782" s="604"/>
      <c r="AB782" s="614"/>
      <c r="AC782" s="608" t="s">
        <v>597</v>
      </c>
      <c r="AD782" s="609"/>
      <c r="AE782" s="609"/>
      <c r="AF782" s="609"/>
      <c r="AG782" s="610"/>
      <c r="AH782" s="600" t="s">
        <v>636</v>
      </c>
      <c r="AI782" s="601"/>
      <c r="AJ782" s="601"/>
      <c r="AK782" s="601"/>
      <c r="AL782" s="601"/>
      <c r="AM782" s="601"/>
      <c r="AN782" s="601"/>
      <c r="AO782" s="601"/>
      <c r="AP782" s="601"/>
      <c r="AQ782" s="601"/>
      <c r="AR782" s="601"/>
      <c r="AS782" s="601"/>
      <c r="AT782" s="602"/>
      <c r="AU782" s="603">
        <v>505</v>
      </c>
      <c r="AV782" s="604"/>
      <c r="AW782" s="604"/>
      <c r="AX782" s="614"/>
    </row>
    <row r="783" spans="1:50" ht="24.75" customHeight="1">
      <c r="A783" s="633"/>
      <c r="B783" s="634"/>
      <c r="C783" s="634"/>
      <c r="D783" s="634"/>
      <c r="E783" s="634"/>
      <c r="F783" s="635"/>
      <c r="G783" s="608" t="s">
        <v>598</v>
      </c>
      <c r="H783" s="609"/>
      <c r="I783" s="609"/>
      <c r="J783" s="609"/>
      <c r="K783" s="610"/>
      <c r="L783" s="600" t="s">
        <v>601</v>
      </c>
      <c r="M783" s="601"/>
      <c r="N783" s="601"/>
      <c r="O783" s="601"/>
      <c r="P783" s="601"/>
      <c r="Q783" s="601"/>
      <c r="R783" s="601"/>
      <c r="S783" s="601"/>
      <c r="T783" s="601"/>
      <c r="U783" s="601"/>
      <c r="V783" s="601"/>
      <c r="W783" s="601"/>
      <c r="X783" s="602"/>
      <c r="Y783" s="603">
        <v>329</v>
      </c>
      <c r="Z783" s="604"/>
      <c r="AA783" s="604"/>
      <c r="AB783" s="614"/>
      <c r="AC783" s="608" t="s">
        <v>598</v>
      </c>
      <c r="AD783" s="609"/>
      <c r="AE783" s="609"/>
      <c r="AF783" s="609"/>
      <c r="AG783" s="610"/>
      <c r="AH783" s="600" t="s">
        <v>603</v>
      </c>
      <c r="AI783" s="601"/>
      <c r="AJ783" s="601"/>
      <c r="AK783" s="601"/>
      <c r="AL783" s="601"/>
      <c r="AM783" s="601"/>
      <c r="AN783" s="601"/>
      <c r="AO783" s="601"/>
      <c r="AP783" s="601"/>
      <c r="AQ783" s="601"/>
      <c r="AR783" s="601"/>
      <c r="AS783" s="601"/>
      <c r="AT783" s="602"/>
      <c r="AU783" s="603">
        <v>329</v>
      </c>
      <c r="AV783" s="604"/>
      <c r="AW783" s="604"/>
      <c r="AX783" s="614"/>
    </row>
    <row r="784" spans="1:50" ht="24.75"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11486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11486</v>
      </c>
      <c r="AV791" s="834"/>
      <c r="AW791" s="834"/>
      <c r="AX791" s="836"/>
    </row>
    <row r="792" spans="1:50" ht="24.75" customHeight="1">
      <c r="A792" s="633"/>
      <c r="B792" s="634"/>
      <c r="C792" s="634"/>
      <c r="D792" s="634"/>
      <c r="E792" s="634"/>
      <c r="F792" s="635"/>
      <c r="G792" s="597" t="s">
        <v>604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c r="A793" s="633"/>
      <c r="B793" s="634"/>
      <c r="C793" s="634"/>
      <c r="D793" s="634"/>
      <c r="E793" s="634"/>
      <c r="F793" s="635"/>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c r="A794" s="633"/>
      <c r="B794" s="634"/>
      <c r="C794" s="634"/>
      <c r="D794" s="634"/>
      <c r="E794" s="634"/>
      <c r="F794" s="635"/>
      <c r="G794" s="673" t="s">
        <v>596</v>
      </c>
      <c r="H794" s="674"/>
      <c r="I794" s="674"/>
      <c r="J794" s="674"/>
      <c r="K794" s="675"/>
      <c r="L794" s="667" t="s">
        <v>637</v>
      </c>
      <c r="M794" s="668"/>
      <c r="N794" s="668"/>
      <c r="O794" s="668"/>
      <c r="P794" s="668"/>
      <c r="Q794" s="668"/>
      <c r="R794" s="668"/>
      <c r="S794" s="668"/>
      <c r="T794" s="668"/>
      <c r="U794" s="668"/>
      <c r="V794" s="668"/>
      <c r="W794" s="668"/>
      <c r="X794" s="669"/>
      <c r="Y794" s="387">
        <v>2025</v>
      </c>
      <c r="Z794" s="388"/>
      <c r="AA794" s="388"/>
      <c r="AB794" s="389"/>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655"/>
    </row>
    <row r="795" spans="1:50" ht="24.75"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2025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c r="A806" s="633"/>
      <c r="B806" s="634"/>
      <c r="C806" s="634"/>
      <c r="D806" s="634"/>
      <c r="E806" s="634"/>
      <c r="F806" s="635"/>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389"/>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655"/>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c r="A819" s="633"/>
      <c r="B819" s="634"/>
      <c r="C819" s="634"/>
      <c r="D819" s="634"/>
      <c r="E819" s="634"/>
      <c r="F819" s="635"/>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389"/>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655"/>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c r="A837" s="375">
        <v>1</v>
      </c>
      <c r="B837" s="375">
        <v>1</v>
      </c>
      <c r="C837" s="340" t="s">
        <v>606</v>
      </c>
      <c r="D837" s="340"/>
      <c r="E837" s="340"/>
      <c r="F837" s="340"/>
      <c r="G837" s="340"/>
      <c r="H837" s="340"/>
      <c r="I837" s="340"/>
      <c r="J837" s="341">
        <v>4020005004767</v>
      </c>
      <c r="K837" s="342"/>
      <c r="L837" s="342"/>
      <c r="M837" s="342"/>
      <c r="N837" s="342"/>
      <c r="O837" s="342"/>
      <c r="P837" s="343" t="s">
        <v>607</v>
      </c>
      <c r="Q837" s="343"/>
      <c r="R837" s="343"/>
      <c r="S837" s="343"/>
      <c r="T837" s="343"/>
      <c r="U837" s="343"/>
      <c r="V837" s="343"/>
      <c r="W837" s="343"/>
      <c r="X837" s="343"/>
      <c r="Y837" s="344">
        <v>11486</v>
      </c>
      <c r="Z837" s="345"/>
      <c r="AA837" s="345"/>
      <c r="AB837" s="346"/>
      <c r="AC837" s="356" t="s">
        <v>608</v>
      </c>
      <c r="AD837" s="364"/>
      <c r="AE837" s="364"/>
      <c r="AF837" s="364"/>
      <c r="AG837" s="364"/>
      <c r="AH837" s="365" t="s">
        <v>556</v>
      </c>
      <c r="AI837" s="366"/>
      <c r="AJ837" s="366"/>
      <c r="AK837" s="366"/>
      <c r="AL837" s="350" t="s">
        <v>556</v>
      </c>
      <c r="AM837" s="351"/>
      <c r="AN837" s="351"/>
      <c r="AO837" s="352"/>
      <c r="AP837" s="353"/>
      <c r="AQ837" s="353"/>
      <c r="AR837" s="353"/>
      <c r="AS837" s="353"/>
      <c r="AT837" s="353"/>
      <c r="AU837" s="353"/>
      <c r="AV837" s="353"/>
      <c r="AW837" s="353"/>
      <c r="AX837" s="353"/>
    </row>
    <row r="838" spans="1:50" ht="30" hidden="1" customHeight="1">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106.5" customHeight="1">
      <c r="A870" s="375">
        <v>1</v>
      </c>
      <c r="B870" s="375">
        <v>1</v>
      </c>
      <c r="C870" s="340" t="s">
        <v>606</v>
      </c>
      <c r="D870" s="340"/>
      <c r="E870" s="340"/>
      <c r="F870" s="340"/>
      <c r="G870" s="340"/>
      <c r="H870" s="340"/>
      <c r="I870" s="340"/>
      <c r="J870" s="341">
        <v>4020005004767</v>
      </c>
      <c r="K870" s="342"/>
      <c r="L870" s="342"/>
      <c r="M870" s="342"/>
      <c r="N870" s="342"/>
      <c r="O870" s="342"/>
      <c r="P870" s="355" t="s">
        <v>638</v>
      </c>
      <c r="Q870" s="343"/>
      <c r="R870" s="343"/>
      <c r="S870" s="343"/>
      <c r="T870" s="343"/>
      <c r="U870" s="343"/>
      <c r="V870" s="343"/>
      <c r="W870" s="343"/>
      <c r="X870" s="343"/>
      <c r="Y870" s="344">
        <v>11486</v>
      </c>
      <c r="Z870" s="345"/>
      <c r="AA870" s="345"/>
      <c r="AB870" s="346"/>
      <c r="AC870" s="356" t="s">
        <v>608</v>
      </c>
      <c r="AD870" s="364"/>
      <c r="AE870" s="364"/>
      <c r="AF870" s="364"/>
      <c r="AG870" s="364"/>
      <c r="AH870" s="365" t="s">
        <v>556</v>
      </c>
      <c r="AI870" s="366"/>
      <c r="AJ870" s="366"/>
      <c r="AK870" s="366"/>
      <c r="AL870" s="350" t="s">
        <v>556</v>
      </c>
      <c r="AM870" s="351"/>
      <c r="AN870" s="351"/>
      <c r="AO870" s="352"/>
      <c r="AP870" s="353"/>
      <c r="AQ870" s="353"/>
      <c r="AR870" s="353"/>
      <c r="AS870" s="353"/>
      <c r="AT870" s="353"/>
      <c r="AU870" s="353"/>
      <c r="AV870" s="353"/>
      <c r="AW870" s="353"/>
      <c r="AX870" s="353"/>
    </row>
    <row r="871" spans="1:50" ht="30" hidden="1" customHeight="1">
      <c r="A871" s="375">
        <v>2</v>
      </c>
      <c r="B871" s="3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146.25" customHeight="1">
      <c r="A903" s="375">
        <v>1</v>
      </c>
      <c r="B903" s="375">
        <v>1</v>
      </c>
      <c r="C903" s="340" t="s">
        <v>609</v>
      </c>
      <c r="D903" s="340"/>
      <c r="E903" s="340"/>
      <c r="F903" s="340"/>
      <c r="G903" s="340"/>
      <c r="H903" s="340"/>
      <c r="I903" s="340"/>
      <c r="J903" s="341">
        <v>7011001016291</v>
      </c>
      <c r="K903" s="342"/>
      <c r="L903" s="342"/>
      <c r="M903" s="342"/>
      <c r="N903" s="342"/>
      <c r="O903" s="342"/>
      <c r="P903" s="355" t="s">
        <v>639</v>
      </c>
      <c r="Q903" s="343"/>
      <c r="R903" s="343"/>
      <c r="S903" s="343"/>
      <c r="T903" s="343"/>
      <c r="U903" s="343"/>
      <c r="V903" s="343"/>
      <c r="W903" s="343"/>
      <c r="X903" s="343"/>
      <c r="Y903" s="344">
        <v>2025</v>
      </c>
      <c r="Z903" s="345"/>
      <c r="AA903" s="345"/>
      <c r="AB903" s="346"/>
      <c r="AC903" s="356" t="s">
        <v>556</v>
      </c>
      <c r="AD903" s="364"/>
      <c r="AE903" s="364"/>
      <c r="AF903" s="364"/>
      <c r="AG903" s="364"/>
      <c r="AH903" s="365">
        <v>1</v>
      </c>
      <c r="AI903" s="366"/>
      <c r="AJ903" s="366"/>
      <c r="AK903" s="366"/>
      <c r="AL903" s="350" t="s">
        <v>556</v>
      </c>
      <c r="AM903" s="351"/>
      <c r="AN903" s="351"/>
      <c r="AO903" s="352"/>
      <c r="AP903" s="353" t="s">
        <v>627</v>
      </c>
      <c r="AQ903" s="353"/>
      <c r="AR903" s="353"/>
      <c r="AS903" s="353"/>
      <c r="AT903" s="353"/>
      <c r="AU903" s="353"/>
      <c r="AV903" s="353"/>
      <c r="AW903" s="353"/>
      <c r="AX903" s="353"/>
    </row>
    <row r="904" spans="1:50" ht="48" customHeight="1">
      <c r="A904" s="375">
        <v>2</v>
      </c>
      <c r="B904" s="375">
        <v>1</v>
      </c>
      <c r="C904" s="354" t="s">
        <v>611</v>
      </c>
      <c r="D904" s="340"/>
      <c r="E904" s="340"/>
      <c r="F904" s="340"/>
      <c r="G904" s="340"/>
      <c r="H904" s="340"/>
      <c r="I904" s="340"/>
      <c r="J904" s="341">
        <v>4011101011880</v>
      </c>
      <c r="K904" s="342"/>
      <c r="L904" s="342"/>
      <c r="M904" s="342"/>
      <c r="N904" s="342"/>
      <c r="O904" s="342"/>
      <c r="P904" s="355" t="s">
        <v>619</v>
      </c>
      <c r="Q904" s="343"/>
      <c r="R904" s="343"/>
      <c r="S904" s="343"/>
      <c r="T904" s="343"/>
      <c r="U904" s="343"/>
      <c r="V904" s="343"/>
      <c r="W904" s="343"/>
      <c r="X904" s="343"/>
      <c r="Y904" s="344">
        <v>1572</v>
      </c>
      <c r="Z904" s="345"/>
      <c r="AA904" s="345"/>
      <c r="AB904" s="346"/>
      <c r="AC904" s="356" t="s">
        <v>626</v>
      </c>
      <c r="AD904" s="356"/>
      <c r="AE904" s="356"/>
      <c r="AF904" s="356"/>
      <c r="AG904" s="356"/>
      <c r="AH904" s="348">
        <v>5</v>
      </c>
      <c r="AI904" s="349"/>
      <c r="AJ904" s="349"/>
      <c r="AK904" s="349"/>
      <c r="AL904" s="350">
        <v>90</v>
      </c>
      <c r="AM904" s="351"/>
      <c r="AN904" s="351"/>
      <c r="AO904" s="352"/>
      <c r="AP904" s="353" t="s">
        <v>628</v>
      </c>
      <c r="AQ904" s="353"/>
      <c r="AR904" s="353"/>
      <c r="AS904" s="353"/>
      <c r="AT904" s="353"/>
      <c r="AU904" s="353"/>
      <c r="AV904" s="353"/>
      <c r="AW904" s="353"/>
      <c r="AX904" s="353"/>
    </row>
    <row r="905" spans="1:50" ht="147.75" customHeight="1">
      <c r="A905" s="375">
        <v>3</v>
      </c>
      <c r="B905" s="375">
        <v>1</v>
      </c>
      <c r="C905" s="354" t="s">
        <v>612</v>
      </c>
      <c r="D905" s="340"/>
      <c r="E905" s="340"/>
      <c r="F905" s="340"/>
      <c r="G905" s="340"/>
      <c r="H905" s="340"/>
      <c r="I905" s="340"/>
      <c r="J905" s="370">
        <v>9011001029597</v>
      </c>
      <c r="K905" s="371"/>
      <c r="L905" s="371"/>
      <c r="M905" s="371"/>
      <c r="N905" s="371"/>
      <c r="O905" s="372"/>
      <c r="P905" s="355" t="s">
        <v>620</v>
      </c>
      <c r="Q905" s="343"/>
      <c r="R905" s="343"/>
      <c r="S905" s="343"/>
      <c r="T905" s="343"/>
      <c r="U905" s="343"/>
      <c r="V905" s="343"/>
      <c r="W905" s="343"/>
      <c r="X905" s="343"/>
      <c r="Y905" s="344">
        <v>1547</v>
      </c>
      <c r="Z905" s="345"/>
      <c r="AA905" s="345"/>
      <c r="AB905" s="346"/>
      <c r="AC905" s="356" t="s">
        <v>556</v>
      </c>
      <c r="AD905" s="356"/>
      <c r="AE905" s="356"/>
      <c r="AF905" s="356"/>
      <c r="AG905" s="356"/>
      <c r="AH905" s="348">
        <v>1</v>
      </c>
      <c r="AI905" s="349"/>
      <c r="AJ905" s="349"/>
      <c r="AK905" s="349"/>
      <c r="AL905" s="350" t="s">
        <v>556</v>
      </c>
      <c r="AM905" s="351"/>
      <c r="AN905" s="351"/>
      <c r="AO905" s="352"/>
      <c r="AP905" s="353" t="s">
        <v>629</v>
      </c>
      <c r="AQ905" s="353"/>
      <c r="AR905" s="353"/>
      <c r="AS905" s="353"/>
      <c r="AT905" s="353"/>
      <c r="AU905" s="353"/>
      <c r="AV905" s="353"/>
      <c r="AW905" s="353"/>
      <c r="AX905" s="353"/>
    </row>
    <row r="906" spans="1:50" ht="147.75" customHeight="1">
      <c r="A906" s="375">
        <v>4</v>
      </c>
      <c r="B906" s="375">
        <v>1</v>
      </c>
      <c r="C906" s="340" t="s">
        <v>613</v>
      </c>
      <c r="D906" s="340"/>
      <c r="E906" s="340"/>
      <c r="F906" s="340"/>
      <c r="G906" s="340"/>
      <c r="H906" s="340"/>
      <c r="I906" s="340"/>
      <c r="J906" s="341">
        <v>3000020141003</v>
      </c>
      <c r="K906" s="342"/>
      <c r="L906" s="342"/>
      <c r="M906" s="342"/>
      <c r="N906" s="342"/>
      <c r="O906" s="342"/>
      <c r="P906" s="343" t="s">
        <v>621</v>
      </c>
      <c r="Q906" s="343"/>
      <c r="R906" s="343"/>
      <c r="S906" s="343"/>
      <c r="T906" s="343"/>
      <c r="U906" s="343"/>
      <c r="V906" s="343"/>
      <c r="W906" s="343"/>
      <c r="X906" s="343"/>
      <c r="Y906" s="344">
        <v>1451</v>
      </c>
      <c r="Z906" s="345"/>
      <c r="AA906" s="345"/>
      <c r="AB906" s="346"/>
      <c r="AC906" s="347" t="s">
        <v>556</v>
      </c>
      <c r="AD906" s="347"/>
      <c r="AE906" s="347"/>
      <c r="AF906" s="347"/>
      <c r="AG906" s="347"/>
      <c r="AH906" s="348">
        <v>1</v>
      </c>
      <c r="AI906" s="349"/>
      <c r="AJ906" s="349"/>
      <c r="AK906" s="349"/>
      <c r="AL906" s="350" t="s">
        <v>556</v>
      </c>
      <c r="AM906" s="351"/>
      <c r="AN906" s="351"/>
      <c r="AO906" s="352"/>
      <c r="AP906" s="353" t="s">
        <v>630</v>
      </c>
      <c r="AQ906" s="353"/>
      <c r="AR906" s="353"/>
      <c r="AS906" s="353"/>
      <c r="AT906" s="353"/>
      <c r="AU906" s="353"/>
      <c r="AV906" s="353"/>
      <c r="AW906" s="353"/>
      <c r="AX906" s="353"/>
    </row>
    <row r="907" spans="1:50" ht="147" customHeight="1">
      <c r="A907" s="375">
        <v>5</v>
      </c>
      <c r="B907" s="375">
        <v>1</v>
      </c>
      <c r="C907" s="340" t="s">
        <v>615</v>
      </c>
      <c r="D907" s="340"/>
      <c r="E907" s="340"/>
      <c r="F907" s="340"/>
      <c r="G907" s="340"/>
      <c r="H907" s="340"/>
      <c r="I907" s="340"/>
      <c r="J907" s="341">
        <v>5020001022615</v>
      </c>
      <c r="K907" s="342"/>
      <c r="L907" s="342"/>
      <c r="M907" s="342"/>
      <c r="N907" s="342"/>
      <c r="O907" s="342"/>
      <c r="P907" s="343" t="s">
        <v>623</v>
      </c>
      <c r="Q907" s="343"/>
      <c r="R907" s="343"/>
      <c r="S907" s="343"/>
      <c r="T907" s="343"/>
      <c r="U907" s="343"/>
      <c r="V907" s="343"/>
      <c r="W907" s="343"/>
      <c r="X907" s="343"/>
      <c r="Y907" s="344">
        <v>1283</v>
      </c>
      <c r="Z907" s="345"/>
      <c r="AA907" s="345"/>
      <c r="AB907" s="346"/>
      <c r="AC907" s="347" t="s">
        <v>556</v>
      </c>
      <c r="AD907" s="347"/>
      <c r="AE907" s="347"/>
      <c r="AF907" s="347"/>
      <c r="AG907" s="347"/>
      <c r="AH907" s="348">
        <v>1</v>
      </c>
      <c r="AI907" s="349"/>
      <c r="AJ907" s="349"/>
      <c r="AK907" s="349"/>
      <c r="AL907" s="350" t="s">
        <v>556</v>
      </c>
      <c r="AM907" s="351"/>
      <c r="AN907" s="351"/>
      <c r="AO907" s="352"/>
      <c r="AP907" s="353" t="s">
        <v>632</v>
      </c>
      <c r="AQ907" s="353"/>
      <c r="AR907" s="353"/>
      <c r="AS907" s="353"/>
      <c r="AT907" s="353"/>
      <c r="AU907" s="353"/>
      <c r="AV907" s="353"/>
      <c r="AW907" s="353"/>
      <c r="AX907" s="353"/>
    </row>
    <row r="908" spans="1:50" ht="39.950000000000003" customHeight="1">
      <c r="A908" s="375">
        <v>6</v>
      </c>
      <c r="B908" s="375">
        <v>1</v>
      </c>
      <c r="C908" s="340" t="s">
        <v>610</v>
      </c>
      <c r="D908" s="340"/>
      <c r="E908" s="340"/>
      <c r="F908" s="340"/>
      <c r="G908" s="340"/>
      <c r="H908" s="340"/>
      <c r="I908" s="340"/>
      <c r="J908" s="341">
        <v>2010401051696</v>
      </c>
      <c r="K908" s="342"/>
      <c r="L908" s="342"/>
      <c r="M908" s="342"/>
      <c r="N908" s="342"/>
      <c r="O908" s="342"/>
      <c r="P908" s="343" t="s">
        <v>618</v>
      </c>
      <c r="Q908" s="343"/>
      <c r="R908" s="343"/>
      <c r="S908" s="343"/>
      <c r="T908" s="343"/>
      <c r="U908" s="343"/>
      <c r="V908" s="343"/>
      <c r="W908" s="343"/>
      <c r="X908" s="343"/>
      <c r="Y908" s="344">
        <v>1150</v>
      </c>
      <c r="Z908" s="345"/>
      <c r="AA908" s="345"/>
      <c r="AB908" s="346"/>
      <c r="AC908" s="356" t="s">
        <v>626</v>
      </c>
      <c r="AD908" s="356"/>
      <c r="AE908" s="356"/>
      <c r="AF908" s="356"/>
      <c r="AG908" s="356"/>
      <c r="AH908" s="365">
        <v>3</v>
      </c>
      <c r="AI908" s="366"/>
      <c r="AJ908" s="366"/>
      <c r="AK908" s="366"/>
      <c r="AL908" s="350">
        <v>90.9</v>
      </c>
      <c r="AM908" s="351"/>
      <c r="AN908" s="351"/>
      <c r="AO908" s="352"/>
      <c r="AP908" s="353" t="s">
        <v>628</v>
      </c>
      <c r="AQ908" s="353"/>
      <c r="AR908" s="353"/>
      <c r="AS908" s="353"/>
      <c r="AT908" s="353"/>
      <c r="AU908" s="353"/>
      <c r="AV908" s="353"/>
      <c r="AW908" s="353"/>
      <c r="AX908" s="353"/>
    </row>
    <row r="909" spans="1:50" ht="39.950000000000003" customHeight="1">
      <c r="A909" s="375">
        <v>7</v>
      </c>
      <c r="B909" s="375">
        <v>1</v>
      </c>
      <c r="C909" s="340" t="s">
        <v>614</v>
      </c>
      <c r="D909" s="340"/>
      <c r="E909" s="340"/>
      <c r="F909" s="340"/>
      <c r="G909" s="340"/>
      <c r="H909" s="340"/>
      <c r="I909" s="340"/>
      <c r="J909" s="341">
        <v>1010401013565</v>
      </c>
      <c r="K909" s="342"/>
      <c r="L909" s="342"/>
      <c r="M909" s="342"/>
      <c r="N909" s="342"/>
      <c r="O909" s="342"/>
      <c r="P909" s="343" t="s">
        <v>622</v>
      </c>
      <c r="Q909" s="343"/>
      <c r="R909" s="343"/>
      <c r="S909" s="343"/>
      <c r="T909" s="343"/>
      <c r="U909" s="343"/>
      <c r="V909" s="343"/>
      <c r="W909" s="343"/>
      <c r="X909" s="343"/>
      <c r="Y909" s="344">
        <v>1036</v>
      </c>
      <c r="Z909" s="345"/>
      <c r="AA909" s="345"/>
      <c r="AB909" s="346"/>
      <c r="AC909" s="347" t="s">
        <v>626</v>
      </c>
      <c r="AD909" s="347"/>
      <c r="AE909" s="347"/>
      <c r="AF909" s="347"/>
      <c r="AG909" s="347"/>
      <c r="AH909" s="348">
        <v>4</v>
      </c>
      <c r="AI909" s="349"/>
      <c r="AJ909" s="349"/>
      <c r="AK909" s="349"/>
      <c r="AL909" s="350">
        <v>92.8</v>
      </c>
      <c r="AM909" s="351"/>
      <c r="AN909" s="351"/>
      <c r="AO909" s="352"/>
      <c r="AP909" s="353" t="s">
        <v>631</v>
      </c>
      <c r="AQ909" s="353"/>
      <c r="AR909" s="353"/>
      <c r="AS909" s="353"/>
      <c r="AT909" s="353"/>
      <c r="AU909" s="353"/>
      <c r="AV909" s="353"/>
      <c r="AW909" s="353"/>
      <c r="AX909" s="353"/>
    </row>
    <row r="910" spans="1:50" ht="39.950000000000003" customHeight="1">
      <c r="A910" s="375">
        <v>8</v>
      </c>
      <c r="B910" s="375">
        <v>1</v>
      </c>
      <c r="C910" s="340" t="s">
        <v>617</v>
      </c>
      <c r="D910" s="340"/>
      <c r="E910" s="340"/>
      <c r="F910" s="340"/>
      <c r="G910" s="340"/>
      <c r="H910" s="340"/>
      <c r="I910" s="340"/>
      <c r="J910" s="341">
        <v>7120001004931</v>
      </c>
      <c r="K910" s="342"/>
      <c r="L910" s="342"/>
      <c r="M910" s="342"/>
      <c r="N910" s="342"/>
      <c r="O910" s="342"/>
      <c r="P910" s="343" t="s">
        <v>625</v>
      </c>
      <c r="Q910" s="343"/>
      <c r="R910" s="343"/>
      <c r="S910" s="343"/>
      <c r="T910" s="343"/>
      <c r="U910" s="343"/>
      <c r="V910" s="343"/>
      <c r="W910" s="343"/>
      <c r="X910" s="343"/>
      <c r="Y910" s="344">
        <v>799</v>
      </c>
      <c r="Z910" s="345"/>
      <c r="AA910" s="345"/>
      <c r="AB910" s="346"/>
      <c r="AC910" s="347" t="s">
        <v>626</v>
      </c>
      <c r="AD910" s="347"/>
      <c r="AE910" s="347"/>
      <c r="AF910" s="347"/>
      <c r="AG910" s="347"/>
      <c r="AH910" s="348">
        <v>4</v>
      </c>
      <c r="AI910" s="349"/>
      <c r="AJ910" s="349"/>
      <c r="AK910" s="349"/>
      <c r="AL910" s="350">
        <v>90.4</v>
      </c>
      <c r="AM910" s="351"/>
      <c r="AN910" s="351"/>
      <c r="AO910" s="352"/>
      <c r="AP910" s="353" t="s">
        <v>634</v>
      </c>
      <c r="AQ910" s="353"/>
      <c r="AR910" s="353"/>
      <c r="AS910" s="353"/>
      <c r="AT910" s="353"/>
      <c r="AU910" s="353"/>
      <c r="AV910" s="353"/>
      <c r="AW910" s="353"/>
      <c r="AX910" s="353"/>
    </row>
    <row r="911" spans="1:50" ht="39.950000000000003" customHeight="1">
      <c r="A911" s="375">
        <v>9</v>
      </c>
      <c r="B911" s="375">
        <v>1</v>
      </c>
      <c r="C911" s="354" t="s">
        <v>640</v>
      </c>
      <c r="D911" s="340"/>
      <c r="E911" s="340"/>
      <c r="F911" s="340"/>
      <c r="G911" s="340"/>
      <c r="H911" s="340"/>
      <c r="I911" s="340"/>
      <c r="J911" s="341">
        <v>6010001034874</v>
      </c>
      <c r="K911" s="342"/>
      <c r="L911" s="342"/>
      <c r="M911" s="342"/>
      <c r="N911" s="342"/>
      <c r="O911" s="342"/>
      <c r="P911" s="355" t="s">
        <v>641</v>
      </c>
      <c r="Q911" s="343"/>
      <c r="R911" s="343"/>
      <c r="S911" s="343"/>
      <c r="T911" s="343"/>
      <c r="U911" s="343"/>
      <c r="V911" s="343"/>
      <c r="W911" s="343"/>
      <c r="X911" s="343"/>
      <c r="Y911" s="344">
        <v>557</v>
      </c>
      <c r="Z911" s="345"/>
      <c r="AA911" s="345"/>
      <c r="AB911" s="346"/>
      <c r="AC911" s="347" t="s">
        <v>626</v>
      </c>
      <c r="AD911" s="347"/>
      <c r="AE911" s="347"/>
      <c r="AF911" s="347"/>
      <c r="AG911" s="347"/>
      <c r="AH911" s="348">
        <v>5</v>
      </c>
      <c r="AI911" s="349"/>
      <c r="AJ911" s="349"/>
      <c r="AK911" s="349"/>
      <c r="AL911" s="350">
        <v>90.6</v>
      </c>
      <c r="AM911" s="351"/>
      <c r="AN911" s="351"/>
      <c r="AO911" s="352"/>
      <c r="AP911" s="353" t="s">
        <v>634</v>
      </c>
      <c r="AQ911" s="353"/>
      <c r="AR911" s="353"/>
      <c r="AS911" s="353"/>
      <c r="AT911" s="353"/>
      <c r="AU911" s="353"/>
      <c r="AV911" s="353"/>
      <c r="AW911" s="353"/>
      <c r="AX911" s="353"/>
    </row>
    <row r="912" spans="1:50" ht="39.950000000000003" customHeight="1">
      <c r="A912" s="375">
        <v>10</v>
      </c>
      <c r="B912" s="375">
        <v>1</v>
      </c>
      <c r="C912" s="340" t="s">
        <v>616</v>
      </c>
      <c r="D912" s="340"/>
      <c r="E912" s="340"/>
      <c r="F912" s="340"/>
      <c r="G912" s="340"/>
      <c r="H912" s="340"/>
      <c r="I912" s="340"/>
      <c r="J912" s="341">
        <v>2010001008709</v>
      </c>
      <c r="K912" s="342"/>
      <c r="L912" s="342"/>
      <c r="M912" s="342"/>
      <c r="N912" s="342"/>
      <c r="O912" s="342"/>
      <c r="P912" s="343" t="s">
        <v>624</v>
      </c>
      <c r="Q912" s="343"/>
      <c r="R912" s="343"/>
      <c r="S912" s="343"/>
      <c r="T912" s="343"/>
      <c r="U912" s="343"/>
      <c r="V912" s="343"/>
      <c r="W912" s="343"/>
      <c r="X912" s="343"/>
      <c r="Y912" s="344">
        <v>394</v>
      </c>
      <c r="Z912" s="345"/>
      <c r="AA912" s="345"/>
      <c r="AB912" s="346"/>
      <c r="AC912" s="347" t="s">
        <v>626</v>
      </c>
      <c r="AD912" s="347"/>
      <c r="AE912" s="347"/>
      <c r="AF912" s="347"/>
      <c r="AG912" s="347"/>
      <c r="AH912" s="348">
        <v>8</v>
      </c>
      <c r="AI912" s="349"/>
      <c r="AJ912" s="349"/>
      <c r="AK912" s="349"/>
      <c r="AL912" s="350">
        <v>92.4</v>
      </c>
      <c r="AM912" s="351"/>
      <c r="AN912" s="351"/>
      <c r="AO912" s="352"/>
      <c r="AP912" s="353" t="s">
        <v>633</v>
      </c>
      <c r="AQ912" s="353"/>
      <c r="AR912" s="353"/>
      <c r="AS912" s="353"/>
      <c r="AT912" s="353"/>
      <c r="AU912" s="353"/>
      <c r="AV912" s="353"/>
      <c r="AW912" s="353"/>
      <c r="AX912" s="353"/>
    </row>
    <row r="913" spans="1:50" ht="30" hidden="1" customHeight="1">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5">
        <v>1</v>
      </c>
      <c r="B936" s="3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105">
      <formula>IF(RIGHT(TEXT(P14,"0.#"),1)=".",FALSE,TRUE)</formula>
    </cfRule>
    <cfRule type="expression" dxfId="2850" priority="14106">
      <formula>IF(RIGHT(TEXT(P14,"0.#"),1)=".",TRUE,FALSE)</formula>
    </cfRule>
  </conditionalFormatting>
  <conditionalFormatting sqref="AE32 AI32 AM32">
    <cfRule type="expression" dxfId="2849" priority="14095">
      <formula>IF(RIGHT(TEXT(AE32,"0.#"),1)=".",FALSE,TRUE)</formula>
    </cfRule>
    <cfRule type="expression" dxfId="2848" priority="14096">
      <formula>IF(RIGHT(TEXT(AE32,"0.#"),1)=".",TRUE,FALSE)</formula>
    </cfRule>
  </conditionalFormatting>
  <conditionalFormatting sqref="P18:AX18">
    <cfRule type="expression" dxfId="2847" priority="13981">
      <formula>IF(RIGHT(TEXT(P18,"0.#"),1)=".",FALSE,TRUE)</formula>
    </cfRule>
    <cfRule type="expression" dxfId="2846" priority="13982">
      <formula>IF(RIGHT(TEXT(P18,"0.#"),1)=".",TRUE,FALSE)</formula>
    </cfRule>
  </conditionalFormatting>
  <conditionalFormatting sqref="Y791">
    <cfRule type="expression" dxfId="2845" priority="13973">
      <formula>IF(RIGHT(TEXT(Y791,"0.#"),1)=".",FALSE,TRUE)</formula>
    </cfRule>
    <cfRule type="expression" dxfId="2844" priority="13974">
      <formula>IF(RIGHT(TEXT(Y791,"0.#"),1)=".",TRUE,FALSE)</formula>
    </cfRule>
  </conditionalFormatting>
  <conditionalFormatting sqref="Y822:Y829 Y820 Y809:Y816 Y807 Y796:Y803">
    <cfRule type="expression" dxfId="2843" priority="13755">
      <formula>IF(RIGHT(TEXT(Y796,"0.#"),1)=".",FALSE,TRUE)</formula>
    </cfRule>
    <cfRule type="expression" dxfId="2842" priority="13756">
      <formula>IF(RIGHT(TEXT(Y796,"0.#"),1)=".",TRUE,FALSE)</formula>
    </cfRule>
  </conditionalFormatting>
  <conditionalFormatting sqref="P16:AQ17 P15:AX15 P13:AX13">
    <cfRule type="expression" dxfId="2841" priority="13803">
      <formula>IF(RIGHT(TEXT(P13,"0.#"),1)=".",FALSE,TRUE)</formula>
    </cfRule>
    <cfRule type="expression" dxfId="2840" priority="13804">
      <formula>IF(RIGHT(TEXT(P13,"0.#"),1)=".",TRUE,FALSE)</formula>
    </cfRule>
  </conditionalFormatting>
  <conditionalFormatting sqref="P19:AJ19">
    <cfRule type="expression" dxfId="2839" priority="13801">
      <formula>IF(RIGHT(TEXT(P19,"0.#"),1)=".",FALSE,TRUE)</formula>
    </cfRule>
    <cfRule type="expression" dxfId="2838" priority="13802">
      <formula>IF(RIGHT(TEXT(P19,"0.#"),1)=".",TRUE,FALSE)</formula>
    </cfRule>
  </conditionalFormatting>
  <conditionalFormatting sqref="AE101">
    <cfRule type="expression" dxfId="2837" priority="13793">
      <formula>IF(RIGHT(TEXT(AE101,"0.#"),1)=".",FALSE,TRUE)</formula>
    </cfRule>
    <cfRule type="expression" dxfId="2836" priority="13794">
      <formula>IF(RIGHT(TEXT(AE101,"0.#"),1)=".",TRUE,FALSE)</formula>
    </cfRule>
  </conditionalFormatting>
  <conditionalFormatting sqref="Y784:Y790">
    <cfRule type="expression" dxfId="2835" priority="13779">
      <formula>IF(RIGHT(TEXT(Y784,"0.#"),1)=".",FALSE,TRUE)</formula>
    </cfRule>
    <cfRule type="expression" dxfId="2834" priority="13780">
      <formula>IF(RIGHT(TEXT(Y784,"0.#"),1)=".",TRUE,FALSE)</formula>
    </cfRule>
  </conditionalFormatting>
  <conditionalFormatting sqref="AU791">
    <cfRule type="expression" dxfId="2833" priority="13775">
      <formula>IF(RIGHT(TEXT(AU791,"0.#"),1)=".",FALSE,TRUE)</formula>
    </cfRule>
    <cfRule type="expression" dxfId="2832" priority="13776">
      <formula>IF(RIGHT(TEXT(AU791,"0.#"),1)=".",TRUE,FALSE)</formula>
    </cfRule>
  </conditionalFormatting>
  <conditionalFormatting sqref="AU784:AU790">
    <cfRule type="expression" dxfId="2831" priority="13773">
      <formula>IF(RIGHT(TEXT(AU784,"0.#"),1)=".",FALSE,TRUE)</formula>
    </cfRule>
    <cfRule type="expression" dxfId="2830" priority="13774">
      <formula>IF(RIGHT(TEXT(AU784,"0.#"),1)=".",TRUE,FALSE)</formula>
    </cfRule>
  </conditionalFormatting>
  <conditionalFormatting sqref="Y821 Y808 Y795">
    <cfRule type="expression" dxfId="2829" priority="13759">
      <formula>IF(RIGHT(TEXT(Y795,"0.#"),1)=".",FALSE,TRUE)</formula>
    </cfRule>
    <cfRule type="expression" dxfId="2828" priority="13760">
      <formula>IF(RIGHT(TEXT(Y795,"0.#"),1)=".",TRUE,FALSE)</formula>
    </cfRule>
  </conditionalFormatting>
  <conditionalFormatting sqref="Y830 Y817 Y804">
    <cfRule type="expression" dxfId="2827" priority="13757">
      <formula>IF(RIGHT(TEXT(Y804,"0.#"),1)=".",FALSE,TRUE)</formula>
    </cfRule>
    <cfRule type="expression" dxfId="2826" priority="13758">
      <formula>IF(RIGHT(TEXT(Y804,"0.#"),1)=".",TRUE,FALSE)</formula>
    </cfRule>
  </conditionalFormatting>
  <conditionalFormatting sqref="AU821 AU808 AU795">
    <cfRule type="expression" dxfId="2825" priority="13753">
      <formula>IF(RIGHT(TEXT(AU795,"0.#"),1)=".",FALSE,TRUE)</formula>
    </cfRule>
    <cfRule type="expression" dxfId="2824" priority="13754">
      <formula>IF(RIGHT(TEXT(AU795,"0.#"),1)=".",TRUE,FALSE)</formula>
    </cfRule>
  </conditionalFormatting>
  <conditionalFormatting sqref="AU830 AU817 AU804">
    <cfRule type="expression" dxfId="2823" priority="13751">
      <formula>IF(RIGHT(TEXT(AU804,"0.#"),1)=".",FALSE,TRUE)</formula>
    </cfRule>
    <cfRule type="expression" dxfId="2822" priority="13752">
      <formula>IF(RIGHT(TEXT(AU804,"0.#"),1)=".",TRUE,FALSE)</formula>
    </cfRule>
  </conditionalFormatting>
  <conditionalFormatting sqref="AU822:AU829 AU820 AU809:AU816 AU807 AU796:AU803 AU794">
    <cfRule type="expression" dxfId="2821" priority="13749">
      <formula>IF(RIGHT(TEXT(AU794,"0.#"),1)=".",FALSE,TRUE)</formula>
    </cfRule>
    <cfRule type="expression" dxfId="2820" priority="13750">
      <formula>IF(RIGHT(TEXT(AU794,"0.#"),1)=".",TRUE,FALSE)</formula>
    </cfRule>
  </conditionalFormatting>
  <conditionalFormatting sqref="AM87">
    <cfRule type="expression" dxfId="2819" priority="13403">
      <formula>IF(RIGHT(TEXT(AM87,"0.#"),1)=".",FALSE,TRUE)</formula>
    </cfRule>
    <cfRule type="expression" dxfId="2818" priority="13404">
      <formula>IF(RIGHT(TEXT(AM87,"0.#"),1)=".",TRUE,FALSE)</formula>
    </cfRule>
  </conditionalFormatting>
  <conditionalFormatting sqref="AE55">
    <cfRule type="expression" dxfId="2817" priority="13471">
      <formula>IF(RIGHT(TEXT(AE55,"0.#"),1)=".",FALSE,TRUE)</formula>
    </cfRule>
    <cfRule type="expression" dxfId="2816" priority="13472">
      <formula>IF(RIGHT(TEXT(AE55,"0.#"),1)=".",TRUE,FALSE)</formula>
    </cfRule>
  </conditionalFormatting>
  <conditionalFormatting sqref="AI55">
    <cfRule type="expression" dxfId="2815" priority="13469">
      <formula>IF(RIGHT(TEXT(AI55,"0.#"),1)=".",FALSE,TRUE)</formula>
    </cfRule>
    <cfRule type="expression" dxfId="2814" priority="13470">
      <formula>IF(RIGHT(TEXT(AI55,"0.#"),1)=".",TRUE,FALSE)</formula>
    </cfRule>
  </conditionalFormatting>
  <conditionalFormatting sqref="AE33 AI33 AM33">
    <cfRule type="expression" dxfId="2813" priority="13563">
      <formula>IF(RIGHT(TEXT(AE33,"0.#"),1)=".",FALSE,TRUE)</formula>
    </cfRule>
    <cfRule type="expression" dxfId="2812" priority="13564">
      <formula>IF(RIGHT(TEXT(AE33,"0.#"),1)=".",TRUE,FALSE)</formula>
    </cfRule>
  </conditionalFormatting>
  <conditionalFormatting sqref="AE34 AI34 AM34">
    <cfRule type="expression" dxfId="2811" priority="13561">
      <formula>IF(RIGHT(TEXT(AE34,"0.#"),1)=".",FALSE,TRUE)</formula>
    </cfRule>
    <cfRule type="expression" dxfId="2810" priority="13562">
      <formula>IF(RIGHT(TEXT(AE34,"0.#"),1)=".",TRUE,FALSE)</formula>
    </cfRule>
  </conditionalFormatting>
  <conditionalFormatting sqref="AQ32:AQ34">
    <cfRule type="expression" dxfId="2809" priority="13543">
      <formula>IF(RIGHT(TEXT(AQ32,"0.#"),1)=".",FALSE,TRUE)</formula>
    </cfRule>
    <cfRule type="expression" dxfId="2808" priority="13544">
      <formula>IF(RIGHT(TEXT(AQ32,"0.#"),1)=".",TRUE,FALSE)</formula>
    </cfRule>
  </conditionalFormatting>
  <conditionalFormatting sqref="AU32:AU34">
    <cfRule type="expression" dxfId="2807" priority="13541">
      <formula>IF(RIGHT(TEXT(AU32,"0.#"),1)=".",FALSE,TRUE)</formula>
    </cfRule>
    <cfRule type="expression" dxfId="2806" priority="13542">
      <formula>IF(RIGHT(TEXT(AU32,"0.#"),1)=".",TRUE,FALSE)</formula>
    </cfRule>
  </conditionalFormatting>
  <conditionalFormatting sqref="AE53">
    <cfRule type="expression" dxfId="2805" priority="13475">
      <formula>IF(RIGHT(TEXT(AE53,"0.#"),1)=".",FALSE,TRUE)</formula>
    </cfRule>
    <cfRule type="expression" dxfId="2804" priority="13476">
      <formula>IF(RIGHT(TEXT(AE53,"0.#"),1)=".",TRUE,FALSE)</formula>
    </cfRule>
  </conditionalFormatting>
  <conditionalFormatting sqref="AE54">
    <cfRule type="expression" dxfId="2803" priority="13473">
      <formula>IF(RIGHT(TEXT(AE54,"0.#"),1)=".",FALSE,TRUE)</formula>
    </cfRule>
    <cfRule type="expression" dxfId="2802" priority="13474">
      <formula>IF(RIGHT(TEXT(AE54,"0.#"),1)=".",TRUE,FALSE)</formula>
    </cfRule>
  </conditionalFormatting>
  <conditionalFormatting sqref="AI54">
    <cfRule type="expression" dxfId="2801" priority="13467">
      <formula>IF(RIGHT(TEXT(AI54,"0.#"),1)=".",FALSE,TRUE)</formula>
    </cfRule>
    <cfRule type="expression" dxfId="2800" priority="13468">
      <formula>IF(RIGHT(TEXT(AI54,"0.#"),1)=".",TRUE,FALSE)</formula>
    </cfRule>
  </conditionalFormatting>
  <conditionalFormatting sqref="AI53">
    <cfRule type="expression" dxfId="2799" priority="13465">
      <formula>IF(RIGHT(TEXT(AI53,"0.#"),1)=".",FALSE,TRUE)</formula>
    </cfRule>
    <cfRule type="expression" dxfId="2798" priority="13466">
      <formula>IF(RIGHT(TEXT(AI53,"0.#"),1)=".",TRUE,FALSE)</formula>
    </cfRule>
  </conditionalFormatting>
  <conditionalFormatting sqref="AM53">
    <cfRule type="expression" dxfId="2797" priority="13463">
      <formula>IF(RIGHT(TEXT(AM53,"0.#"),1)=".",FALSE,TRUE)</formula>
    </cfRule>
    <cfRule type="expression" dxfId="2796" priority="13464">
      <formula>IF(RIGHT(TEXT(AM53,"0.#"),1)=".",TRUE,FALSE)</formula>
    </cfRule>
  </conditionalFormatting>
  <conditionalFormatting sqref="AM54">
    <cfRule type="expression" dxfId="2795" priority="13461">
      <formula>IF(RIGHT(TEXT(AM54,"0.#"),1)=".",FALSE,TRUE)</formula>
    </cfRule>
    <cfRule type="expression" dxfId="2794" priority="13462">
      <formula>IF(RIGHT(TEXT(AM54,"0.#"),1)=".",TRUE,FALSE)</formula>
    </cfRule>
  </conditionalFormatting>
  <conditionalFormatting sqref="AM55">
    <cfRule type="expression" dxfId="2793" priority="13459">
      <formula>IF(RIGHT(TEXT(AM55,"0.#"),1)=".",FALSE,TRUE)</formula>
    </cfRule>
    <cfRule type="expression" dxfId="2792" priority="13460">
      <formula>IF(RIGHT(TEXT(AM55,"0.#"),1)=".",TRUE,FALSE)</formula>
    </cfRule>
  </conditionalFormatting>
  <conditionalFormatting sqref="AE60">
    <cfRule type="expression" dxfId="2791" priority="13445">
      <formula>IF(RIGHT(TEXT(AE60,"0.#"),1)=".",FALSE,TRUE)</formula>
    </cfRule>
    <cfRule type="expression" dxfId="2790" priority="13446">
      <formula>IF(RIGHT(TEXT(AE60,"0.#"),1)=".",TRUE,FALSE)</formula>
    </cfRule>
  </conditionalFormatting>
  <conditionalFormatting sqref="AE61">
    <cfRule type="expression" dxfId="2789" priority="13443">
      <formula>IF(RIGHT(TEXT(AE61,"0.#"),1)=".",FALSE,TRUE)</formula>
    </cfRule>
    <cfRule type="expression" dxfId="2788" priority="13444">
      <formula>IF(RIGHT(TEXT(AE61,"0.#"),1)=".",TRUE,FALSE)</formula>
    </cfRule>
  </conditionalFormatting>
  <conditionalFormatting sqref="AE62">
    <cfRule type="expression" dxfId="2787" priority="13441">
      <formula>IF(RIGHT(TEXT(AE62,"0.#"),1)=".",FALSE,TRUE)</formula>
    </cfRule>
    <cfRule type="expression" dxfId="2786" priority="13442">
      <formula>IF(RIGHT(TEXT(AE62,"0.#"),1)=".",TRUE,FALSE)</formula>
    </cfRule>
  </conditionalFormatting>
  <conditionalFormatting sqref="AI62">
    <cfRule type="expression" dxfId="2785" priority="13439">
      <formula>IF(RIGHT(TEXT(AI62,"0.#"),1)=".",FALSE,TRUE)</formula>
    </cfRule>
    <cfRule type="expression" dxfId="2784" priority="13440">
      <formula>IF(RIGHT(TEXT(AI62,"0.#"),1)=".",TRUE,FALSE)</formula>
    </cfRule>
  </conditionalFormatting>
  <conditionalFormatting sqref="AI61">
    <cfRule type="expression" dxfId="2783" priority="13437">
      <formula>IF(RIGHT(TEXT(AI61,"0.#"),1)=".",FALSE,TRUE)</formula>
    </cfRule>
    <cfRule type="expression" dxfId="2782" priority="13438">
      <formula>IF(RIGHT(TEXT(AI61,"0.#"),1)=".",TRUE,FALSE)</formula>
    </cfRule>
  </conditionalFormatting>
  <conditionalFormatting sqref="AI60">
    <cfRule type="expression" dxfId="2781" priority="13435">
      <formula>IF(RIGHT(TEXT(AI60,"0.#"),1)=".",FALSE,TRUE)</formula>
    </cfRule>
    <cfRule type="expression" dxfId="2780" priority="13436">
      <formula>IF(RIGHT(TEXT(AI60,"0.#"),1)=".",TRUE,FALSE)</formula>
    </cfRule>
  </conditionalFormatting>
  <conditionalFormatting sqref="AM60">
    <cfRule type="expression" dxfId="2779" priority="13433">
      <formula>IF(RIGHT(TEXT(AM60,"0.#"),1)=".",FALSE,TRUE)</formula>
    </cfRule>
    <cfRule type="expression" dxfId="2778" priority="13434">
      <formula>IF(RIGHT(TEXT(AM60,"0.#"),1)=".",TRUE,FALSE)</formula>
    </cfRule>
  </conditionalFormatting>
  <conditionalFormatting sqref="AM61">
    <cfRule type="expression" dxfId="2777" priority="13431">
      <formula>IF(RIGHT(TEXT(AM61,"0.#"),1)=".",FALSE,TRUE)</formula>
    </cfRule>
    <cfRule type="expression" dxfId="2776" priority="13432">
      <formula>IF(RIGHT(TEXT(AM61,"0.#"),1)=".",TRUE,FALSE)</formula>
    </cfRule>
  </conditionalFormatting>
  <conditionalFormatting sqref="AM62">
    <cfRule type="expression" dxfId="2775" priority="13429">
      <formula>IF(RIGHT(TEXT(AM62,"0.#"),1)=".",FALSE,TRUE)</formula>
    </cfRule>
    <cfRule type="expression" dxfId="2774" priority="13430">
      <formula>IF(RIGHT(TEXT(AM62,"0.#"),1)=".",TRUE,FALSE)</formula>
    </cfRule>
  </conditionalFormatting>
  <conditionalFormatting sqref="AE87">
    <cfRule type="expression" dxfId="2773" priority="13415">
      <formula>IF(RIGHT(TEXT(AE87,"0.#"),1)=".",FALSE,TRUE)</formula>
    </cfRule>
    <cfRule type="expression" dxfId="2772" priority="13416">
      <formula>IF(RIGHT(TEXT(AE87,"0.#"),1)=".",TRUE,FALSE)</formula>
    </cfRule>
  </conditionalFormatting>
  <conditionalFormatting sqref="AE88">
    <cfRule type="expression" dxfId="2771" priority="13413">
      <formula>IF(RIGHT(TEXT(AE88,"0.#"),1)=".",FALSE,TRUE)</formula>
    </cfRule>
    <cfRule type="expression" dxfId="2770" priority="13414">
      <formula>IF(RIGHT(TEXT(AE88,"0.#"),1)=".",TRUE,FALSE)</formula>
    </cfRule>
  </conditionalFormatting>
  <conditionalFormatting sqref="AE89">
    <cfRule type="expression" dxfId="2769" priority="13411">
      <formula>IF(RIGHT(TEXT(AE89,"0.#"),1)=".",FALSE,TRUE)</formula>
    </cfRule>
    <cfRule type="expression" dxfId="2768" priority="13412">
      <formula>IF(RIGHT(TEXT(AE89,"0.#"),1)=".",TRUE,FALSE)</formula>
    </cfRule>
  </conditionalFormatting>
  <conditionalFormatting sqref="AI89">
    <cfRule type="expression" dxfId="2767" priority="13409">
      <formula>IF(RIGHT(TEXT(AI89,"0.#"),1)=".",FALSE,TRUE)</formula>
    </cfRule>
    <cfRule type="expression" dxfId="2766" priority="13410">
      <formula>IF(RIGHT(TEXT(AI89,"0.#"),1)=".",TRUE,FALSE)</formula>
    </cfRule>
  </conditionalFormatting>
  <conditionalFormatting sqref="AI88">
    <cfRule type="expression" dxfId="2765" priority="13407">
      <formula>IF(RIGHT(TEXT(AI88,"0.#"),1)=".",FALSE,TRUE)</formula>
    </cfRule>
    <cfRule type="expression" dxfId="2764" priority="13408">
      <formula>IF(RIGHT(TEXT(AI88,"0.#"),1)=".",TRUE,FALSE)</formula>
    </cfRule>
  </conditionalFormatting>
  <conditionalFormatting sqref="AI87">
    <cfRule type="expression" dxfId="2763" priority="13405">
      <formula>IF(RIGHT(TEXT(AI87,"0.#"),1)=".",FALSE,TRUE)</formula>
    </cfRule>
    <cfRule type="expression" dxfId="2762" priority="13406">
      <formula>IF(RIGHT(TEXT(AI87,"0.#"),1)=".",TRUE,FALSE)</formula>
    </cfRule>
  </conditionalFormatting>
  <conditionalFormatting sqref="AM88">
    <cfRule type="expression" dxfId="2761" priority="13401">
      <formula>IF(RIGHT(TEXT(AM88,"0.#"),1)=".",FALSE,TRUE)</formula>
    </cfRule>
    <cfRule type="expression" dxfId="2760" priority="13402">
      <formula>IF(RIGHT(TEXT(AM88,"0.#"),1)=".",TRUE,FALSE)</formula>
    </cfRule>
  </conditionalFormatting>
  <conditionalFormatting sqref="AM89">
    <cfRule type="expression" dxfId="2759" priority="13399">
      <formula>IF(RIGHT(TEXT(AM89,"0.#"),1)=".",FALSE,TRUE)</formula>
    </cfRule>
    <cfRule type="expression" dxfId="2758" priority="13400">
      <formula>IF(RIGHT(TEXT(AM89,"0.#"),1)=".",TRUE,FALSE)</formula>
    </cfRule>
  </conditionalFormatting>
  <conditionalFormatting sqref="AE92">
    <cfRule type="expression" dxfId="2757" priority="13385">
      <formula>IF(RIGHT(TEXT(AE92,"0.#"),1)=".",FALSE,TRUE)</formula>
    </cfRule>
    <cfRule type="expression" dxfId="2756" priority="13386">
      <formula>IF(RIGHT(TEXT(AE92,"0.#"),1)=".",TRUE,FALSE)</formula>
    </cfRule>
  </conditionalFormatting>
  <conditionalFormatting sqref="AE93">
    <cfRule type="expression" dxfId="2755" priority="13383">
      <formula>IF(RIGHT(TEXT(AE93,"0.#"),1)=".",FALSE,TRUE)</formula>
    </cfRule>
    <cfRule type="expression" dxfId="2754" priority="13384">
      <formula>IF(RIGHT(TEXT(AE93,"0.#"),1)=".",TRUE,FALSE)</formula>
    </cfRule>
  </conditionalFormatting>
  <conditionalFormatting sqref="AE94">
    <cfRule type="expression" dxfId="2753" priority="13381">
      <formula>IF(RIGHT(TEXT(AE94,"0.#"),1)=".",FALSE,TRUE)</formula>
    </cfRule>
    <cfRule type="expression" dxfId="2752" priority="13382">
      <formula>IF(RIGHT(TEXT(AE94,"0.#"),1)=".",TRUE,FALSE)</formula>
    </cfRule>
  </conditionalFormatting>
  <conditionalFormatting sqref="AI94">
    <cfRule type="expression" dxfId="2751" priority="13379">
      <formula>IF(RIGHT(TEXT(AI94,"0.#"),1)=".",FALSE,TRUE)</formula>
    </cfRule>
    <cfRule type="expression" dxfId="2750" priority="13380">
      <formula>IF(RIGHT(TEXT(AI94,"0.#"),1)=".",TRUE,FALSE)</formula>
    </cfRule>
  </conditionalFormatting>
  <conditionalFormatting sqref="AI93">
    <cfRule type="expression" dxfId="2749" priority="13377">
      <formula>IF(RIGHT(TEXT(AI93,"0.#"),1)=".",FALSE,TRUE)</formula>
    </cfRule>
    <cfRule type="expression" dxfId="2748" priority="13378">
      <formula>IF(RIGHT(TEXT(AI93,"0.#"),1)=".",TRUE,FALSE)</formula>
    </cfRule>
  </conditionalFormatting>
  <conditionalFormatting sqref="AI92">
    <cfRule type="expression" dxfId="2747" priority="13375">
      <formula>IF(RIGHT(TEXT(AI92,"0.#"),1)=".",FALSE,TRUE)</formula>
    </cfRule>
    <cfRule type="expression" dxfId="2746" priority="13376">
      <formula>IF(RIGHT(TEXT(AI92,"0.#"),1)=".",TRUE,FALSE)</formula>
    </cfRule>
  </conditionalFormatting>
  <conditionalFormatting sqref="AM92">
    <cfRule type="expression" dxfId="2745" priority="13373">
      <formula>IF(RIGHT(TEXT(AM92,"0.#"),1)=".",FALSE,TRUE)</formula>
    </cfRule>
    <cfRule type="expression" dxfId="2744" priority="13374">
      <formula>IF(RIGHT(TEXT(AM92,"0.#"),1)=".",TRUE,FALSE)</formula>
    </cfRule>
  </conditionalFormatting>
  <conditionalFormatting sqref="AM93">
    <cfRule type="expression" dxfId="2743" priority="13371">
      <formula>IF(RIGHT(TEXT(AM93,"0.#"),1)=".",FALSE,TRUE)</formula>
    </cfRule>
    <cfRule type="expression" dxfId="2742" priority="13372">
      <formula>IF(RIGHT(TEXT(AM93,"0.#"),1)=".",TRUE,FALSE)</formula>
    </cfRule>
  </conditionalFormatting>
  <conditionalFormatting sqref="AM94">
    <cfRule type="expression" dxfId="2741" priority="13369">
      <formula>IF(RIGHT(TEXT(AM94,"0.#"),1)=".",FALSE,TRUE)</formula>
    </cfRule>
    <cfRule type="expression" dxfId="2740" priority="13370">
      <formula>IF(RIGHT(TEXT(AM94,"0.#"),1)=".",TRUE,FALSE)</formula>
    </cfRule>
  </conditionalFormatting>
  <conditionalFormatting sqref="AE97">
    <cfRule type="expression" dxfId="2739" priority="13355">
      <formula>IF(RIGHT(TEXT(AE97,"0.#"),1)=".",FALSE,TRUE)</formula>
    </cfRule>
    <cfRule type="expression" dxfId="2738" priority="13356">
      <formula>IF(RIGHT(TEXT(AE97,"0.#"),1)=".",TRUE,FALSE)</formula>
    </cfRule>
  </conditionalFormatting>
  <conditionalFormatting sqref="AE98">
    <cfRule type="expression" dxfId="2737" priority="13353">
      <formula>IF(RIGHT(TEXT(AE98,"0.#"),1)=".",FALSE,TRUE)</formula>
    </cfRule>
    <cfRule type="expression" dxfId="2736" priority="13354">
      <formula>IF(RIGHT(TEXT(AE98,"0.#"),1)=".",TRUE,FALSE)</formula>
    </cfRule>
  </conditionalFormatting>
  <conditionalFormatting sqref="AE99">
    <cfRule type="expression" dxfId="2735" priority="13351">
      <formula>IF(RIGHT(TEXT(AE99,"0.#"),1)=".",FALSE,TRUE)</formula>
    </cfRule>
    <cfRule type="expression" dxfId="2734" priority="13352">
      <formula>IF(RIGHT(TEXT(AE99,"0.#"),1)=".",TRUE,FALSE)</formula>
    </cfRule>
  </conditionalFormatting>
  <conditionalFormatting sqref="AI99">
    <cfRule type="expression" dxfId="2733" priority="13349">
      <formula>IF(RIGHT(TEXT(AI99,"0.#"),1)=".",FALSE,TRUE)</formula>
    </cfRule>
    <cfRule type="expression" dxfId="2732" priority="13350">
      <formula>IF(RIGHT(TEXT(AI99,"0.#"),1)=".",TRUE,FALSE)</formula>
    </cfRule>
  </conditionalFormatting>
  <conditionalFormatting sqref="AI98">
    <cfRule type="expression" dxfId="2731" priority="13347">
      <formula>IF(RIGHT(TEXT(AI98,"0.#"),1)=".",FALSE,TRUE)</formula>
    </cfRule>
    <cfRule type="expression" dxfId="2730" priority="13348">
      <formula>IF(RIGHT(TEXT(AI98,"0.#"),1)=".",TRUE,FALSE)</formula>
    </cfRule>
  </conditionalFormatting>
  <conditionalFormatting sqref="AI97">
    <cfRule type="expression" dxfId="2729" priority="13345">
      <formula>IF(RIGHT(TEXT(AI97,"0.#"),1)=".",FALSE,TRUE)</formula>
    </cfRule>
    <cfRule type="expression" dxfId="2728" priority="13346">
      <formula>IF(RIGHT(TEXT(AI97,"0.#"),1)=".",TRUE,FALSE)</formula>
    </cfRule>
  </conditionalFormatting>
  <conditionalFormatting sqref="AM97">
    <cfRule type="expression" dxfId="2727" priority="13343">
      <formula>IF(RIGHT(TEXT(AM97,"0.#"),1)=".",FALSE,TRUE)</formula>
    </cfRule>
    <cfRule type="expression" dxfId="2726" priority="13344">
      <formula>IF(RIGHT(TEXT(AM97,"0.#"),1)=".",TRUE,FALSE)</formula>
    </cfRule>
  </conditionalFormatting>
  <conditionalFormatting sqref="AM98">
    <cfRule type="expression" dxfId="2725" priority="13341">
      <formula>IF(RIGHT(TEXT(AM98,"0.#"),1)=".",FALSE,TRUE)</formula>
    </cfRule>
    <cfRule type="expression" dxfId="2724" priority="13342">
      <formula>IF(RIGHT(TEXT(AM98,"0.#"),1)=".",TRUE,FALSE)</formula>
    </cfRule>
  </conditionalFormatting>
  <conditionalFormatting sqref="AM99">
    <cfRule type="expression" dxfId="2723" priority="13339">
      <formula>IF(RIGHT(TEXT(AM99,"0.#"),1)=".",FALSE,TRUE)</formula>
    </cfRule>
    <cfRule type="expression" dxfId="2722" priority="13340">
      <formula>IF(RIGHT(TEXT(AM99,"0.#"),1)=".",TRUE,FALSE)</formula>
    </cfRule>
  </conditionalFormatting>
  <conditionalFormatting sqref="AE104">
    <cfRule type="expression" dxfId="2721" priority="13313">
      <formula>IF(RIGHT(TEXT(AE104,"0.#"),1)=".",FALSE,TRUE)</formula>
    </cfRule>
    <cfRule type="expression" dxfId="2720" priority="13314">
      <formula>IF(RIGHT(TEXT(AE104,"0.#"),1)=".",TRUE,FALSE)</formula>
    </cfRule>
  </conditionalFormatting>
  <conditionalFormatting sqref="AI104">
    <cfRule type="expression" dxfId="2719" priority="13311">
      <formula>IF(RIGHT(TEXT(AI104,"0.#"),1)=".",FALSE,TRUE)</formula>
    </cfRule>
    <cfRule type="expression" dxfId="2718" priority="13312">
      <formula>IF(RIGHT(TEXT(AI104,"0.#"),1)=".",TRUE,FALSE)</formula>
    </cfRule>
  </conditionalFormatting>
  <conditionalFormatting sqref="AM104">
    <cfRule type="expression" dxfId="2717" priority="13309">
      <formula>IF(RIGHT(TEXT(AM104,"0.#"),1)=".",FALSE,TRUE)</formula>
    </cfRule>
    <cfRule type="expression" dxfId="2716" priority="13310">
      <formula>IF(RIGHT(TEXT(AM104,"0.#"),1)=".",TRUE,FALSE)</formula>
    </cfRule>
  </conditionalFormatting>
  <conditionalFormatting sqref="AE105">
    <cfRule type="expression" dxfId="2715" priority="13307">
      <formula>IF(RIGHT(TEXT(AE105,"0.#"),1)=".",FALSE,TRUE)</formula>
    </cfRule>
    <cfRule type="expression" dxfId="2714" priority="13308">
      <formula>IF(RIGHT(TEXT(AE105,"0.#"),1)=".",TRUE,FALSE)</formula>
    </cfRule>
  </conditionalFormatting>
  <conditionalFormatting sqref="AI105">
    <cfRule type="expression" dxfId="2713" priority="13305">
      <formula>IF(RIGHT(TEXT(AI105,"0.#"),1)=".",FALSE,TRUE)</formula>
    </cfRule>
    <cfRule type="expression" dxfId="2712" priority="13306">
      <formula>IF(RIGHT(TEXT(AI105,"0.#"),1)=".",TRUE,FALSE)</formula>
    </cfRule>
  </conditionalFormatting>
  <conditionalFormatting sqref="AM105">
    <cfRule type="expression" dxfId="2711" priority="13303">
      <formula>IF(RIGHT(TEXT(AM105,"0.#"),1)=".",FALSE,TRUE)</formula>
    </cfRule>
    <cfRule type="expression" dxfId="2710" priority="13304">
      <formula>IF(RIGHT(TEXT(AM105,"0.#"),1)=".",TRUE,FALSE)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AI134:AI135 AM134:AM135 AQ134:AQ135 AU134:AU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39:AO866">
    <cfRule type="expression" dxfId="2579" priority="6727">
      <formula>IF(AND(AL839&gt;=0, RIGHT(TEXT(AL839,"0.#"),1)&lt;&gt;"."),TRUE,FALSE)</formula>
    </cfRule>
    <cfRule type="expression" dxfId="2578" priority="6728">
      <formula>IF(AND(AL839&gt;=0, RIGHT(TEXT(AL839,"0.#"),1)="."),TRUE,FALSE)</formula>
    </cfRule>
    <cfRule type="expression" dxfId="2577" priority="6729">
      <formula>IF(AND(AL839&lt;0, RIGHT(TEXT(AL839,"0.#"),1)&lt;&gt;"."),TRUE,FALSE)</formula>
    </cfRule>
    <cfRule type="expression" dxfId="2576" priority="6730">
      <formula>IF(AND(AL839&lt;0, RIGHT(TEXT(AL839,"0.#"),1)="."),TRUE,FALSE)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39:Y866">
    <cfRule type="expression" dxfId="2505" priority="3055">
      <formula>IF(RIGHT(TEXT(Y839,"0.#"),1)=".",FALSE,TRUE)</formula>
    </cfRule>
    <cfRule type="expression" dxfId="2504" priority="3056">
      <formula>IF(RIGHT(TEXT(Y839,"0.#"),1)=".",TRUE,FALSE)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L837:AO838">
    <cfRule type="expression" dxfId="2461" priority="2913">
      <formula>IF(AND(AL837&gt;=0, RIGHT(TEXT(AL837,"0.#"),1)&lt;&gt;"."),TRUE,FALSE)</formula>
    </cfRule>
    <cfRule type="expression" dxfId="2460" priority="2914">
      <formula>IF(AND(AL837&gt;=0, RIGHT(TEXT(AL837,"0.#"),1)="."),TRUE,FALSE)</formula>
    </cfRule>
    <cfRule type="expression" dxfId="2459" priority="2915">
      <formula>IF(AND(AL837&lt;0, RIGHT(TEXT(AL837,"0.#"),1)&lt;&gt;"."),TRUE,FALSE)</formula>
    </cfRule>
    <cfRule type="expression" dxfId="2458" priority="2916">
      <formula>IF(AND(AL837&lt;0, RIGHT(TEXT(AL837,"0.#"),1)="."),TRUE,FALSE)</formula>
    </cfRule>
  </conditionalFormatting>
  <conditionalFormatting sqref="Y838">
    <cfRule type="expression" dxfId="2457" priority="2911">
      <formula>IF(RIGHT(TEXT(Y838,"0.#"),1)=".",FALSE,TRUE)</formula>
    </cfRule>
    <cfRule type="expression" dxfId="2456" priority="2912">
      <formula>IF(RIGHT(TEXT(Y838,"0.#"),1)=".",TRUE,FALSE)</formula>
    </cfRule>
  </conditionalFormatting>
  <conditionalFormatting sqref="AE492">
    <cfRule type="expression" dxfId="2455" priority="1699">
      <formula>IF(RIGHT(TEXT(AE492,"0.#"),1)=".",FALSE,TRUE)</formula>
    </cfRule>
    <cfRule type="expression" dxfId="2454" priority="1700">
      <formula>IF(RIGHT(TEXT(AE492,"0.#"),1)=".",TRUE,FALSE)</formula>
    </cfRule>
  </conditionalFormatting>
  <conditionalFormatting sqref="AE493">
    <cfRule type="expression" dxfId="2453" priority="1697">
      <formula>IF(RIGHT(TEXT(AE493,"0.#"),1)=".",FALSE,TRUE)</formula>
    </cfRule>
    <cfRule type="expression" dxfId="2452" priority="1698">
      <formula>IF(RIGHT(TEXT(AE493,"0.#"),1)=".",TRUE,FALSE)</formula>
    </cfRule>
  </conditionalFormatting>
  <conditionalFormatting sqref="AE494">
    <cfRule type="expression" dxfId="2451" priority="1695">
      <formula>IF(RIGHT(TEXT(AE494,"0.#"),1)=".",FALSE,TRUE)</formula>
    </cfRule>
    <cfRule type="expression" dxfId="2450" priority="1696">
      <formula>IF(RIGHT(TEXT(AE494,"0.#"),1)=".",TRUE,FALSE)</formula>
    </cfRule>
  </conditionalFormatting>
  <conditionalFormatting sqref="AQ493">
    <cfRule type="expression" dxfId="2449" priority="1675">
      <formula>IF(RIGHT(TEXT(AQ493,"0.#"),1)=".",FALSE,TRUE)</formula>
    </cfRule>
    <cfRule type="expression" dxfId="2448" priority="1676">
      <formula>IF(RIGHT(TEXT(AQ493,"0.#"),1)=".",TRUE,FALSE)</formula>
    </cfRule>
  </conditionalFormatting>
  <conditionalFormatting sqref="AQ494">
    <cfRule type="expression" dxfId="2447" priority="1673">
      <formula>IF(RIGHT(TEXT(AQ494,"0.#"),1)=".",FALSE,TRUE)</formula>
    </cfRule>
    <cfRule type="expression" dxfId="2446" priority="1674">
      <formula>IF(RIGHT(TEXT(AQ494,"0.#"),1)=".",TRUE,FALSE)</formula>
    </cfRule>
  </conditionalFormatting>
  <conditionalFormatting sqref="AQ492">
    <cfRule type="expression" dxfId="2445" priority="1671">
      <formula>IF(RIGHT(TEXT(AQ492,"0.#"),1)=".",FALSE,TRUE)</formula>
    </cfRule>
    <cfRule type="expression" dxfId="2444" priority="1672">
      <formula>IF(RIGHT(TEXT(AQ492,"0.#"),1)=".",TRUE,FALSE)</formula>
    </cfRule>
  </conditionalFormatting>
  <conditionalFormatting sqref="AU494">
    <cfRule type="expression" dxfId="2443" priority="1683">
      <formula>IF(RIGHT(TEXT(AU494,"0.#"),1)=".",FALSE,TRUE)</formula>
    </cfRule>
    <cfRule type="expression" dxfId="2442" priority="1684">
      <formula>IF(RIGHT(TEXT(AU494,"0.#"),1)=".",TRUE,FALSE)</formula>
    </cfRule>
  </conditionalFormatting>
  <conditionalFormatting sqref="AU492">
    <cfRule type="expression" dxfId="2441" priority="1687">
      <formula>IF(RIGHT(TEXT(AU492,"0.#"),1)=".",FALSE,TRUE)</formula>
    </cfRule>
    <cfRule type="expression" dxfId="2440" priority="1688">
      <formula>IF(RIGHT(TEXT(AU492,"0.#"),1)=".",TRUE,FALSE)</formula>
    </cfRule>
  </conditionalFormatting>
  <conditionalFormatting sqref="AU493">
    <cfRule type="expression" dxfId="2439" priority="1685">
      <formula>IF(RIGHT(TEXT(AU493,"0.#"),1)=".",FALSE,TRUE)</formula>
    </cfRule>
    <cfRule type="expression" dxfId="2438" priority="1686">
      <formula>IF(RIGHT(TEXT(AU493,"0.#"),1)=".",TRUE,FALSE)</formula>
    </cfRule>
  </conditionalFormatting>
  <conditionalFormatting sqref="AU583">
    <cfRule type="expression" dxfId="2437" priority="1203">
      <formula>IF(RIGHT(TEXT(AU583,"0.#"),1)=".",FALSE,TRUE)</formula>
    </cfRule>
    <cfRule type="expression" dxfId="2436" priority="1204">
      <formula>IF(RIGHT(TEXT(AU583,"0.#"),1)=".",TRUE,FALSE)</formula>
    </cfRule>
  </conditionalFormatting>
  <conditionalFormatting sqref="AU582">
    <cfRule type="expression" dxfId="2435" priority="1205">
      <formula>IF(RIGHT(TEXT(AU582,"0.#"),1)=".",FALSE,TRUE)</formula>
    </cfRule>
    <cfRule type="expression" dxfId="2434" priority="1206">
      <formula>IF(RIGHT(TEXT(AU582,"0.#"),1)=".",TRUE,FALSE)</formula>
    </cfRule>
  </conditionalFormatting>
  <conditionalFormatting sqref="AE499">
    <cfRule type="expression" dxfId="2433" priority="1665">
      <formula>IF(RIGHT(TEXT(AE499,"0.#"),1)=".",FALSE,TRUE)</formula>
    </cfRule>
    <cfRule type="expression" dxfId="2432" priority="1666">
      <formula>IF(RIGHT(TEXT(AE499,"0.#"),1)=".",TRUE,FALSE)</formula>
    </cfRule>
  </conditionalFormatting>
  <conditionalFormatting sqref="AE497">
    <cfRule type="expression" dxfId="2431" priority="1669">
      <formula>IF(RIGHT(TEXT(AE497,"0.#"),1)=".",FALSE,TRUE)</formula>
    </cfRule>
    <cfRule type="expression" dxfId="2430" priority="1670">
      <formula>IF(RIGHT(TEXT(AE497,"0.#"),1)=".",TRUE,FALSE)</formula>
    </cfRule>
  </conditionalFormatting>
  <conditionalFormatting sqref="AE498">
    <cfRule type="expression" dxfId="2429" priority="1667">
      <formula>IF(RIGHT(TEXT(AE498,"0.#"),1)=".",FALSE,TRUE)</formula>
    </cfRule>
    <cfRule type="expression" dxfId="2428" priority="1668">
      <formula>IF(RIGHT(TEXT(AE498,"0.#"),1)=".",TRUE,FALSE)</formula>
    </cfRule>
  </conditionalFormatting>
  <conditionalFormatting sqref="AU499">
    <cfRule type="expression" dxfId="2427" priority="1653">
      <formula>IF(RIGHT(TEXT(AU499,"0.#"),1)=".",FALSE,TRUE)</formula>
    </cfRule>
    <cfRule type="expression" dxfId="2426" priority="1654">
      <formula>IF(RIGHT(TEXT(AU499,"0.#"),1)=".",TRUE,FALSE)</formula>
    </cfRule>
  </conditionalFormatting>
  <conditionalFormatting sqref="AU497">
    <cfRule type="expression" dxfId="2425" priority="1657">
      <formula>IF(RIGHT(TEXT(AU497,"0.#"),1)=".",FALSE,TRUE)</formula>
    </cfRule>
    <cfRule type="expression" dxfId="2424" priority="1658">
      <formula>IF(RIGHT(TEXT(AU497,"0.#"),1)=".",TRUE,FALSE)</formula>
    </cfRule>
  </conditionalFormatting>
  <conditionalFormatting sqref="AU498">
    <cfRule type="expression" dxfId="2423" priority="1655">
      <formula>IF(RIGHT(TEXT(AU498,"0.#"),1)=".",FALSE,TRUE)</formula>
    </cfRule>
    <cfRule type="expression" dxfId="2422" priority="1656">
      <formula>IF(RIGHT(TEXT(AU498,"0.#"),1)=".",TRUE,FALSE)</formula>
    </cfRule>
  </conditionalFormatting>
  <conditionalFormatting sqref="AQ497">
    <cfRule type="expression" dxfId="2421" priority="1641">
      <formula>IF(RIGHT(TEXT(AQ497,"0.#"),1)=".",FALSE,TRUE)</formula>
    </cfRule>
    <cfRule type="expression" dxfId="2420" priority="1642">
      <formula>IF(RIGHT(TEXT(AQ497,"0.#"),1)=".",TRUE,FALSE)</formula>
    </cfRule>
  </conditionalFormatting>
  <conditionalFormatting sqref="AQ498">
    <cfRule type="expression" dxfId="2419" priority="1645">
      <formula>IF(RIGHT(TEXT(AQ498,"0.#"),1)=".",FALSE,TRUE)</formula>
    </cfRule>
    <cfRule type="expression" dxfId="2418" priority="1646">
      <formula>IF(RIGHT(TEXT(AQ498,"0.#"),1)=".",TRUE,FALSE)</formula>
    </cfRule>
  </conditionalFormatting>
  <conditionalFormatting sqref="AQ499">
    <cfRule type="expression" dxfId="2417" priority="1643">
      <formula>IF(RIGHT(TEXT(AQ499,"0.#"),1)=".",FALSE,TRUE)</formula>
    </cfRule>
    <cfRule type="expression" dxfId="2416" priority="1644">
      <formula>IF(RIGHT(TEXT(AQ499,"0.#"),1)=".",TRUE,FALSE)</formula>
    </cfRule>
  </conditionalFormatting>
  <conditionalFormatting sqref="AE504">
    <cfRule type="expression" dxfId="2415" priority="1635">
      <formula>IF(RIGHT(TEXT(AE504,"0.#"),1)=".",FALSE,TRUE)</formula>
    </cfRule>
    <cfRule type="expression" dxfId="2414" priority="1636">
      <formula>IF(RIGHT(TEXT(AE504,"0.#"),1)=".",TRUE,FALSE)</formula>
    </cfRule>
  </conditionalFormatting>
  <conditionalFormatting sqref="AE502">
    <cfRule type="expression" dxfId="2413" priority="1639">
      <formula>IF(RIGHT(TEXT(AE502,"0.#"),1)=".",FALSE,TRUE)</formula>
    </cfRule>
    <cfRule type="expression" dxfId="2412" priority="1640">
      <formula>IF(RIGHT(TEXT(AE502,"0.#"),1)=".",TRUE,FALSE)</formula>
    </cfRule>
  </conditionalFormatting>
  <conditionalFormatting sqref="AE503">
    <cfRule type="expression" dxfId="2411" priority="1637">
      <formula>IF(RIGHT(TEXT(AE503,"0.#"),1)=".",FALSE,TRUE)</formula>
    </cfRule>
    <cfRule type="expression" dxfId="2410" priority="1638">
      <formula>IF(RIGHT(TEXT(AE503,"0.#"),1)=".",TRUE,FALSE)</formula>
    </cfRule>
  </conditionalFormatting>
  <conditionalFormatting sqref="AU504">
    <cfRule type="expression" dxfId="2409" priority="1623">
      <formula>IF(RIGHT(TEXT(AU504,"0.#"),1)=".",FALSE,TRUE)</formula>
    </cfRule>
    <cfRule type="expression" dxfId="2408" priority="1624">
      <formula>IF(RIGHT(TEXT(AU504,"0.#"),1)=".",TRUE,FALSE)</formula>
    </cfRule>
  </conditionalFormatting>
  <conditionalFormatting sqref="AU502">
    <cfRule type="expression" dxfId="2407" priority="1627">
      <formula>IF(RIGHT(TEXT(AU502,"0.#"),1)=".",FALSE,TRUE)</formula>
    </cfRule>
    <cfRule type="expression" dxfId="2406" priority="1628">
      <formula>IF(RIGHT(TEXT(AU502,"0.#"),1)=".",TRUE,FALSE)</formula>
    </cfRule>
  </conditionalFormatting>
  <conditionalFormatting sqref="AU503">
    <cfRule type="expression" dxfId="2405" priority="1625">
      <formula>IF(RIGHT(TEXT(AU503,"0.#"),1)=".",FALSE,TRUE)</formula>
    </cfRule>
    <cfRule type="expression" dxfId="2404" priority="1626">
      <formula>IF(RIGHT(TEXT(AU503,"0.#"),1)=".",TRUE,FALSE)</formula>
    </cfRule>
  </conditionalFormatting>
  <conditionalFormatting sqref="AQ502">
    <cfRule type="expression" dxfId="2403" priority="1611">
      <formula>IF(RIGHT(TEXT(AQ502,"0.#"),1)=".",FALSE,TRUE)</formula>
    </cfRule>
    <cfRule type="expression" dxfId="2402" priority="1612">
      <formula>IF(RIGHT(TEXT(AQ502,"0.#"),1)=".",TRUE,FALSE)</formula>
    </cfRule>
  </conditionalFormatting>
  <conditionalFormatting sqref="AQ503">
    <cfRule type="expression" dxfId="2401" priority="1615">
      <formula>IF(RIGHT(TEXT(AQ503,"0.#"),1)=".",FALSE,TRUE)</formula>
    </cfRule>
    <cfRule type="expression" dxfId="2400" priority="1616">
      <formula>IF(RIGHT(TEXT(AQ503,"0.#"),1)=".",TRUE,FALSE)</formula>
    </cfRule>
  </conditionalFormatting>
  <conditionalFormatting sqref="AQ504">
    <cfRule type="expression" dxfId="2399" priority="1613">
      <formula>IF(RIGHT(TEXT(AQ504,"0.#"),1)=".",FALSE,TRUE)</formula>
    </cfRule>
    <cfRule type="expression" dxfId="2398" priority="1614">
      <formula>IF(RIGHT(TEXT(AQ504,"0.#"),1)=".",TRUE,FALSE)</formula>
    </cfRule>
  </conditionalFormatting>
  <conditionalFormatting sqref="AE509">
    <cfRule type="expression" dxfId="2397" priority="1605">
      <formula>IF(RIGHT(TEXT(AE509,"0.#"),1)=".",FALSE,TRUE)</formula>
    </cfRule>
    <cfRule type="expression" dxfId="2396" priority="1606">
      <formula>IF(RIGHT(TEXT(AE509,"0.#"),1)=".",TRUE,FALSE)</formula>
    </cfRule>
  </conditionalFormatting>
  <conditionalFormatting sqref="AE507">
    <cfRule type="expression" dxfId="2395" priority="1609">
      <formula>IF(RIGHT(TEXT(AE507,"0.#"),1)=".",FALSE,TRUE)</formula>
    </cfRule>
    <cfRule type="expression" dxfId="2394" priority="1610">
      <formula>IF(RIGHT(TEXT(AE507,"0.#"),1)=".",TRUE,FALSE)</formula>
    </cfRule>
  </conditionalFormatting>
  <conditionalFormatting sqref="AE508">
    <cfRule type="expression" dxfId="2393" priority="1607">
      <formula>IF(RIGHT(TEXT(AE508,"0.#"),1)=".",FALSE,TRUE)</formula>
    </cfRule>
    <cfRule type="expression" dxfId="2392" priority="1608">
      <formula>IF(RIGHT(TEXT(AE508,"0.#"),1)=".",TRUE,FALSE)</formula>
    </cfRule>
  </conditionalFormatting>
  <conditionalFormatting sqref="AU509">
    <cfRule type="expression" dxfId="2391" priority="1593">
      <formula>IF(RIGHT(TEXT(AU509,"0.#"),1)=".",FALSE,TRUE)</formula>
    </cfRule>
    <cfRule type="expression" dxfId="2390" priority="1594">
      <formula>IF(RIGHT(TEXT(AU509,"0.#"),1)=".",TRUE,FALSE)</formula>
    </cfRule>
  </conditionalFormatting>
  <conditionalFormatting sqref="AU507">
    <cfRule type="expression" dxfId="2389" priority="1597">
      <formula>IF(RIGHT(TEXT(AU507,"0.#"),1)=".",FALSE,TRUE)</formula>
    </cfRule>
    <cfRule type="expression" dxfId="2388" priority="1598">
      <formula>IF(RIGHT(TEXT(AU507,"0.#"),1)=".",TRUE,FALSE)</formula>
    </cfRule>
  </conditionalFormatting>
  <conditionalFormatting sqref="AU508">
    <cfRule type="expression" dxfId="2387" priority="1595">
      <formula>IF(RIGHT(TEXT(AU508,"0.#"),1)=".",FALSE,TRUE)</formula>
    </cfRule>
    <cfRule type="expression" dxfId="2386" priority="1596">
      <formula>IF(RIGHT(TEXT(AU508,"0.#"),1)=".",TRUE,FALSE)</formula>
    </cfRule>
  </conditionalFormatting>
  <conditionalFormatting sqref="AQ507">
    <cfRule type="expression" dxfId="2385" priority="1581">
      <formula>IF(RIGHT(TEXT(AQ507,"0.#"),1)=".",FALSE,TRUE)</formula>
    </cfRule>
    <cfRule type="expression" dxfId="2384" priority="1582">
      <formula>IF(RIGHT(TEXT(AQ507,"0.#"),1)=".",TRUE,FALSE)</formula>
    </cfRule>
  </conditionalFormatting>
  <conditionalFormatting sqref="AQ508">
    <cfRule type="expression" dxfId="2383" priority="1585">
      <formula>IF(RIGHT(TEXT(AQ508,"0.#"),1)=".",FALSE,TRUE)</formula>
    </cfRule>
    <cfRule type="expression" dxfId="2382" priority="1586">
      <formula>IF(RIGHT(TEXT(AQ508,"0.#"),1)=".",TRUE,FALSE)</formula>
    </cfRule>
  </conditionalFormatting>
  <conditionalFormatting sqref="AQ509">
    <cfRule type="expression" dxfId="2381" priority="1583">
      <formula>IF(RIGHT(TEXT(AQ509,"0.#"),1)=".",FALSE,TRUE)</formula>
    </cfRule>
    <cfRule type="expression" dxfId="2380" priority="1584">
      <formula>IF(RIGHT(TEXT(AQ509,"0.#"),1)=".",TRUE,FALSE)</formula>
    </cfRule>
  </conditionalFormatting>
  <conditionalFormatting sqref="AE465">
    <cfRule type="expression" dxfId="2379" priority="1875">
      <formula>IF(RIGHT(TEXT(AE465,"0.#"),1)=".",FALSE,TRUE)</formula>
    </cfRule>
    <cfRule type="expression" dxfId="2378" priority="1876">
      <formula>IF(RIGHT(TEXT(AE465,"0.#"),1)=".",TRUE,FALSE)</formula>
    </cfRule>
  </conditionalFormatting>
  <conditionalFormatting sqref="AE463">
    <cfRule type="expression" dxfId="2377" priority="1879">
      <formula>IF(RIGHT(TEXT(AE463,"0.#"),1)=".",FALSE,TRUE)</formula>
    </cfRule>
    <cfRule type="expression" dxfId="2376" priority="1880">
      <formula>IF(RIGHT(TEXT(AE463,"0.#"),1)=".",TRUE,FALSE)</formula>
    </cfRule>
  </conditionalFormatting>
  <conditionalFormatting sqref="AE464">
    <cfRule type="expression" dxfId="2375" priority="1877">
      <formula>IF(RIGHT(TEXT(AE464,"0.#"),1)=".",FALSE,TRUE)</formula>
    </cfRule>
    <cfRule type="expression" dxfId="2374" priority="1878">
      <formula>IF(RIGHT(TEXT(AE464,"0.#"),1)=".",TRUE,FALSE)</formula>
    </cfRule>
  </conditionalFormatting>
  <conditionalFormatting sqref="AM465">
    <cfRule type="expression" dxfId="2373" priority="1869">
      <formula>IF(RIGHT(TEXT(AM465,"0.#"),1)=".",FALSE,TRUE)</formula>
    </cfRule>
    <cfRule type="expression" dxfId="2372" priority="1870">
      <formula>IF(RIGHT(TEXT(AM465,"0.#"),1)=".",TRUE,FALSE)</formula>
    </cfRule>
  </conditionalFormatting>
  <conditionalFormatting sqref="AM463">
    <cfRule type="expression" dxfId="2371" priority="1873">
      <formula>IF(RIGHT(TEXT(AM463,"0.#"),1)=".",FALSE,TRUE)</formula>
    </cfRule>
    <cfRule type="expression" dxfId="2370" priority="1874">
      <formula>IF(RIGHT(TEXT(AM463,"0.#"),1)=".",TRUE,FALSE)</formula>
    </cfRule>
  </conditionalFormatting>
  <conditionalFormatting sqref="AM464">
    <cfRule type="expression" dxfId="2369" priority="1871">
      <formula>IF(RIGHT(TEXT(AM464,"0.#"),1)=".",FALSE,TRUE)</formula>
    </cfRule>
    <cfRule type="expression" dxfId="2368" priority="1872">
      <formula>IF(RIGHT(TEXT(AM464,"0.#"),1)=".",TRUE,FALSE)</formula>
    </cfRule>
  </conditionalFormatting>
  <conditionalFormatting sqref="AU465">
    <cfRule type="expression" dxfId="2367" priority="1863">
      <formula>IF(RIGHT(TEXT(AU465,"0.#"),1)=".",FALSE,TRUE)</formula>
    </cfRule>
    <cfRule type="expression" dxfId="2366" priority="1864">
      <formula>IF(RIGHT(TEXT(AU465,"0.#"),1)=".",TRUE,FALSE)</formula>
    </cfRule>
  </conditionalFormatting>
  <conditionalFormatting sqref="AU463">
    <cfRule type="expression" dxfId="2365" priority="1867">
      <formula>IF(RIGHT(TEXT(AU463,"0.#"),1)=".",FALSE,TRUE)</formula>
    </cfRule>
    <cfRule type="expression" dxfId="2364" priority="1868">
      <formula>IF(RIGHT(TEXT(AU463,"0.#"),1)=".",TRUE,FALSE)</formula>
    </cfRule>
  </conditionalFormatting>
  <conditionalFormatting sqref="AU464">
    <cfRule type="expression" dxfId="2363" priority="1865">
      <formula>IF(RIGHT(TEXT(AU464,"0.#"),1)=".",FALSE,TRUE)</formula>
    </cfRule>
    <cfRule type="expression" dxfId="2362" priority="1866">
      <formula>IF(RIGHT(TEXT(AU464,"0.#"),1)=".",TRUE,FALSE)</formula>
    </cfRule>
  </conditionalFormatting>
  <conditionalFormatting sqref="AI465">
    <cfRule type="expression" dxfId="2361" priority="1857">
      <formula>IF(RIGHT(TEXT(AI465,"0.#"),1)=".",FALSE,TRUE)</formula>
    </cfRule>
    <cfRule type="expression" dxfId="2360" priority="1858">
      <formula>IF(RIGHT(TEXT(AI465,"0.#"),1)=".",TRUE,FALSE)</formula>
    </cfRule>
  </conditionalFormatting>
  <conditionalFormatting sqref="AI463">
    <cfRule type="expression" dxfId="2359" priority="1861">
      <formula>IF(RIGHT(TEXT(AI463,"0.#"),1)=".",FALSE,TRUE)</formula>
    </cfRule>
    <cfRule type="expression" dxfId="2358" priority="1862">
      <formula>IF(RIGHT(TEXT(AI463,"0.#"),1)=".",TRUE,FALSE)</formula>
    </cfRule>
  </conditionalFormatting>
  <conditionalFormatting sqref="AI464">
    <cfRule type="expression" dxfId="2357" priority="1859">
      <formula>IF(RIGHT(TEXT(AI464,"0.#"),1)=".",FALSE,TRUE)</formula>
    </cfRule>
    <cfRule type="expression" dxfId="2356" priority="1860">
      <formula>IF(RIGHT(TEXT(AI464,"0.#"),1)=".",TRUE,FALSE)</formula>
    </cfRule>
  </conditionalFormatting>
  <conditionalFormatting sqref="AQ463">
    <cfRule type="expression" dxfId="2355" priority="1851">
      <formula>IF(RIGHT(TEXT(AQ463,"0.#"),1)=".",FALSE,TRUE)</formula>
    </cfRule>
    <cfRule type="expression" dxfId="2354" priority="1852">
      <formula>IF(RIGHT(TEXT(AQ463,"0.#"),1)=".",TRUE,FALSE)</formula>
    </cfRule>
  </conditionalFormatting>
  <conditionalFormatting sqref="AQ464">
    <cfRule type="expression" dxfId="2353" priority="1855">
      <formula>IF(RIGHT(TEXT(AQ464,"0.#"),1)=".",FALSE,TRUE)</formula>
    </cfRule>
    <cfRule type="expression" dxfId="2352" priority="1856">
      <formula>IF(RIGHT(TEXT(AQ464,"0.#"),1)=".",TRUE,FALSE)</formula>
    </cfRule>
  </conditionalFormatting>
  <conditionalFormatting sqref="AQ465">
    <cfRule type="expression" dxfId="2351" priority="1853">
      <formula>IF(RIGHT(TEXT(AQ465,"0.#"),1)=".",FALSE,TRUE)</formula>
    </cfRule>
    <cfRule type="expression" dxfId="2350" priority="1854">
      <formula>IF(RIGHT(TEXT(AQ465,"0.#"),1)=".",TRUE,FALSE)</formula>
    </cfRule>
  </conditionalFormatting>
  <conditionalFormatting sqref="AE470">
    <cfRule type="expression" dxfId="2349" priority="1845">
      <formula>IF(RIGHT(TEXT(AE470,"0.#"),1)=".",FALSE,TRUE)</formula>
    </cfRule>
    <cfRule type="expression" dxfId="2348" priority="1846">
      <formula>IF(RIGHT(TEXT(AE470,"0.#"),1)=".",TRUE,FALSE)</formula>
    </cfRule>
  </conditionalFormatting>
  <conditionalFormatting sqref="AE468">
    <cfRule type="expression" dxfId="2347" priority="1849">
      <formula>IF(RIGHT(TEXT(AE468,"0.#"),1)=".",FALSE,TRUE)</formula>
    </cfRule>
    <cfRule type="expression" dxfId="2346" priority="1850">
      <formula>IF(RIGHT(TEXT(AE468,"0.#"),1)=".",TRUE,FALSE)</formula>
    </cfRule>
  </conditionalFormatting>
  <conditionalFormatting sqref="AE469">
    <cfRule type="expression" dxfId="2345" priority="1847">
      <formula>IF(RIGHT(TEXT(AE469,"0.#"),1)=".",FALSE,TRUE)</formula>
    </cfRule>
    <cfRule type="expression" dxfId="2344" priority="1848">
      <formula>IF(RIGHT(TEXT(AE469,"0.#"),1)=".",TRUE,FALSE)</formula>
    </cfRule>
  </conditionalFormatting>
  <conditionalFormatting sqref="AM470">
    <cfRule type="expression" dxfId="2343" priority="1839">
      <formula>IF(RIGHT(TEXT(AM470,"0.#"),1)=".",FALSE,TRUE)</formula>
    </cfRule>
    <cfRule type="expression" dxfId="2342" priority="1840">
      <formula>IF(RIGHT(TEXT(AM470,"0.#"),1)=".",TRUE,FALSE)</formula>
    </cfRule>
  </conditionalFormatting>
  <conditionalFormatting sqref="AM468">
    <cfRule type="expression" dxfId="2341" priority="1843">
      <formula>IF(RIGHT(TEXT(AM468,"0.#"),1)=".",FALSE,TRUE)</formula>
    </cfRule>
    <cfRule type="expression" dxfId="2340" priority="1844">
      <formula>IF(RIGHT(TEXT(AM468,"0.#"),1)=".",TRUE,FALSE)</formula>
    </cfRule>
  </conditionalFormatting>
  <conditionalFormatting sqref="AM469">
    <cfRule type="expression" dxfId="2339" priority="1841">
      <formula>IF(RIGHT(TEXT(AM469,"0.#"),1)=".",FALSE,TRUE)</formula>
    </cfRule>
    <cfRule type="expression" dxfId="2338" priority="1842">
      <formula>IF(RIGHT(TEXT(AM469,"0.#"),1)=".",TRUE,FALSE)</formula>
    </cfRule>
  </conditionalFormatting>
  <conditionalFormatting sqref="AU470">
    <cfRule type="expression" dxfId="2337" priority="1833">
      <formula>IF(RIGHT(TEXT(AU470,"0.#"),1)=".",FALSE,TRUE)</formula>
    </cfRule>
    <cfRule type="expression" dxfId="2336" priority="1834">
      <formula>IF(RIGHT(TEXT(AU470,"0.#"),1)=".",TRUE,FALSE)</formula>
    </cfRule>
  </conditionalFormatting>
  <conditionalFormatting sqref="AU468">
    <cfRule type="expression" dxfId="2335" priority="1837">
      <formula>IF(RIGHT(TEXT(AU468,"0.#"),1)=".",FALSE,TRUE)</formula>
    </cfRule>
    <cfRule type="expression" dxfId="2334" priority="1838">
      <formula>IF(RIGHT(TEXT(AU468,"0.#"),1)=".",TRUE,FALSE)</formula>
    </cfRule>
  </conditionalFormatting>
  <conditionalFormatting sqref="AU469">
    <cfRule type="expression" dxfId="2333" priority="1835">
      <formula>IF(RIGHT(TEXT(AU469,"0.#"),1)=".",FALSE,TRUE)</formula>
    </cfRule>
    <cfRule type="expression" dxfId="2332" priority="1836">
      <formula>IF(RIGHT(TEXT(AU469,"0.#"),1)=".",TRUE,FALSE)</formula>
    </cfRule>
  </conditionalFormatting>
  <conditionalFormatting sqref="AI470">
    <cfRule type="expression" dxfId="2331" priority="1827">
      <formula>IF(RIGHT(TEXT(AI470,"0.#"),1)=".",FALSE,TRUE)</formula>
    </cfRule>
    <cfRule type="expression" dxfId="2330" priority="1828">
      <formula>IF(RIGHT(TEXT(AI470,"0.#"),1)=".",TRUE,FALSE)</formula>
    </cfRule>
  </conditionalFormatting>
  <conditionalFormatting sqref="AI468">
    <cfRule type="expression" dxfId="2329" priority="1831">
      <formula>IF(RIGHT(TEXT(AI468,"0.#"),1)=".",FALSE,TRUE)</formula>
    </cfRule>
    <cfRule type="expression" dxfId="2328" priority="1832">
      <formula>IF(RIGHT(TEXT(AI468,"0.#"),1)=".",TRUE,FALSE)</formula>
    </cfRule>
  </conditionalFormatting>
  <conditionalFormatting sqref="AI469">
    <cfRule type="expression" dxfId="2327" priority="1829">
      <formula>IF(RIGHT(TEXT(AI469,"0.#"),1)=".",FALSE,TRUE)</formula>
    </cfRule>
    <cfRule type="expression" dxfId="2326" priority="1830">
      <formula>IF(RIGHT(TEXT(AI469,"0.#"),1)=".",TRUE,FALSE)</formula>
    </cfRule>
  </conditionalFormatting>
  <conditionalFormatting sqref="AQ468">
    <cfRule type="expression" dxfId="2325" priority="1821">
      <formula>IF(RIGHT(TEXT(AQ468,"0.#"),1)=".",FALSE,TRUE)</formula>
    </cfRule>
    <cfRule type="expression" dxfId="2324" priority="1822">
      <formula>IF(RIGHT(TEXT(AQ468,"0.#"),1)=".",TRUE,FALSE)</formula>
    </cfRule>
  </conditionalFormatting>
  <conditionalFormatting sqref="AQ469">
    <cfRule type="expression" dxfId="2323" priority="1825">
      <formula>IF(RIGHT(TEXT(AQ469,"0.#"),1)=".",FALSE,TRUE)</formula>
    </cfRule>
    <cfRule type="expression" dxfId="2322" priority="1826">
      <formula>IF(RIGHT(TEXT(AQ469,"0.#"),1)=".",TRUE,FALSE)</formula>
    </cfRule>
  </conditionalFormatting>
  <conditionalFormatting sqref="AQ470">
    <cfRule type="expression" dxfId="2321" priority="1823">
      <formula>IF(RIGHT(TEXT(AQ470,"0.#"),1)=".",FALSE,TRUE)</formula>
    </cfRule>
    <cfRule type="expression" dxfId="2320" priority="1824">
      <formula>IF(RIGHT(TEXT(AQ470,"0.#"),1)=".",TRUE,FALSE)</formula>
    </cfRule>
  </conditionalFormatting>
  <conditionalFormatting sqref="AE475">
    <cfRule type="expression" dxfId="2319" priority="1815">
      <formula>IF(RIGHT(TEXT(AE475,"0.#"),1)=".",FALSE,TRUE)</formula>
    </cfRule>
    <cfRule type="expression" dxfId="2318" priority="1816">
      <formula>IF(RIGHT(TEXT(AE475,"0.#"),1)=".",TRUE,FALSE)</formula>
    </cfRule>
  </conditionalFormatting>
  <conditionalFormatting sqref="AE473">
    <cfRule type="expression" dxfId="2317" priority="1819">
      <formula>IF(RIGHT(TEXT(AE473,"0.#"),1)=".",FALSE,TRUE)</formula>
    </cfRule>
    <cfRule type="expression" dxfId="2316" priority="1820">
      <formula>IF(RIGHT(TEXT(AE473,"0.#"),1)=".",TRUE,FALSE)</formula>
    </cfRule>
  </conditionalFormatting>
  <conditionalFormatting sqref="AE474">
    <cfRule type="expression" dxfId="2315" priority="1817">
      <formula>IF(RIGHT(TEXT(AE474,"0.#"),1)=".",FALSE,TRUE)</formula>
    </cfRule>
    <cfRule type="expression" dxfId="2314" priority="1818">
      <formula>IF(RIGHT(TEXT(AE474,"0.#"),1)=".",TRUE,FALSE)</formula>
    </cfRule>
  </conditionalFormatting>
  <conditionalFormatting sqref="AM475">
    <cfRule type="expression" dxfId="2313" priority="1809">
      <formula>IF(RIGHT(TEXT(AM475,"0.#"),1)=".",FALSE,TRUE)</formula>
    </cfRule>
    <cfRule type="expression" dxfId="2312" priority="1810">
      <formula>IF(RIGHT(TEXT(AM475,"0.#"),1)=".",TRUE,FALSE)</formula>
    </cfRule>
  </conditionalFormatting>
  <conditionalFormatting sqref="AM473">
    <cfRule type="expression" dxfId="2311" priority="1813">
      <formula>IF(RIGHT(TEXT(AM473,"0.#"),1)=".",FALSE,TRUE)</formula>
    </cfRule>
    <cfRule type="expression" dxfId="2310" priority="1814">
      <formula>IF(RIGHT(TEXT(AM473,"0.#"),1)=".",TRUE,FALSE)</formula>
    </cfRule>
  </conditionalFormatting>
  <conditionalFormatting sqref="AM474">
    <cfRule type="expression" dxfId="2309" priority="1811">
      <formula>IF(RIGHT(TEXT(AM474,"0.#"),1)=".",FALSE,TRUE)</formula>
    </cfRule>
    <cfRule type="expression" dxfId="2308" priority="1812">
      <formula>IF(RIGHT(TEXT(AM474,"0.#"),1)=".",TRUE,FALSE)</formula>
    </cfRule>
  </conditionalFormatting>
  <conditionalFormatting sqref="AU475">
    <cfRule type="expression" dxfId="2307" priority="1803">
      <formula>IF(RIGHT(TEXT(AU475,"0.#"),1)=".",FALSE,TRUE)</formula>
    </cfRule>
    <cfRule type="expression" dxfId="2306" priority="1804">
      <formula>IF(RIGHT(TEXT(AU475,"0.#"),1)=".",TRUE,FALSE)</formula>
    </cfRule>
  </conditionalFormatting>
  <conditionalFormatting sqref="AU473">
    <cfRule type="expression" dxfId="2305" priority="1807">
      <formula>IF(RIGHT(TEXT(AU473,"0.#"),1)=".",FALSE,TRUE)</formula>
    </cfRule>
    <cfRule type="expression" dxfId="2304" priority="1808">
      <formula>IF(RIGHT(TEXT(AU473,"0.#"),1)=".",TRUE,FALSE)</formula>
    </cfRule>
  </conditionalFormatting>
  <conditionalFormatting sqref="AU474">
    <cfRule type="expression" dxfId="2303" priority="1805">
      <formula>IF(RIGHT(TEXT(AU474,"0.#"),1)=".",FALSE,TRUE)</formula>
    </cfRule>
    <cfRule type="expression" dxfId="2302" priority="1806">
      <formula>IF(RIGHT(TEXT(AU474,"0.#"),1)=".",TRUE,FALSE)</formula>
    </cfRule>
  </conditionalFormatting>
  <conditionalFormatting sqref="AI475">
    <cfRule type="expression" dxfId="2301" priority="1797">
      <formula>IF(RIGHT(TEXT(AI475,"0.#"),1)=".",FALSE,TRUE)</formula>
    </cfRule>
    <cfRule type="expression" dxfId="2300" priority="1798">
      <formula>IF(RIGHT(TEXT(AI475,"0.#"),1)=".",TRUE,FALSE)</formula>
    </cfRule>
  </conditionalFormatting>
  <conditionalFormatting sqref="AI473">
    <cfRule type="expression" dxfId="2299" priority="1801">
      <formula>IF(RIGHT(TEXT(AI473,"0.#"),1)=".",FALSE,TRUE)</formula>
    </cfRule>
    <cfRule type="expression" dxfId="2298" priority="1802">
      <formula>IF(RIGHT(TEXT(AI473,"0.#"),1)=".",TRUE,FALSE)</formula>
    </cfRule>
  </conditionalFormatting>
  <conditionalFormatting sqref="AI474">
    <cfRule type="expression" dxfId="2297" priority="1799">
      <formula>IF(RIGHT(TEXT(AI474,"0.#"),1)=".",FALSE,TRUE)</formula>
    </cfRule>
    <cfRule type="expression" dxfId="2296" priority="1800">
      <formula>IF(RIGHT(TEXT(AI474,"0.#"),1)=".",TRUE,FALSE)</formula>
    </cfRule>
  </conditionalFormatting>
  <conditionalFormatting sqref="AQ473">
    <cfRule type="expression" dxfId="2295" priority="1791">
      <formula>IF(RIGHT(TEXT(AQ473,"0.#"),1)=".",FALSE,TRUE)</formula>
    </cfRule>
    <cfRule type="expression" dxfId="2294" priority="1792">
      <formula>IF(RIGHT(TEXT(AQ473,"0.#"),1)=".",TRUE,FALSE)</formula>
    </cfRule>
  </conditionalFormatting>
  <conditionalFormatting sqref="AQ474">
    <cfRule type="expression" dxfId="2293" priority="1795">
      <formula>IF(RIGHT(TEXT(AQ474,"0.#"),1)=".",FALSE,TRUE)</formula>
    </cfRule>
    <cfRule type="expression" dxfId="2292" priority="1796">
      <formula>IF(RIGHT(TEXT(AQ474,"0.#"),1)=".",TRUE,FALSE)</formula>
    </cfRule>
  </conditionalFormatting>
  <conditionalFormatting sqref="AQ475">
    <cfRule type="expression" dxfId="2291" priority="1793">
      <formula>IF(RIGHT(TEXT(AQ475,"0.#"),1)=".",FALSE,TRUE)</formula>
    </cfRule>
    <cfRule type="expression" dxfId="2290" priority="1794">
      <formula>IF(RIGHT(TEXT(AQ475,"0.#"),1)=".",TRUE,FALSE)</formula>
    </cfRule>
  </conditionalFormatting>
  <conditionalFormatting sqref="AE480">
    <cfRule type="expression" dxfId="2289" priority="1785">
      <formula>IF(RIGHT(TEXT(AE480,"0.#"),1)=".",FALSE,TRUE)</formula>
    </cfRule>
    <cfRule type="expression" dxfId="2288" priority="1786">
      <formula>IF(RIGHT(TEXT(AE480,"0.#"),1)=".",TRUE,FALSE)</formula>
    </cfRule>
  </conditionalFormatting>
  <conditionalFormatting sqref="AE478">
    <cfRule type="expression" dxfId="2287" priority="1789">
      <formula>IF(RIGHT(TEXT(AE478,"0.#"),1)=".",FALSE,TRUE)</formula>
    </cfRule>
    <cfRule type="expression" dxfId="2286" priority="1790">
      <formula>IF(RIGHT(TEXT(AE478,"0.#"),1)=".",TRUE,FALSE)</formula>
    </cfRule>
  </conditionalFormatting>
  <conditionalFormatting sqref="AE479">
    <cfRule type="expression" dxfId="2285" priority="1787">
      <formula>IF(RIGHT(TEXT(AE479,"0.#"),1)=".",FALSE,TRUE)</formula>
    </cfRule>
    <cfRule type="expression" dxfId="2284" priority="1788">
      <formula>IF(RIGHT(TEXT(AE479,"0.#"),1)=".",TRUE,FALSE)</formula>
    </cfRule>
  </conditionalFormatting>
  <conditionalFormatting sqref="AM480">
    <cfRule type="expression" dxfId="2283" priority="1779">
      <formula>IF(RIGHT(TEXT(AM480,"0.#"),1)=".",FALSE,TRUE)</formula>
    </cfRule>
    <cfRule type="expression" dxfId="2282" priority="1780">
      <formula>IF(RIGHT(TEXT(AM480,"0.#"),1)=".",TRUE,FALSE)</formula>
    </cfRule>
  </conditionalFormatting>
  <conditionalFormatting sqref="AM478">
    <cfRule type="expression" dxfId="2281" priority="1783">
      <formula>IF(RIGHT(TEXT(AM478,"0.#"),1)=".",FALSE,TRUE)</formula>
    </cfRule>
    <cfRule type="expression" dxfId="2280" priority="1784">
      <formula>IF(RIGHT(TEXT(AM478,"0.#"),1)=".",TRUE,FALSE)</formula>
    </cfRule>
  </conditionalFormatting>
  <conditionalFormatting sqref="AM479">
    <cfRule type="expression" dxfId="2279" priority="1781">
      <formula>IF(RIGHT(TEXT(AM479,"0.#"),1)=".",FALSE,TRUE)</formula>
    </cfRule>
    <cfRule type="expression" dxfId="2278" priority="1782">
      <formula>IF(RIGHT(TEXT(AM479,"0.#"),1)=".",TRUE,FALSE)</formula>
    </cfRule>
  </conditionalFormatting>
  <conditionalFormatting sqref="AU480">
    <cfRule type="expression" dxfId="2277" priority="1773">
      <formula>IF(RIGHT(TEXT(AU480,"0.#"),1)=".",FALSE,TRUE)</formula>
    </cfRule>
    <cfRule type="expression" dxfId="2276" priority="1774">
      <formula>IF(RIGHT(TEXT(AU480,"0.#"),1)=".",TRUE,FALSE)</formula>
    </cfRule>
  </conditionalFormatting>
  <conditionalFormatting sqref="AU478">
    <cfRule type="expression" dxfId="2275" priority="1777">
      <formula>IF(RIGHT(TEXT(AU478,"0.#"),1)=".",FALSE,TRUE)</formula>
    </cfRule>
    <cfRule type="expression" dxfId="2274" priority="1778">
      <formula>IF(RIGHT(TEXT(AU478,"0.#"),1)=".",TRUE,FALSE)</formula>
    </cfRule>
  </conditionalFormatting>
  <conditionalFormatting sqref="AU479">
    <cfRule type="expression" dxfId="2273" priority="1775">
      <formula>IF(RIGHT(TEXT(AU479,"0.#"),1)=".",FALSE,TRUE)</formula>
    </cfRule>
    <cfRule type="expression" dxfId="2272" priority="1776">
      <formula>IF(RIGHT(TEXT(AU479,"0.#"),1)=".",TRUE,FALSE)</formula>
    </cfRule>
  </conditionalFormatting>
  <conditionalFormatting sqref="AI480">
    <cfRule type="expression" dxfId="2271" priority="1767">
      <formula>IF(RIGHT(TEXT(AI480,"0.#"),1)=".",FALSE,TRUE)</formula>
    </cfRule>
    <cfRule type="expression" dxfId="2270" priority="1768">
      <formula>IF(RIGHT(TEXT(AI480,"0.#"),1)=".",TRUE,FALSE)</formula>
    </cfRule>
  </conditionalFormatting>
  <conditionalFormatting sqref="AI478">
    <cfRule type="expression" dxfId="2269" priority="1771">
      <formula>IF(RIGHT(TEXT(AI478,"0.#"),1)=".",FALSE,TRUE)</formula>
    </cfRule>
    <cfRule type="expression" dxfId="2268" priority="1772">
      <formula>IF(RIGHT(TEXT(AI478,"0.#"),1)=".",TRUE,FALSE)</formula>
    </cfRule>
  </conditionalFormatting>
  <conditionalFormatting sqref="AI479">
    <cfRule type="expression" dxfId="2267" priority="1769">
      <formula>IF(RIGHT(TEXT(AI479,"0.#"),1)=".",FALSE,TRUE)</formula>
    </cfRule>
    <cfRule type="expression" dxfId="2266" priority="1770">
      <formula>IF(RIGHT(TEXT(AI479,"0.#"),1)=".",TRUE,FALSE)</formula>
    </cfRule>
  </conditionalFormatting>
  <conditionalFormatting sqref="AQ478">
    <cfRule type="expression" dxfId="2265" priority="1761">
      <formula>IF(RIGHT(TEXT(AQ478,"0.#"),1)=".",FALSE,TRUE)</formula>
    </cfRule>
    <cfRule type="expression" dxfId="2264" priority="1762">
      <formula>IF(RIGHT(TEXT(AQ478,"0.#"),1)=".",TRUE,FALSE)</formula>
    </cfRule>
  </conditionalFormatting>
  <conditionalFormatting sqref="AQ479">
    <cfRule type="expression" dxfId="2263" priority="1765">
      <formula>IF(RIGHT(TEXT(AQ479,"0.#"),1)=".",FALSE,TRUE)</formula>
    </cfRule>
    <cfRule type="expression" dxfId="2262" priority="1766">
      <formula>IF(RIGHT(TEXT(AQ479,"0.#"),1)=".",TRUE,FALSE)</formula>
    </cfRule>
  </conditionalFormatting>
  <conditionalFormatting sqref="AQ480">
    <cfRule type="expression" dxfId="2261" priority="1763">
      <formula>IF(RIGHT(TEXT(AQ480,"0.#"),1)=".",FALSE,TRUE)</formula>
    </cfRule>
    <cfRule type="expression" dxfId="2260" priority="1764">
      <formula>IF(RIGHT(TEXT(AQ480,"0.#"),1)=".",TRUE,FALSE)</formula>
    </cfRule>
  </conditionalFormatting>
  <conditionalFormatting sqref="AM47">
    <cfRule type="expression" dxfId="2259" priority="2055">
      <formula>IF(RIGHT(TEXT(AM47,"0.#"),1)=".",FALSE,TRUE)</formula>
    </cfRule>
    <cfRule type="expression" dxfId="2258" priority="2056">
      <formula>IF(RIGHT(TEXT(AM47,"0.#"),1)=".",TRUE,FALSE)</formula>
    </cfRule>
  </conditionalFormatting>
  <conditionalFormatting sqref="AI46">
    <cfRule type="expression" dxfId="2257" priority="2059">
      <formula>IF(RIGHT(TEXT(AI46,"0.#"),1)=".",FALSE,TRUE)</formula>
    </cfRule>
    <cfRule type="expression" dxfId="2256" priority="2060">
      <formula>IF(RIGHT(TEXT(AI46,"0.#"),1)=".",TRUE,FALSE)</formula>
    </cfRule>
  </conditionalFormatting>
  <conditionalFormatting sqref="AM46">
    <cfRule type="expression" dxfId="2255" priority="2057">
      <formula>IF(RIGHT(TEXT(AM46,"0.#"),1)=".",FALSE,TRUE)</formula>
    </cfRule>
    <cfRule type="expression" dxfId="2254" priority="2058">
      <formula>IF(RIGHT(TEXT(AM46,"0.#"),1)=".",TRUE,FALSE)</formula>
    </cfRule>
  </conditionalFormatting>
  <conditionalFormatting sqref="AU46:AU48">
    <cfRule type="expression" dxfId="2253" priority="2049">
      <formula>IF(RIGHT(TEXT(AU46,"0.#"),1)=".",FALSE,TRUE)</formula>
    </cfRule>
    <cfRule type="expression" dxfId="2252" priority="2050">
      <formula>IF(RIGHT(TEXT(AU46,"0.#"),1)=".",TRUE,FALSE)</formula>
    </cfRule>
  </conditionalFormatting>
  <conditionalFormatting sqref="AM48">
    <cfRule type="expression" dxfId="2251" priority="2053">
      <formula>IF(RIGHT(TEXT(AM48,"0.#"),1)=".",FALSE,TRUE)</formula>
    </cfRule>
    <cfRule type="expression" dxfId="2250" priority="2054">
      <formula>IF(RIGHT(TEXT(AM48,"0.#"),1)=".",TRUE,FALSE)</formula>
    </cfRule>
  </conditionalFormatting>
  <conditionalFormatting sqref="AQ46:AQ48">
    <cfRule type="expression" dxfId="2249" priority="2051">
      <formula>IF(RIGHT(TEXT(AQ46,"0.#"),1)=".",FALSE,TRUE)</formula>
    </cfRule>
    <cfRule type="expression" dxfId="2248" priority="2052">
      <formula>IF(RIGHT(TEXT(AQ46,"0.#"),1)=".",TRUE,FALSE)</formula>
    </cfRule>
  </conditionalFormatting>
  <conditionalFormatting sqref="AE146:AE147 AI146:AI147 AM146:AM147 AQ146:AQ147 AU146:AU147">
    <cfRule type="expression" dxfId="2247" priority="2043">
      <formula>IF(RIGHT(TEXT(AE146,"0.#"),1)=".",FALSE,TRUE)</formula>
    </cfRule>
    <cfRule type="expression" dxfId="2246" priority="2044">
      <formula>IF(RIGHT(TEXT(AE146,"0.#"),1)=".",TRUE,FALSE)</formula>
    </cfRule>
  </conditionalFormatting>
  <conditionalFormatting sqref="AE138:AE139 AI138:AI139 AM138:AM139 AQ138:AQ139 AU138:AU139">
    <cfRule type="expression" dxfId="2245" priority="2047">
      <formula>IF(RIGHT(TEXT(AE138,"0.#"),1)=".",FALSE,TRUE)</formula>
    </cfRule>
    <cfRule type="expression" dxfId="2244" priority="2048">
      <formula>IF(RIGHT(TEXT(AE138,"0.#"),1)=".",TRUE,FALSE)</formula>
    </cfRule>
  </conditionalFormatting>
  <conditionalFormatting sqref="AE142:AE143 AI142:AI143 AM142:AM143 AQ142:AQ143 AU142:AU143">
    <cfRule type="expression" dxfId="2243" priority="2045">
      <formula>IF(RIGHT(TEXT(AE142,"0.#"),1)=".",FALSE,TRUE)</formula>
    </cfRule>
    <cfRule type="expression" dxfId="2242" priority="2046">
      <formula>IF(RIGHT(TEXT(AE142,"0.#"),1)=".",TRUE,FALSE)</formula>
    </cfRule>
  </conditionalFormatting>
  <conditionalFormatting sqref="AE198:AE199 AI198:AI199 AM198:AM199 AQ198:AQ199 AU198:AU199">
    <cfRule type="expression" dxfId="2241" priority="2037">
      <formula>IF(RIGHT(TEXT(AE198,"0.#"),1)=".",FALSE,TRUE)</formula>
    </cfRule>
    <cfRule type="expression" dxfId="2240" priority="2038">
      <formula>IF(RIGHT(TEXT(AE198,"0.#"),1)=".",TRUE,FALSE)</formula>
    </cfRule>
  </conditionalFormatting>
  <conditionalFormatting sqref="AE150:AE151 AI150:AI151 AM150:AM151 AQ150:AQ151 AU150:AU151">
    <cfRule type="expression" dxfId="2239" priority="2041">
      <formula>IF(RIGHT(TEXT(AE150,"0.#"),1)=".",FALSE,TRUE)</formula>
    </cfRule>
    <cfRule type="expression" dxfId="2238" priority="2042">
      <formula>IF(RIGHT(TEXT(AE150,"0.#"),1)=".",TRUE,FALSE)</formula>
    </cfRule>
  </conditionalFormatting>
  <conditionalFormatting sqref="AE194:AE195 AI194:AI195 AM194:AM195 AQ194:AQ195 AU194:AU195">
    <cfRule type="expression" dxfId="2237" priority="2039">
      <formula>IF(RIGHT(TEXT(AE194,"0.#"),1)=".",FALSE,TRUE)</formula>
    </cfRule>
    <cfRule type="expression" dxfId="2236" priority="2040">
      <formula>IF(RIGHT(TEXT(AE194,"0.#"),1)=".",TRUE,FALSE)</formula>
    </cfRule>
  </conditionalFormatting>
  <conditionalFormatting sqref="AE210:AE211 AI210:AI211 AM210:AM211 AQ210:AQ211 AU210:AU211">
    <cfRule type="expression" dxfId="2235" priority="2031">
      <formula>IF(RIGHT(TEXT(AE210,"0.#"),1)=".",FALSE,TRUE)</formula>
    </cfRule>
    <cfRule type="expression" dxfId="2234" priority="2032">
      <formula>IF(RIGHT(TEXT(AE210,"0.#"),1)=".",TRUE,FALSE)</formula>
    </cfRule>
  </conditionalFormatting>
  <conditionalFormatting sqref="AE202:AE203 AI202:AI203 AM202:AM203 AQ202:AQ203 AU202:AU203">
    <cfRule type="expression" dxfId="2233" priority="2035">
      <formula>IF(RIGHT(TEXT(AE202,"0.#"),1)=".",FALSE,TRUE)</formula>
    </cfRule>
    <cfRule type="expression" dxfId="2232" priority="2036">
      <formula>IF(RIGHT(TEXT(AE202,"0.#"),1)=".",TRUE,FALSE)</formula>
    </cfRule>
  </conditionalFormatting>
  <conditionalFormatting sqref="AE206:AE207 AI206:AI207 AM206:AM207 AQ206:AQ207 AU206:AU207">
    <cfRule type="expression" dxfId="2231" priority="2033">
      <formula>IF(RIGHT(TEXT(AE206,"0.#"),1)=".",FALSE,TRUE)</formula>
    </cfRule>
    <cfRule type="expression" dxfId="2230" priority="2034">
      <formula>IF(RIGHT(TEXT(AE206,"0.#"),1)=".",TRUE,FALSE)</formula>
    </cfRule>
  </conditionalFormatting>
  <conditionalFormatting sqref="AE262:AE263 AI262:AI263 AM262:AM263 AQ262:AQ263 AU262:AU263">
    <cfRule type="expression" dxfId="2229" priority="2025">
      <formula>IF(RIGHT(TEXT(AE262,"0.#"),1)=".",FALSE,TRUE)</formula>
    </cfRule>
    <cfRule type="expression" dxfId="2228" priority="2026">
      <formula>IF(RIGHT(TEXT(AE262,"0.#"),1)=".",TRUE,FALSE)</formula>
    </cfRule>
  </conditionalFormatting>
  <conditionalFormatting sqref="AE254:AE255 AI254:AI255 AM254:AM255 AQ254:AQ255 AU254:AU255">
    <cfRule type="expression" dxfId="2227" priority="2029">
      <formula>IF(RIGHT(TEXT(AE254,"0.#"),1)=".",FALSE,TRUE)</formula>
    </cfRule>
    <cfRule type="expression" dxfId="2226" priority="2030">
      <formula>IF(RIGHT(TEXT(AE254,"0.#"),1)=".",TRUE,FALSE)</formula>
    </cfRule>
  </conditionalFormatting>
  <conditionalFormatting sqref="AE258:AE259 AI258:AI259 AM258:AM259 AQ258:AQ259 AU258:AU259">
    <cfRule type="expression" dxfId="2225" priority="2027">
      <formula>IF(RIGHT(TEXT(AE258,"0.#"),1)=".",FALSE,TRUE)</formula>
    </cfRule>
    <cfRule type="expression" dxfId="2224" priority="2028">
      <formula>IF(RIGHT(TEXT(AE258,"0.#"),1)=".",TRUE,FALSE)</formula>
    </cfRule>
  </conditionalFormatting>
  <conditionalFormatting sqref="AE314:AE315 AI314:AI315 AM314:AM315 AQ314:AQ315 AU314:AU315">
    <cfRule type="expression" dxfId="2223" priority="2019">
      <formula>IF(RIGHT(TEXT(AE314,"0.#"),1)=".",FALSE,TRUE)</formula>
    </cfRule>
    <cfRule type="expression" dxfId="2222" priority="2020">
      <formula>IF(RIGHT(TEXT(AE314,"0.#"),1)=".",TRUE,FALSE)</formula>
    </cfRule>
  </conditionalFormatting>
  <conditionalFormatting sqref="AE266:AE267 AI266:AI267 AM266:AM267 AQ266:AQ267 AU266:AU267">
    <cfRule type="expression" dxfId="2221" priority="2023">
      <formula>IF(RIGHT(TEXT(AE266,"0.#"),1)=".",FALSE,TRUE)</formula>
    </cfRule>
    <cfRule type="expression" dxfId="2220" priority="2024">
      <formula>IF(RIGHT(TEXT(AE266,"0.#"),1)=".",TRUE,FALSE)</formula>
    </cfRule>
  </conditionalFormatting>
  <conditionalFormatting sqref="AE270:AE271 AI270:AI271 AM270:AM271 AQ270:AQ271 AU270:AU271">
    <cfRule type="expression" dxfId="2219" priority="2021">
      <formula>IF(RIGHT(TEXT(AE270,"0.#"),1)=".",FALSE,TRUE)</formula>
    </cfRule>
    <cfRule type="expression" dxfId="2218" priority="2022">
      <formula>IF(RIGHT(TEXT(AE270,"0.#"),1)=".",TRUE,FALSE)</formula>
    </cfRule>
  </conditionalFormatting>
  <conditionalFormatting sqref="AE326:AE327 AI326:AI327 AM326:AM327 AQ326:AQ327 AU326:AU327">
    <cfRule type="expression" dxfId="2217" priority="2013">
      <formula>IF(RIGHT(TEXT(AE326,"0.#"),1)=".",FALSE,TRUE)</formula>
    </cfRule>
    <cfRule type="expression" dxfId="2216" priority="2014">
      <formula>IF(RIGHT(TEXT(AE326,"0.#"),1)=".",TRUE,FALSE)</formula>
    </cfRule>
  </conditionalFormatting>
  <conditionalFormatting sqref="AE318:AE319 AI318:AI319 AM318:AM319 AQ318:AQ319 AU318:AU319">
    <cfRule type="expression" dxfId="2215" priority="2017">
      <formula>IF(RIGHT(TEXT(AE318,"0.#"),1)=".",FALSE,TRUE)</formula>
    </cfRule>
    <cfRule type="expression" dxfId="2214" priority="2018">
      <formula>IF(RIGHT(TEXT(AE318,"0.#"),1)=".",TRUE,FALSE)</formula>
    </cfRule>
  </conditionalFormatting>
  <conditionalFormatting sqref="AE322:AE323 AI322:AI323 AM322:AM323 AQ322:AQ323 AU322:AU323">
    <cfRule type="expression" dxfId="2213" priority="2015">
      <formula>IF(RIGHT(TEXT(AE322,"0.#"),1)=".",FALSE,TRUE)</formula>
    </cfRule>
    <cfRule type="expression" dxfId="2212" priority="2016">
      <formula>IF(RIGHT(TEXT(AE322,"0.#"),1)=".",TRUE,FALSE)</formula>
    </cfRule>
  </conditionalFormatting>
  <conditionalFormatting sqref="AE378:AE379 AI378:AI379 AM378:AM379 AQ378:AQ379 AU378:AU379">
    <cfRule type="expression" dxfId="2211" priority="2007">
      <formula>IF(RIGHT(TEXT(AE378,"0.#"),1)=".",FALSE,TRUE)</formula>
    </cfRule>
    <cfRule type="expression" dxfId="2210" priority="2008">
      <formula>IF(RIGHT(TEXT(AE378,"0.#"),1)=".",TRUE,FALSE)</formula>
    </cfRule>
  </conditionalFormatting>
  <conditionalFormatting sqref="AE330:AE331 AI330:AI331 AM330:AM331 AQ330:AQ331 AU330:AU331">
    <cfRule type="expression" dxfId="2209" priority="2011">
      <formula>IF(RIGHT(TEXT(AE330,"0.#"),1)=".",FALSE,TRUE)</formula>
    </cfRule>
    <cfRule type="expression" dxfId="2208" priority="2012">
      <formula>IF(RIGHT(TEXT(AE330,"0.#"),1)=".",TRUE,FALSE)</formula>
    </cfRule>
  </conditionalFormatting>
  <conditionalFormatting sqref="AE374:AE375 AI374:AI375 AM374:AM375 AQ374:AQ375 AU374:AU375">
    <cfRule type="expression" dxfId="2207" priority="2009">
      <formula>IF(RIGHT(TEXT(AE374,"0.#"),1)=".",FALSE,TRUE)</formula>
    </cfRule>
    <cfRule type="expression" dxfId="2206" priority="2010">
      <formula>IF(RIGHT(TEXT(AE374,"0.#"),1)=".",TRUE,FALSE)</formula>
    </cfRule>
  </conditionalFormatting>
  <conditionalFormatting sqref="AE390:AE391 AI390:AI391 AM390:AM391 AQ390:AQ391 AU390:AU391">
    <cfRule type="expression" dxfId="2205" priority="2001">
      <formula>IF(RIGHT(TEXT(AE390,"0.#"),1)=".",FALSE,TRUE)</formula>
    </cfRule>
    <cfRule type="expression" dxfId="2204" priority="2002">
      <formula>IF(RIGHT(TEXT(AE390,"0.#"),1)=".",TRUE,FALSE)</formula>
    </cfRule>
  </conditionalFormatting>
  <conditionalFormatting sqref="AE382:AE383 AI382:AI383 AM382:AM383 AQ382:AQ383 AU382:AU383">
    <cfRule type="expression" dxfId="2203" priority="2005">
      <formula>IF(RIGHT(TEXT(AE382,"0.#"),1)=".",FALSE,TRUE)</formula>
    </cfRule>
    <cfRule type="expression" dxfId="2202" priority="2006">
      <formula>IF(RIGHT(TEXT(AE382,"0.#"),1)=".",TRUE,FALSE)</formula>
    </cfRule>
  </conditionalFormatting>
  <conditionalFormatting sqref="AE386:AE387 AI386:AI387 AM386:AM387 AQ386:AQ387 AU386:AU387">
    <cfRule type="expression" dxfId="2201" priority="2003">
      <formula>IF(RIGHT(TEXT(AE386,"0.#"),1)=".",FALSE,TRUE)</formula>
    </cfRule>
    <cfRule type="expression" dxfId="2200" priority="2004">
      <formula>IF(RIGHT(TEXT(AE386,"0.#"),1)=".",TRUE,FALSE)</formula>
    </cfRule>
  </conditionalFormatting>
  <conditionalFormatting sqref="AE440">
    <cfRule type="expression" dxfId="2199" priority="1995">
      <formula>IF(RIGHT(TEXT(AE440,"0.#"),1)=".",FALSE,TRUE)</formula>
    </cfRule>
    <cfRule type="expression" dxfId="2198" priority="1996">
      <formula>IF(RIGHT(TEXT(AE440,"0.#"),1)=".",TRUE,FALSE)</formula>
    </cfRule>
  </conditionalFormatting>
  <conditionalFormatting sqref="AE438">
    <cfRule type="expression" dxfId="2197" priority="1999">
      <formula>IF(RIGHT(TEXT(AE438,"0.#"),1)=".",FALSE,TRUE)</formula>
    </cfRule>
    <cfRule type="expression" dxfId="2196" priority="2000">
      <formula>IF(RIGHT(TEXT(AE438,"0.#"),1)=".",TRUE,FALSE)</formula>
    </cfRule>
  </conditionalFormatting>
  <conditionalFormatting sqref="AE439">
    <cfRule type="expression" dxfId="2195" priority="1997">
      <formula>IF(RIGHT(TEXT(AE439,"0.#"),1)=".",FALSE,TRUE)</formula>
    </cfRule>
    <cfRule type="expression" dxfId="2194" priority="1998">
      <formula>IF(RIGHT(TEXT(AE439,"0.#"),1)=".",TRUE,FALSE)</formula>
    </cfRule>
  </conditionalFormatting>
  <conditionalFormatting sqref="AM440">
    <cfRule type="expression" dxfId="2193" priority="1989">
      <formula>IF(RIGHT(TEXT(AM440,"0.#"),1)=".",FALSE,TRUE)</formula>
    </cfRule>
    <cfRule type="expression" dxfId="2192" priority="1990">
      <formula>IF(RIGHT(TEXT(AM440,"0.#"),1)=".",TRUE,FALSE)</formula>
    </cfRule>
  </conditionalFormatting>
  <conditionalFormatting sqref="AM438">
    <cfRule type="expression" dxfId="2191" priority="1993">
      <formula>IF(RIGHT(TEXT(AM438,"0.#"),1)=".",FALSE,TRUE)</formula>
    </cfRule>
    <cfRule type="expression" dxfId="2190" priority="1994">
      <formula>IF(RIGHT(TEXT(AM438,"0.#"),1)=".",TRUE,FALSE)</formula>
    </cfRule>
  </conditionalFormatting>
  <conditionalFormatting sqref="AM439">
    <cfRule type="expression" dxfId="2189" priority="1991">
      <formula>IF(RIGHT(TEXT(AM439,"0.#"),1)=".",FALSE,TRUE)</formula>
    </cfRule>
    <cfRule type="expression" dxfId="2188" priority="1992">
      <formula>IF(RIGHT(TEXT(AM439,"0.#"),1)=".",TRUE,FALSE)</formula>
    </cfRule>
  </conditionalFormatting>
  <conditionalFormatting sqref="AU440">
    <cfRule type="expression" dxfId="2187" priority="1983">
      <formula>IF(RIGHT(TEXT(AU440,"0.#"),1)=".",FALSE,TRUE)</formula>
    </cfRule>
    <cfRule type="expression" dxfId="2186" priority="1984">
      <formula>IF(RIGHT(TEXT(AU440,"0.#"),1)=".",TRUE,FALSE)</formula>
    </cfRule>
  </conditionalFormatting>
  <conditionalFormatting sqref="AU438">
    <cfRule type="expression" dxfId="2185" priority="1987">
      <formula>IF(RIGHT(TEXT(AU438,"0.#"),1)=".",FALSE,TRUE)</formula>
    </cfRule>
    <cfRule type="expression" dxfId="2184" priority="1988">
      <formula>IF(RIGHT(TEXT(AU438,"0.#"),1)=".",TRUE,FALSE)</formula>
    </cfRule>
  </conditionalFormatting>
  <conditionalFormatting sqref="AU439">
    <cfRule type="expression" dxfId="2183" priority="1985">
      <formula>IF(RIGHT(TEXT(AU439,"0.#"),1)=".",FALSE,TRUE)</formula>
    </cfRule>
    <cfRule type="expression" dxfId="2182" priority="1986">
      <formula>IF(RIGHT(TEXT(AU439,"0.#"),1)=".",TRUE,FALSE)</formula>
    </cfRule>
  </conditionalFormatting>
  <conditionalFormatting sqref="AI440">
    <cfRule type="expression" dxfId="2181" priority="1977">
      <formula>IF(RIGHT(TEXT(AI440,"0.#"),1)=".",FALSE,TRUE)</formula>
    </cfRule>
    <cfRule type="expression" dxfId="2180" priority="1978">
      <formula>IF(RIGHT(TEXT(AI440,"0.#"),1)=".",TRUE,FALSE)</formula>
    </cfRule>
  </conditionalFormatting>
  <conditionalFormatting sqref="AI438">
    <cfRule type="expression" dxfId="2179" priority="1981">
      <formula>IF(RIGHT(TEXT(AI438,"0.#"),1)=".",FALSE,TRUE)</formula>
    </cfRule>
    <cfRule type="expression" dxfId="2178" priority="1982">
      <formula>IF(RIGHT(TEXT(AI438,"0.#"),1)=".",TRUE,FALSE)</formula>
    </cfRule>
  </conditionalFormatting>
  <conditionalFormatting sqref="AI439">
    <cfRule type="expression" dxfId="2177" priority="1979">
      <formula>IF(RIGHT(TEXT(AI439,"0.#"),1)=".",FALSE,TRUE)</formula>
    </cfRule>
    <cfRule type="expression" dxfId="2176" priority="1980">
      <formula>IF(RIGHT(TEXT(AI439,"0.#"),1)=".",TRUE,FALSE)</formula>
    </cfRule>
  </conditionalFormatting>
  <conditionalFormatting sqref="AQ438">
    <cfRule type="expression" dxfId="2175" priority="1971">
      <formula>IF(RIGHT(TEXT(AQ438,"0.#"),1)=".",FALSE,TRUE)</formula>
    </cfRule>
    <cfRule type="expression" dxfId="2174" priority="1972">
      <formula>IF(RIGHT(TEXT(AQ438,"0.#"),1)=".",TRUE,FALSE)</formula>
    </cfRule>
  </conditionalFormatting>
  <conditionalFormatting sqref="AQ439">
    <cfRule type="expression" dxfId="2173" priority="1975">
      <formula>IF(RIGHT(TEXT(AQ439,"0.#"),1)=".",FALSE,TRUE)</formula>
    </cfRule>
    <cfRule type="expression" dxfId="2172" priority="1976">
      <formula>IF(RIGHT(TEXT(AQ439,"0.#"),1)=".",TRUE,FALSE)</formula>
    </cfRule>
  </conditionalFormatting>
  <conditionalFormatting sqref="AQ440">
    <cfRule type="expression" dxfId="2171" priority="1973">
      <formula>IF(RIGHT(TEXT(AQ440,"0.#"),1)=".",FALSE,TRUE)</formula>
    </cfRule>
    <cfRule type="expression" dxfId="2170" priority="1974">
      <formula>IF(RIGHT(TEXT(AQ440,"0.#"),1)=".",TRUE,FALSE)</formula>
    </cfRule>
  </conditionalFormatting>
  <conditionalFormatting sqref="AE445">
    <cfRule type="expression" dxfId="2169" priority="1965">
      <formula>IF(RIGHT(TEXT(AE445,"0.#"),1)=".",FALSE,TRUE)</formula>
    </cfRule>
    <cfRule type="expression" dxfId="2168" priority="1966">
      <formula>IF(RIGHT(TEXT(AE445,"0.#"),1)=".",TRUE,FALSE)</formula>
    </cfRule>
  </conditionalFormatting>
  <conditionalFormatting sqref="AE443">
    <cfRule type="expression" dxfId="2167" priority="1969">
      <formula>IF(RIGHT(TEXT(AE443,"0.#"),1)=".",FALSE,TRUE)</formula>
    </cfRule>
    <cfRule type="expression" dxfId="2166" priority="1970">
      <formula>IF(RIGHT(TEXT(AE443,"0.#"),1)=".",TRUE,FALSE)</formula>
    </cfRule>
  </conditionalFormatting>
  <conditionalFormatting sqref="AE444">
    <cfRule type="expression" dxfId="2165" priority="1967">
      <formula>IF(RIGHT(TEXT(AE444,"0.#"),1)=".",FALSE,TRUE)</formula>
    </cfRule>
    <cfRule type="expression" dxfId="2164" priority="1968">
      <formula>IF(RIGHT(TEXT(AE444,"0.#"),1)=".",TRUE,FALSE)</formula>
    </cfRule>
  </conditionalFormatting>
  <conditionalFormatting sqref="AM445">
    <cfRule type="expression" dxfId="2163" priority="1959">
      <formula>IF(RIGHT(TEXT(AM445,"0.#"),1)=".",FALSE,TRUE)</formula>
    </cfRule>
    <cfRule type="expression" dxfId="2162" priority="1960">
      <formula>IF(RIGHT(TEXT(AM445,"0.#"),1)=".",TRUE,FALSE)</formula>
    </cfRule>
  </conditionalFormatting>
  <conditionalFormatting sqref="AM443">
    <cfRule type="expression" dxfId="2161" priority="1963">
      <formula>IF(RIGHT(TEXT(AM443,"0.#"),1)=".",FALSE,TRUE)</formula>
    </cfRule>
    <cfRule type="expression" dxfId="2160" priority="1964">
      <formula>IF(RIGHT(TEXT(AM443,"0.#"),1)=".",TRUE,FALSE)</formula>
    </cfRule>
  </conditionalFormatting>
  <conditionalFormatting sqref="AM444">
    <cfRule type="expression" dxfId="2159" priority="1961">
      <formula>IF(RIGHT(TEXT(AM444,"0.#"),1)=".",FALSE,TRUE)</formula>
    </cfRule>
    <cfRule type="expression" dxfId="2158" priority="1962">
      <formula>IF(RIGHT(TEXT(AM444,"0.#"),1)=".",TRUE,FALSE)</formula>
    </cfRule>
  </conditionalFormatting>
  <conditionalFormatting sqref="AU445">
    <cfRule type="expression" dxfId="2157" priority="1953">
      <formula>IF(RIGHT(TEXT(AU445,"0.#"),1)=".",FALSE,TRUE)</formula>
    </cfRule>
    <cfRule type="expression" dxfId="2156" priority="1954">
      <formula>IF(RIGHT(TEXT(AU445,"0.#"),1)=".",TRUE,FALSE)</formula>
    </cfRule>
  </conditionalFormatting>
  <conditionalFormatting sqref="AU443">
    <cfRule type="expression" dxfId="2155" priority="1957">
      <formula>IF(RIGHT(TEXT(AU443,"0.#"),1)=".",FALSE,TRUE)</formula>
    </cfRule>
    <cfRule type="expression" dxfId="2154" priority="1958">
      <formula>IF(RIGHT(TEXT(AU443,"0.#"),1)=".",TRUE,FALSE)</formula>
    </cfRule>
  </conditionalFormatting>
  <conditionalFormatting sqref="AU444">
    <cfRule type="expression" dxfId="2153" priority="1955">
      <formula>IF(RIGHT(TEXT(AU444,"0.#"),1)=".",FALSE,TRUE)</formula>
    </cfRule>
    <cfRule type="expression" dxfId="2152" priority="1956">
      <formula>IF(RIGHT(TEXT(AU444,"0.#"),1)=".",TRUE,FALSE)</formula>
    </cfRule>
  </conditionalFormatting>
  <conditionalFormatting sqref="AI445">
    <cfRule type="expression" dxfId="2151" priority="1947">
      <formula>IF(RIGHT(TEXT(AI445,"0.#"),1)=".",FALSE,TRUE)</formula>
    </cfRule>
    <cfRule type="expression" dxfId="2150" priority="1948">
      <formula>IF(RIGHT(TEXT(AI445,"0.#"),1)=".",TRUE,FALSE)</formula>
    </cfRule>
  </conditionalFormatting>
  <conditionalFormatting sqref="AI443">
    <cfRule type="expression" dxfId="2149" priority="1951">
      <formula>IF(RIGHT(TEXT(AI443,"0.#"),1)=".",FALSE,TRUE)</formula>
    </cfRule>
    <cfRule type="expression" dxfId="2148" priority="1952">
      <formula>IF(RIGHT(TEXT(AI443,"0.#"),1)=".",TRUE,FALSE)</formula>
    </cfRule>
  </conditionalFormatting>
  <conditionalFormatting sqref="AI444">
    <cfRule type="expression" dxfId="2147" priority="1949">
      <formula>IF(RIGHT(TEXT(AI444,"0.#"),1)=".",FALSE,TRUE)</formula>
    </cfRule>
    <cfRule type="expression" dxfId="2146" priority="1950">
      <formula>IF(RIGHT(TEXT(AI444,"0.#"),1)=".",TRUE,FALSE)</formula>
    </cfRule>
  </conditionalFormatting>
  <conditionalFormatting sqref="AQ443">
    <cfRule type="expression" dxfId="2145" priority="1941">
      <formula>IF(RIGHT(TEXT(AQ443,"0.#"),1)=".",FALSE,TRUE)</formula>
    </cfRule>
    <cfRule type="expression" dxfId="2144" priority="1942">
      <formula>IF(RIGHT(TEXT(AQ443,"0.#"),1)=".",TRUE,FALSE)</formula>
    </cfRule>
  </conditionalFormatting>
  <conditionalFormatting sqref="AQ444">
    <cfRule type="expression" dxfId="2143" priority="1945">
      <formula>IF(RIGHT(TEXT(AQ444,"0.#"),1)=".",FALSE,TRUE)</formula>
    </cfRule>
    <cfRule type="expression" dxfId="2142" priority="1946">
      <formula>IF(RIGHT(TEXT(AQ444,"0.#"),1)=".",TRUE,FALSE)</formula>
    </cfRule>
  </conditionalFormatting>
  <conditionalFormatting sqref="AQ445">
    <cfRule type="expression" dxfId="2141" priority="1943">
      <formula>IF(RIGHT(TEXT(AQ445,"0.#"),1)=".",FALSE,TRUE)</formula>
    </cfRule>
    <cfRule type="expression" dxfId="2140" priority="1944">
      <formula>IF(RIGHT(TEXT(AQ445,"0.#"),1)=".",TRUE,FALSE)</formula>
    </cfRule>
  </conditionalFormatting>
  <conditionalFormatting sqref="Y872:Y899">
    <cfRule type="expression" dxfId="2139" priority="2171">
      <formula>IF(RIGHT(TEXT(Y872,"0.#"),1)=".",FALSE,TRUE)</formula>
    </cfRule>
    <cfRule type="expression" dxfId="2138" priority="2172">
      <formula>IF(RIGHT(TEXT(Y872,"0.#"),1)=".",TRUE,FALSE)</formula>
    </cfRule>
  </conditionalFormatting>
  <conditionalFormatting sqref="Y871">
    <cfRule type="expression" dxfId="2137" priority="2165">
      <formula>IF(RIGHT(TEXT(Y871,"0.#"),1)=".",FALSE,TRUE)</formula>
    </cfRule>
    <cfRule type="expression" dxfId="2136" priority="2166">
      <formula>IF(RIGHT(TEXT(Y871,"0.#"),1)=".",TRUE,FALSE)</formula>
    </cfRule>
  </conditionalFormatting>
  <conditionalFormatting sqref="Y913:Y932">
    <cfRule type="expression" dxfId="2135" priority="2159">
      <formula>IF(RIGHT(TEXT(Y913,"0.#"),1)=".",FALSE,TRUE)</formula>
    </cfRule>
    <cfRule type="expression" dxfId="2134" priority="2160">
      <formula>IF(RIGHT(TEXT(Y913,"0.#"),1)=".",TRUE,FALSE)</formula>
    </cfRule>
  </conditionalFormatting>
  <conditionalFormatting sqref="Y938:Y965">
    <cfRule type="expression" dxfId="2133" priority="2147">
      <formula>IF(RIGHT(TEXT(Y938,"0.#"),1)=".",FALSE,TRUE)</formula>
    </cfRule>
    <cfRule type="expression" dxfId="2132" priority="2148">
      <formula>IF(RIGHT(TEXT(Y938,"0.#"),1)=".",TRUE,FALSE)</formula>
    </cfRule>
  </conditionalFormatting>
  <conditionalFormatting sqref="Y936:Y937">
    <cfRule type="expression" dxfId="2131" priority="2141">
      <formula>IF(RIGHT(TEXT(Y936,"0.#"),1)=".",FALSE,TRUE)</formula>
    </cfRule>
    <cfRule type="expression" dxfId="2130" priority="2142">
      <formula>IF(RIGHT(TEXT(Y936,"0.#"),1)=".",TRUE,FALSE)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Q70:AQ72">
    <cfRule type="expression" dxfId="2073" priority="2267">
      <formula>IF(RIGHT(TEXT(AQ70,"0.#"),1)=".",FALSE,TRUE)</formula>
    </cfRule>
    <cfRule type="expression" dxfId="2072" priority="2268">
      <formula>IF(RIGHT(TEXT(AQ70,"0.#"),1)=".",TRUE,FALSE)</formula>
    </cfRule>
  </conditionalFormatting>
  <conditionalFormatting sqref="AU70:AU72">
    <cfRule type="expression" dxfId="2071" priority="2265">
      <formula>IF(RIGHT(TEXT(AU70,"0.#"),1)=".",FALSE,TRUE)</formula>
    </cfRule>
    <cfRule type="expression" dxfId="2070" priority="2266">
      <formula>IF(RIGHT(TEXT(AU70,"0.#"),1)=".",TRUE,FALSE)</formula>
    </cfRule>
  </conditionalFormatting>
  <conditionalFormatting sqref="AU656">
    <cfRule type="expression" dxfId="2069" priority="783">
      <formula>IF(RIGHT(TEXT(AU656,"0.#"),1)=".",FALSE,TRUE)</formula>
    </cfRule>
    <cfRule type="expression" dxfId="2068" priority="784">
      <formula>IF(RIGHT(TEXT(AU656,"0.#"),1)=".",TRUE,FALSE)</formula>
    </cfRule>
  </conditionalFormatting>
  <conditionalFormatting sqref="AQ655">
    <cfRule type="expression" dxfId="2067" priority="775">
      <formula>IF(RIGHT(TEXT(AQ655,"0.#"),1)=".",FALSE,TRUE)</formula>
    </cfRule>
    <cfRule type="expression" dxfId="2066" priority="776">
      <formula>IF(RIGHT(TEXT(AQ655,"0.#"),1)=".",TRUE,FALSE)</formula>
    </cfRule>
  </conditionalFormatting>
  <conditionalFormatting sqref="AI696">
    <cfRule type="expression" dxfId="2065" priority="567">
      <formula>IF(RIGHT(TEXT(AI696,"0.#"),1)=".",FALSE,TRUE)</formula>
    </cfRule>
    <cfRule type="expression" dxfId="2064" priority="568">
      <formula>IF(RIGHT(TEXT(AI696,"0.#"),1)=".",TRUE,FALSE)</formula>
    </cfRule>
  </conditionalFormatting>
  <conditionalFormatting sqref="AQ694">
    <cfRule type="expression" dxfId="2063" priority="561">
      <formula>IF(RIGHT(TEXT(AQ694,"0.#"),1)=".",FALSE,TRUE)</formula>
    </cfRule>
    <cfRule type="expression" dxfId="2062" priority="562">
      <formula>IF(RIGHT(TEXT(AQ694,"0.#"),1)=".",TRUE,FALSE)</formula>
    </cfRule>
  </conditionalFormatting>
  <conditionalFormatting sqref="AL872:AO899">
    <cfRule type="expression" dxfId="2061" priority="2173">
      <formula>IF(AND(AL872&gt;=0, RIGHT(TEXT(AL872,"0.#"),1)&lt;&gt;"."),TRUE,FALSE)</formula>
    </cfRule>
    <cfRule type="expression" dxfId="2060" priority="2174">
      <formula>IF(AND(AL872&gt;=0, RIGHT(TEXT(AL872,"0.#"),1)="."),TRUE,FALSE)</formula>
    </cfRule>
    <cfRule type="expression" dxfId="2059" priority="2175">
      <formula>IF(AND(AL872&lt;0, RIGHT(TEXT(AL872,"0.#"),1)&lt;&gt;"."),TRUE,FALSE)</formula>
    </cfRule>
    <cfRule type="expression" dxfId="2058" priority="2176">
      <formula>IF(AND(AL872&lt;0, RIGHT(TEXT(AL872,"0.#"),1)="."),TRUE,FALSE)</formula>
    </cfRule>
  </conditionalFormatting>
  <conditionalFormatting sqref="AL870:AO871">
    <cfRule type="expression" dxfId="2057" priority="2167">
      <formula>IF(AND(AL870&gt;=0, RIGHT(TEXT(AL870,"0.#"),1)&lt;&gt;"."),TRUE,FALSE)</formula>
    </cfRule>
    <cfRule type="expression" dxfId="2056" priority="2168">
      <formula>IF(AND(AL870&gt;=0, RIGHT(TEXT(AL870,"0.#"),1)="."),TRUE,FALSE)</formula>
    </cfRule>
    <cfRule type="expression" dxfId="2055" priority="2169">
      <formula>IF(AND(AL870&lt;0, RIGHT(TEXT(AL870,"0.#"),1)&lt;&gt;"."),TRUE,FALSE)</formula>
    </cfRule>
    <cfRule type="expression" dxfId="2054" priority="2170">
      <formula>IF(AND(AL870&lt;0, RIGHT(TEXT(AL870,"0.#"),1)="."),TRUE,FALSE)</formula>
    </cfRule>
  </conditionalFormatting>
  <conditionalFormatting sqref="AL913:AO932">
    <cfRule type="expression" dxfId="2053" priority="2161">
      <formula>IF(AND(AL913&gt;=0, RIGHT(TEXT(AL913,"0.#"),1)&lt;&gt;"."),TRUE,FALSE)</formula>
    </cfRule>
    <cfRule type="expression" dxfId="2052" priority="2162">
      <formula>IF(AND(AL913&gt;=0, RIGHT(TEXT(AL913,"0.#"),1)="."),TRUE,FALSE)</formula>
    </cfRule>
    <cfRule type="expression" dxfId="2051" priority="2163">
      <formula>IF(AND(AL913&lt;0, RIGHT(TEXT(AL913,"0.#"),1)&lt;&gt;"."),TRUE,FALSE)</formula>
    </cfRule>
    <cfRule type="expression" dxfId="2050" priority="2164">
      <formula>IF(AND(AL913&lt;0, RIGHT(TEXT(AL913,"0.#"),1)="."),TRUE,FALSE)</formula>
    </cfRule>
  </conditionalFormatting>
  <conditionalFormatting sqref="AL903:AO903">
    <cfRule type="expression" dxfId="2049" priority="2155">
      <formula>IF(AND(AL903&gt;=0, RIGHT(TEXT(AL903,"0.#"),1)&lt;&gt;"."),TRUE,FALSE)</formula>
    </cfRule>
    <cfRule type="expression" dxfId="2048" priority="2156">
      <formula>IF(AND(AL903&gt;=0, RIGHT(TEXT(AL903,"0.#"),1)="."),TRUE,FALSE)</formula>
    </cfRule>
    <cfRule type="expression" dxfId="2047" priority="2157">
      <formula>IF(AND(AL903&lt;0, RIGHT(TEXT(AL903,"0.#"),1)&lt;&gt;"."),TRUE,FALSE)</formula>
    </cfRule>
    <cfRule type="expression" dxfId="2046" priority="2158">
      <formula>IF(AND(AL903&lt;0, RIGHT(TEXT(AL903,"0.#"),1)="."),TRUE,FALSE)</formula>
    </cfRule>
  </conditionalFormatting>
  <conditionalFormatting sqref="AL938:AO965">
    <cfRule type="expression" dxfId="2045" priority="2149">
      <formula>IF(AND(AL938&gt;=0, RIGHT(TEXT(AL938,"0.#"),1)&lt;&gt;"."),TRUE,FALSE)</formula>
    </cfRule>
    <cfRule type="expression" dxfId="2044" priority="2150">
      <formula>IF(AND(AL938&gt;=0, RIGHT(TEXT(AL938,"0.#"),1)="."),TRUE,FALSE)</formula>
    </cfRule>
    <cfRule type="expression" dxfId="2043" priority="2151">
      <formula>IF(AND(AL938&lt;0, RIGHT(TEXT(AL938,"0.#"),1)&lt;&gt;"."),TRUE,FALSE)</formula>
    </cfRule>
    <cfRule type="expression" dxfId="2042" priority="2152">
      <formula>IF(AND(AL938&lt;0, RIGHT(TEXT(AL938,"0.#"),1)="."),TRUE,FALSE)</formula>
    </cfRule>
  </conditionalFormatting>
  <conditionalFormatting sqref="AL936:AO937">
    <cfRule type="expression" dxfId="2041" priority="2143">
      <formula>IF(AND(AL936&gt;=0, RIGHT(TEXT(AL936,"0.#"),1)&lt;&gt;"."),TRUE,FALSE)</formula>
    </cfRule>
    <cfRule type="expression" dxfId="2040" priority="2144">
      <formula>IF(AND(AL936&gt;=0, RIGHT(TEXT(AL936,"0.#"),1)="."),TRUE,FALSE)</formula>
    </cfRule>
    <cfRule type="expression" dxfId="2039" priority="2145">
      <formula>IF(AND(AL936&lt;0, RIGHT(TEXT(AL936,"0.#"),1)&lt;&gt;"."),TRUE,FALSE)</formula>
    </cfRule>
    <cfRule type="expression" dxfId="2038" priority="2146">
      <formula>IF(AND(AL936&lt;0, RIGHT(TEXT(AL936,"0.#"),1)="."),TRUE,FALSE)</formula>
    </cfRule>
  </conditionalFormatting>
  <conditionalFormatting sqref="AL971:AO998">
    <cfRule type="expression" dxfId="2037" priority="2137">
      <formula>IF(AND(AL971&gt;=0, RIGHT(TEXT(AL971,"0.#"),1)&lt;&gt;"."),TRUE,FALSE)</formula>
    </cfRule>
    <cfRule type="expression" dxfId="2036" priority="2138">
      <formula>IF(AND(AL971&gt;=0, RIGHT(TEXT(AL971,"0.#"),1)="."),TRUE,FALSE)</formula>
    </cfRule>
    <cfRule type="expression" dxfId="2035" priority="2139">
      <formula>IF(AND(AL971&lt;0, RIGHT(TEXT(AL971,"0.#"),1)&lt;&gt;"."),TRUE,FALSE)</formula>
    </cfRule>
    <cfRule type="expression" dxfId="2034" priority="2140">
      <formula>IF(AND(AL971&lt;0, RIGHT(TEXT(AL971,"0.#"),1)="."),TRUE,FALSE)</formula>
    </cfRule>
  </conditionalFormatting>
  <conditionalFormatting sqref="AL969:AO970">
    <cfRule type="expression" dxfId="2033" priority="2131">
      <formula>IF(AND(AL969&gt;=0, RIGHT(TEXT(AL969,"0.#"),1)&lt;&gt;"."),TRUE,FALSE)</formula>
    </cfRule>
    <cfRule type="expression" dxfId="2032" priority="2132">
      <formula>IF(AND(AL969&gt;=0, RIGHT(TEXT(AL969,"0.#"),1)="."),TRUE,FALSE)</formula>
    </cfRule>
    <cfRule type="expression" dxfId="2031" priority="2133">
      <formula>IF(AND(AL969&lt;0, RIGHT(TEXT(AL969,"0.#"),1)&lt;&gt;"."),TRUE,FALSE)</formula>
    </cfRule>
    <cfRule type="expression" dxfId="2030" priority="2134">
      <formula>IF(AND(AL969&lt;0, RIGHT(TEXT(AL969,"0.#"),1)="."),TRUE,FALSE)</formula>
    </cfRule>
  </conditionalFormatting>
  <conditionalFormatting sqref="AL1004:AO1031">
    <cfRule type="expression" dxfId="2029" priority="2125">
      <formula>IF(AND(AL1004&gt;=0, RIGHT(TEXT(AL1004,"0.#"),1)&lt;&gt;"."),TRUE,FALSE)</formula>
    </cfRule>
    <cfRule type="expression" dxfId="2028" priority="2126">
      <formula>IF(AND(AL1004&gt;=0, RIGHT(TEXT(AL1004,"0.#"),1)="."),TRUE,FALSE)</formula>
    </cfRule>
    <cfRule type="expression" dxfId="2027" priority="2127">
      <formula>IF(AND(AL1004&lt;0, RIGHT(TEXT(AL1004,"0.#"),1)&lt;&gt;"."),TRUE,FALSE)</formula>
    </cfRule>
    <cfRule type="expression" dxfId="2026" priority="2128">
      <formula>IF(AND(AL1004&lt;0, RIGHT(TEXT(AL1004,"0.#"),1)="."),TRUE,FALSE)</formula>
    </cfRule>
  </conditionalFormatting>
  <conditionalFormatting sqref="AL1002:AO1003">
    <cfRule type="expression" dxfId="2025" priority="2119">
      <formula>IF(AND(AL1002&gt;=0, RIGHT(TEXT(AL1002,"0.#"),1)&lt;&gt;"."),TRUE,FALSE)</formula>
    </cfRule>
    <cfRule type="expression" dxfId="2024" priority="2120">
      <formula>IF(AND(AL1002&gt;=0, RIGHT(TEXT(AL1002,"0.#"),1)="."),TRUE,FALSE)</formula>
    </cfRule>
    <cfRule type="expression" dxfId="2023" priority="2121">
      <formula>IF(AND(AL1002&lt;0, RIGHT(TEXT(AL1002,"0.#"),1)&lt;&gt;"."),TRUE,FALSE)</formula>
    </cfRule>
    <cfRule type="expression" dxfId="2022" priority="2122">
      <formula>IF(AND(AL1002&lt;0, RIGHT(TEXT(AL1002,"0.#"),1)="."),TRUE,FALSE)</formula>
    </cfRule>
  </conditionalFormatting>
  <conditionalFormatting sqref="Y1002:Y1003">
    <cfRule type="expression" dxfId="2021" priority="2117">
      <formula>IF(RIGHT(TEXT(Y1002,"0.#"),1)=".",FALSE,TRUE)</formula>
    </cfRule>
    <cfRule type="expression" dxfId="2020" priority="2118">
      <formula>IF(RIGHT(TEXT(Y1002,"0.#"),1)=".",TRUE,FALSE)</formula>
    </cfRule>
  </conditionalFormatting>
  <conditionalFormatting sqref="AL1037:AO1064">
    <cfRule type="expression" dxfId="2019" priority="2113">
      <formula>IF(AND(AL1037&gt;=0, RIGHT(TEXT(AL1037,"0.#"),1)&lt;&gt;"."),TRUE,FALSE)</formula>
    </cfRule>
    <cfRule type="expression" dxfId="2018" priority="2114">
      <formula>IF(AND(AL1037&gt;=0, RIGHT(TEXT(AL1037,"0.#"),1)="."),TRUE,FALSE)</formula>
    </cfRule>
    <cfRule type="expression" dxfId="2017" priority="2115">
      <formula>IF(AND(AL1037&lt;0, RIGHT(TEXT(AL1037,"0.#"),1)&lt;&gt;"."),TRUE,FALSE)</formula>
    </cfRule>
    <cfRule type="expression" dxfId="2016" priority="2116">
      <formula>IF(AND(AL1037&lt;0, RIGHT(TEXT(AL1037,"0.#"),1)="."),TRUE,FALSE)</formula>
    </cfRule>
  </conditionalFormatting>
  <conditionalFormatting sqref="Y1037:Y1064">
    <cfRule type="expression" dxfId="2015" priority="2111">
      <formula>IF(RIGHT(TEXT(Y1037,"0.#"),1)=".",FALSE,TRUE)</formula>
    </cfRule>
    <cfRule type="expression" dxfId="2014" priority="2112">
      <formula>IF(RIGHT(TEXT(Y1037,"0.#"),1)=".",TRUE,FALSE)</formula>
    </cfRule>
  </conditionalFormatting>
  <conditionalFormatting sqref="AL1035:AO1036">
    <cfRule type="expression" dxfId="2013" priority="2107">
      <formula>IF(AND(AL1035&gt;=0, RIGHT(TEXT(AL1035,"0.#"),1)&lt;&gt;"."),TRUE,FALSE)</formula>
    </cfRule>
    <cfRule type="expression" dxfId="2012" priority="2108">
      <formula>IF(AND(AL1035&gt;=0, RIGHT(TEXT(AL1035,"0.#"),1)="."),TRUE,FALSE)</formula>
    </cfRule>
    <cfRule type="expression" dxfId="2011" priority="2109">
      <formula>IF(AND(AL1035&lt;0, RIGHT(TEXT(AL1035,"0.#"),1)&lt;&gt;"."),TRUE,FALSE)</formula>
    </cfRule>
    <cfRule type="expression" dxfId="2010" priority="2110">
      <formula>IF(AND(AL1035&lt;0, RIGHT(TEXT(AL1035,"0.#"),1)="."),TRUE,FALSE)</formula>
    </cfRule>
  </conditionalFormatting>
  <conditionalFormatting sqref="Y1035:Y1036">
    <cfRule type="expression" dxfId="2009" priority="2105">
      <formula>IF(RIGHT(TEXT(Y1035,"0.#"),1)=".",FALSE,TRUE)</formula>
    </cfRule>
    <cfRule type="expression" dxfId="2008" priority="2106">
      <formula>IF(RIGHT(TEXT(Y1035,"0.#"),1)=".",TRUE,FALSE)</formula>
    </cfRule>
  </conditionalFormatting>
  <conditionalFormatting sqref="AL1070:AO1097">
    <cfRule type="expression" dxfId="2007" priority="2101">
      <formula>IF(AND(AL1070&gt;=0, RIGHT(TEXT(AL1070,"0.#"),1)&lt;&gt;"."),TRUE,FALSE)</formula>
    </cfRule>
    <cfRule type="expression" dxfId="2006" priority="2102">
      <formula>IF(AND(AL1070&gt;=0, RIGHT(TEXT(AL1070,"0.#"),1)="."),TRUE,FALSE)</formula>
    </cfRule>
    <cfRule type="expression" dxfId="2005" priority="2103">
      <formula>IF(AND(AL1070&lt;0, RIGHT(TEXT(AL1070,"0.#"),1)&lt;&gt;"."),TRUE,FALSE)</formula>
    </cfRule>
    <cfRule type="expression" dxfId="2004" priority="2104">
      <formula>IF(AND(AL1070&lt;0, RIGHT(TEXT(AL1070,"0.#"),1)="."),TRUE,FALSE)</formula>
    </cfRule>
  </conditionalFormatting>
  <conditionalFormatting sqref="Y1070:Y1097">
    <cfRule type="expression" dxfId="2003" priority="2099">
      <formula>IF(RIGHT(TEXT(Y1070,"0.#"),1)=".",FALSE,TRUE)</formula>
    </cfRule>
    <cfRule type="expression" dxfId="2002" priority="2100">
      <formula>IF(RIGHT(TEXT(Y1070,"0.#"),1)=".",TRUE,FALSE)</formula>
    </cfRule>
  </conditionalFormatting>
  <conditionalFormatting sqref="AL1068:AO1069">
    <cfRule type="expression" dxfId="2001" priority="2095">
      <formula>IF(AND(AL1068&gt;=0, RIGHT(TEXT(AL1068,"0.#"),1)&lt;&gt;"."),TRUE,FALSE)</formula>
    </cfRule>
    <cfRule type="expression" dxfId="2000" priority="2096">
      <formula>IF(AND(AL1068&gt;=0, RIGHT(TEXT(AL1068,"0.#"),1)="."),TRUE,FALSE)</formula>
    </cfRule>
    <cfRule type="expression" dxfId="1999" priority="2097">
      <formula>IF(AND(AL1068&lt;0, RIGHT(TEXT(AL1068,"0.#"),1)&lt;&gt;"."),TRUE,FALSE)</formula>
    </cfRule>
    <cfRule type="expression" dxfId="1998" priority="2098">
      <formula>IF(AND(AL1068&lt;0, RIGHT(TEXT(AL1068,"0.#"),1)="."),TRUE,FALSE)</formula>
    </cfRule>
  </conditionalFormatting>
  <conditionalFormatting sqref="Y1068:Y1069">
    <cfRule type="expression" dxfId="1997" priority="2093">
      <formula>IF(RIGHT(TEXT(Y1068,"0.#"),1)=".",FALSE,TRUE)</formula>
    </cfRule>
    <cfRule type="expression" dxfId="1996" priority="2094">
      <formula>IF(RIGHT(TEXT(Y1068,"0.#"),1)=".",TRUE,FALSE)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M117">
    <cfRule type="expression" dxfId="803" priority="103">
      <formula>IF(RIGHT(TEXT(AM117,"0.#"),1)=".",FALSE,TRUE)</formula>
    </cfRule>
    <cfRule type="expression" dxfId="802" priority="104">
      <formula>IF(RIGHT(TEXT(AM117,"0.#"),1)=".",TRUE,FALSE)</formula>
    </cfRule>
  </conditionalFormatting>
  <conditionalFormatting sqref="Y782">
    <cfRule type="expression" dxfId="801" priority="101">
      <formula>IF(RIGHT(TEXT(Y782,"0.#"),1)=".",FALSE,TRUE)</formula>
    </cfRule>
    <cfRule type="expression" dxfId="800" priority="102">
      <formula>IF(RIGHT(TEXT(Y782,"0.#"),1)=".",TRUE,FALSE)</formula>
    </cfRule>
  </conditionalFormatting>
  <conditionalFormatting sqref="Y783 Y781">
    <cfRule type="expression" dxfId="799" priority="99">
      <formula>IF(RIGHT(TEXT(Y781,"0.#"),1)=".",FALSE,TRUE)</formula>
    </cfRule>
    <cfRule type="expression" dxfId="798" priority="100">
      <formula>IF(RIGHT(TEXT(Y781,"0.#"),1)=".",TRUE,FALSE)</formula>
    </cfRule>
  </conditionalFormatting>
  <conditionalFormatting sqref="AU782">
    <cfRule type="expression" dxfId="797" priority="97">
      <formula>IF(RIGHT(TEXT(AU782,"0.#"),1)=".",FALSE,TRUE)</formula>
    </cfRule>
    <cfRule type="expression" dxfId="796" priority="98">
      <formula>IF(RIGHT(TEXT(AU782,"0.#"),1)=".",TRUE,FALSE)</formula>
    </cfRule>
  </conditionalFormatting>
  <conditionalFormatting sqref="AU783 AU781">
    <cfRule type="expression" dxfId="795" priority="95">
      <formula>IF(RIGHT(TEXT(AU781,"0.#"),1)=".",FALSE,TRUE)</formula>
    </cfRule>
    <cfRule type="expression" dxfId="794" priority="96">
      <formula>IF(RIGHT(TEXT(AU781,"0.#"),1)=".",TRUE,FALSE)</formula>
    </cfRule>
  </conditionalFormatting>
  <conditionalFormatting sqref="Y794">
    <cfRule type="expression" dxfId="793" priority="93">
      <formula>IF(RIGHT(TEXT(Y794,"0.#"),1)=".",FALSE,TRUE)</formula>
    </cfRule>
    <cfRule type="expression" dxfId="792" priority="94">
      <formula>IF(RIGHT(TEXT(Y794,"0.#"),1)=".",TRUE,FALSE)</formula>
    </cfRule>
  </conditionalFormatting>
  <conditionalFormatting sqref="Y837">
    <cfRule type="expression" dxfId="791" priority="91">
      <formula>IF(RIGHT(TEXT(Y837,"0.#"),1)=".",FALSE,TRUE)</formula>
    </cfRule>
    <cfRule type="expression" dxfId="790" priority="92">
      <formula>IF(RIGHT(TEXT(Y837,"0.#"),1)=".",TRUE,FALSE)</formula>
    </cfRule>
  </conditionalFormatting>
  <conditionalFormatting sqref="Y870">
    <cfRule type="expression" dxfId="789" priority="89">
      <formula>IF(RIGHT(TEXT(Y870,"0.#"),1)=".",FALSE,TRUE)</formula>
    </cfRule>
    <cfRule type="expression" dxfId="788" priority="90">
      <formula>IF(RIGHT(TEXT(Y870,"0.#"),1)=".",TRUE,FALSE)</formula>
    </cfRule>
  </conditionalFormatting>
  <conditionalFormatting sqref="Y903">
    <cfRule type="expression" dxfId="787" priority="87">
      <formula>IF(RIGHT(TEXT(Y903,"0.#"),1)=".",FALSE,TRUE)</formula>
    </cfRule>
    <cfRule type="expression" dxfId="786" priority="88">
      <formula>IF(RIGHT(TEXT(Y903,"0.#"),1)=".",TRUE,FALSE)</formula>
    </cfRule>
  </conditionalFormatting>
  <conditionalFormatting sqref="Y904">
    <cfRule type="expression" dxfId="785" priority="81">
      <formula>IF(RIGHT(TEXT(Y904,"0.#"),1)=".",FALSE,TRUE)</formula>
    </cfRule>
    <cfRule type="expression" dxfId="784" priority="82">
      <formula>IF(RIGHT(TEXT(Y904,"0.#"),1)=".",TRUE,FALSE)</formula>
    </cfRule>
  </conditionalFormatting>
  <conditionalFormatting sqref="AL904:AO904">
    <cfRule type="expression" dxfId="783" priority="83">
      <formula>IF(AND(AL904&gt;=0, RIGHT(TEXT(AL904,"0.#"),1)&lt;&gt;"."),TRUE,FALSE)</formula>
    </cfRule>
    <cfRule type="expression" dxfId="782" priority="84">
      <formula>IF(AND(AL904&gt;=0, RIGHT(TEXT(AL904,"0.#"),1)="."),TRUE,FALSE)</formula>
    </cfRule>
    <cfRule type="expression" dxfId="781" priority="85">
      <formula>IF(AND(AL904&lt;0, RIGHT(TEXT(AL904,"0.#"),1)&lt;&gt;"."),TRUE,FALSE)</formula>
    </cfRule>
    <cfRule type="expression" dxfId="780" priority="86">
      <formula>IF(AND(AL904&lt;0, RIGHT(TEXT(AL904,"0.#"),1)="."),TRUE,FALSE)</formula>
    </cfRule>
  </conditionalFormatting>
  <conditionalFormatting sqref="Y905">
    <cfRule type="expression" dxfId="779" priority="75">
      <formula>IF(RIGHT(TEXT(Y905,"0.#"),1)=".",FALSE,TRUE)</formula>
    </cfRule>
    <cfRule type="expression" dxfId="778" priority="76">
      <formula>IF(RIGHT(TEXT(Y905,"0.#"),1)=".",TRUE,FALSE)</formula>
    </cfRule>
  </conditionalFormatting>
  <conditionalFormatting sqref="AL905:AO905">
    <cfRule type="expression" dxfId="777" priority="77">
      <formula>IF(AND(AL905&gt;=0, RIGHT(TEXT(AL905,"0.#"),1)&lt;&gt;"."),TRUE,FALSE)</formula>
    </cfRule>
    <cfRule type="expression" dxfId="776" priority="78">
      <formula>IF(AND(AL905&gt;=0, RIGHT(TEXT(AL905,"0.#"),1)="."),TRUE,FALSE)</formula>
    </cfRule>
    <cfRule type="expression" dxfId="775" priority="79">
      <formula>IF(AND(AL905&lt;0, RIGHT(TEXT(AL905,"0.#"),1)&lt;&gt;"."),TRUE,FALSE)</formula>
    </cfRule>
    <cfRule type="expression" dxfId="774" priority="80">
      <formula>IF(AND(AL905&lt;0, RIGHT(TEXT(AL905,"0.#"),1)="."),TRUE,FALSE)</formula>
    </cfRule>
  </conditionalFormatting>
  <conditionalFormatting sqref="Y906">
    <cfRule type="expression" dxfId="773" priority="69">
      <formula>IF(RIGHT(TEXT(Y906,"0.#"),1)=".",FALSE,TRUE)</formula>
    </cfRule>
    <cfRule type="expression" dxfId="772" priority="70">
      <formula>IF(RIGHT(TEXT(Y906,"0.#"),1)=".",TRUE,FALSE)</formula>
    </cfRule>
  </conditionalFormatting>
  <conditionalFormatting sqref="AL906:AO906">
    <cfRule type="expression" dxfId="771" priority="71">
      <formula>IF(AND(AL906&gt;=0, RIGHT(TEXT(AL906,"0.#"),1)&lt;&gt;"."),TRUE,FALSE)</formula>
    </cfRule>
    <cfRule type="expression" dxfId="770" priority="72">
      <formula>IF(AND(AL906&gt;=0, RIGHT(TEXT(AL906,"0.#"),1)="."),TRUE,FALSE)</formula>
    </cfRule>
    <cfRule type="expression" dxfId="769" priority="73">
      <formula>IF(AND(AL906&lt;0, RIGHT(TEXT(AL906,"0.#"),1)&lt;&gt;"."),TRUE,FALSE)</formula>
    </cfRule>
    <cfRule type="expression" dxfId="768" priority="74">
      <formula>IF(AND(AL906&lt;0, RIGHT(TEXT(AL906,"0.#"),1)="."),TRUE,FALSE)</formula>
    </cfRule>
  </conditionalFormatting>
  <conditionalFormatting sqref="Y907">
    <cfRule type="expression" dxfId="767" priority="63">
      <formula>IF(RIGHT(TEXT(Y907,"0.#"),1)=".",FALSE,TRUE)</formula>
    </cfRule>
    <cfRule type="expression" dxfId="766" priority="64">
      <formula>IF(RIGHT(TEXT(Y907,"0.#"),1)=".",TRUE,FALSE)</formula>
    </cfRule>
  </conditionalFormatting>
  <conditionalFormatting sqref="AL907:AO907">
    <cfRule type="expression" dxfId="765" priority="65">
      <formula>IF(AND(AL907&gt;=0, RIGHT(TEXT(AL907,"0.#"),1)&lt;&gt;"."),TRUE,FALSE)</formula>
    </cfRule>
    <cfRule type="expression" dxfId="764" priority="66">
      <formula>IF(AND(AL907&gt;=0, RIGHT(TEXT(AL907,"0.#"),1)="."),TRUE,FALSE)</formula>
    </cfRule>
    <cfRule type="expression" dxfId="763" priority="67">
      <formula>IF(AND(AL907&lt;0, RIGHT(TEXT(AL907,"0.#"),1)&lt;&gt;"."),TRUE,FALSE)</formula>
    </cfRule>
    <cfRule type="expression" dxfId="762" priority="68">
      <formula>IF(AND(AL907&lt;0, RIGHT(TEXT(AL907,"0.#"),1)="."),TRUE,FALSE)</formula>
    </cfRule>
  </conditionalFormatting>
  <conditionalFormatting sqref="Y908">
    <cfRule type="expression" dxfId="761" priority="61">
      <formula>IF(RIGHT(TEXT(Y908,"0.#"),1)=".",FALSE,TRUE)</formula>
    </cfRule>
    <cfRule type="expression" dxfId="760" priority="62">
      <formula>IF(RIGHT(TEXT(Y908,"0.#"),1)=".",TRUE,FALSE)</formula>
    </cfRule>
  </conditionalFormatting>
  <conditionalFormatting sqref="AL908:AO908">
    <cfRule type="expression" dxfId="759" priority="57">
      <formula>IF(AND(AL908&gt;=0, RIGHT(TEXT(AL908,"0.#"),1)&lt;&gt;"."),TRUE,FALSE)</formula>
    </cfRule>
    <cfRule type="expression" dxfId="758" priority="58">
      <formula>IF(AND(AL908&gt;=0, RIGHT(TEXT(AL908,"0.#"),1)="."),TRUE,FALSE)</formula>
    </cfRule>
    <cfRule type="expression" dxfId="757" priority="59">
      <formula>IF(AND(AL908&lt;0, RIGHT(TEXT(AL908,"0.#"),1)&lt;&gt;"."),TRUE,FALSE)</formula>
    </cfRule>
    <cfRule type="expression" dxfId="756" priority="60">
      <formula>IF(AND(AL908&lt;0, RIGHT(TEXT(AL908,"0.#"),1)="."),TRUE,FALSE)</formula>
    </cfRule>
  </conditionalFormatting>
  <conditionalFormatting sqref="Y911">
    <cfRule type="expression" dxfId="755" priority="51">
      <formula>IF(RIGHT(TEXT(Y911,"0.#"),1)=".",FALSE,TRUE)</formula>
    </cfRule>
    <cfRule type="expression" dxfId="754" priority="52">
      <formula>IF(RIGHT(TEXT(Y911,"0.#"),1)=".",TRUE,FALSE)</formula>
    </cfRule>
  </conditionalFormatting>
  <conditionalFormatting sqref="AL911:AO911">
    <cfRule type="expression" dxfId="753" priority="53">
      <formula>IF(AND(AL911&gt;=0, RIGHT(TEXT(AL911,"0.#"),1)&lt;&gt;"."),TRUE,FALSE)</formula>
    </cfRule>
    <cfRule type="expression" dxfId="752" priority="54">
      <formula>IF(AND(AL911&gt;=0, RIGHT(TEXT(AL911,"0.#"),1)="."),TRUE,FALSE)</formula>
    </cfRule>
    <cfRule type="expression" dxfId="751" priority="55">
      <formula>IF(AND(AL911&lt;0, RIGHT(TEXT(AL911,"0.#"),1)&lt;&gt;"."),TRUE,FALSE)</formula>
    </cfRule>
    <cfRule type="expression" dxfId="750" priority="56">
      <formula>IF(AND(AL911&lt;0, RIGHT(TEXT(AL911,"0.#"),1)="."),TRUE,FALSE)</formula>
    </cfRule>
  </conditionalFormatting>
  <conditionalFormatting sqref="Y910">
    <cfRule type="expression" dxfId="749" priority="45">
      <formula>IF(RIGHT(TEXT(Y910,"0.#"),1)=".",FALSE,TRUE)</formula>
    </cfRule>
    <cfRule type="expression" dxfId="748" priority="46">
      <formula>IF(RIGHT(TEXT(Y910,"0.#"),1)=".",TRUE,FALSE)</formula>
    </cfRule>
  </conditionalFormatting>
  <conditionalFormatting sqref="AL910:AO910">
    <cfRule type="expression" dxfId="747" priority="47">
      <formula>IF(AND(AL910&gt;=0, RIGHT(TEXT(AL910,"0.#"),1)&lt;&gt;"."),TRUE,FALSE)</formula>
    </cfRule>
    <cfRule type="expression" dxfId="746" priority="48">
      <formula>IF(AND(AL910&gt;=0, RIGHT(TEXT(AL910,"0.#"),1)="."),TRUE,FALSE)</formula>
    </cfRule>
    <cfRule type="expression" dxfId="745" priority="49">
      <formula>IF(AND(AL910&lt;0, RIGHT(TEXT(AL910,"0.#"),1)&lt;&gt;"."),TRUE,FALSE)</formula>
    </cfRule>
    <cfRule type="expression" dxfId="744" priority="50">
      <formula>IF(AND(AL910&lt;0, RIGHT(TEXT(AL910,"0.#"),1)="."),TRUE,FALSE)</formula>
    </cfRule>
  </conditionalFormatting>
  <conditionalFormatting sqref="Y912">
    <cfRule type="expression" dxfId="743" priority="39">
      <formula>IF(RIGHT(TEXT(Y912,"0.#"),1)=".",FALSE,TRUE)</formula>
    </cfRule>
    <cfRule type="expression" dxfId="742" priority="40">
      <formula>IF(RIGHT(TEXT(Y912,"0.#"),1)=".",TRUE,FALSE)</formula>
    </cfRule>
  </conditionalFormatting>
  <conditionalFormatting sqref="AL912:AO912">
    <cfRule type="expression" dxfId="741" priority="41">
      <formula>IF(AND(AL912&gt;=0, RIGHT(TEXT(AL912,"0.#"),1)&lt;&gt;"."),TRUE,FALSE)</formula>
    </cfRule>
    <cfRule type="expression" dxfId="740" priority="42">
      <formula>IF(AND(AL912&gt;=0, RIGHT(TEXT(AL912,"0.#"),1)="."),TRUE,FALSE)</formula>
    </cfRule>
    <cfRule type="expression" dxfId="739" priority="43">
      <formula>IF(AND(AL912&lt;0, RIGHT(TEXT(AL912,"0.#"),1)&lt;&gt;"."),TRUE,FALSE)</formula>
    </cfRule>
    <cfRule type="expression" dxfId="738" priority="44">
      <formula>IF(AND(AL912&lt;0, RIGHT(TEXT(AL912,"0.#"),1)="."),TRUE,FALSE)</formula>
    </cfRule>
  </conditionalFormatting>
  <conditionalFormatting sqref="Y909">
    <cfRule type="expression" dxfId="737" priority="33">
      <formula>IF(RIGHT(TEXT(Y909,"0.#"),1)=".",FALSE,TRUE)</formula>
    </cfRule>
    <cfRule type="expression" dxfId="736" priority="34">
      <formula>IF(RIGHT(TEXT(Y909,"0.#"),1)=".",TRUE,FALSE)</formula>
    </cfRule>
  </conditionalFormatting>
  <conditionalFormatting sqref="AL909:AO909">
    <cfRule type="expression" dxfId="735" priority="35">
      <formula>IF(AND(AL909&gt;=0, RIGHT(TEXT(AL909,"0.#"),1)&lt;&gt;"."),TRUE,FALSE)</formula>
    </cfRule>
    <cfRule type="expression" dxfId="734" priority="36">
      <formula>IF(AND(AL909&gt;=0, RIGHT(TEXT(AL909,"0.#"),1)="."),TRUE,FALSE)</formula>
    </cfRule>
    <cfRule type="expression" dxfId="733" priority="37">
      <formula>IF(AND(AL909&lt;0, RIGHT(TEXT(AL909,"0.#"),1)&lt;&gt;"."),TRUE,FALSE)</formula>
    </cfRule>
    <cfRule type="expression" dxfId="732" priority="38">
      <formula>IF(AND(AL909&lt;0, RIGHT(TEXT(AL909,"0.#"),1)="."),TRUE,FALSE)</formula>
    </cfRule>
  </conditionalFormatting>
  <conditionalFormatting sqref="AE70">
    <cfRule type="expression" dxfId="731" priority="31">
      <formula>IF(RIGHT(TEXT(AE70,"0.#"),1)=".",FALSE,TRUE)</formula>
    </cfRule>
    <cfRule type="expression" dxfId="730" priority="32">
      <formula>IF(RIGHT(TEXT(AE70,"0.#"),1)=".",TRUE,FALSE)</formula>
    </cfRule>
  </conditionalFormatting>
  <conditionalFormatting sqref="AE71">
    <cfRule type="expression" dxfId="729" priority="29">
      <formula>IF(RIGHT(TEXT(AE71,"0.#"),1)=".",FALSE,TRUE)</formula>
    </cfRule>
    <cfRule type="expression" dxfId="728" priority="30">
      <formula>IF(RIGHT(TEXT(AE71,"0.#"),1)=".",TRUE,FALSE)</formula>
    </cfRule>
  </conditionalFormatting>
  <conditionalFormatting sqref="AE72">
    <cfRule type="expression" dxfId="727" priority="27">
      <formula>IF(RIGHT(TEXT(AE72,"0.#"),1)=".",FALSE,TRUE)</formula>
    </cfRule>
    <cfRule type="expression" dxfId="726" priority="28">
      <formula>IF(RIGHT(TEXT(AE72,"0.#"),1)=".",TRUE,FALSE)</formula>
    </cfRule>
  </conditionalFormatting>
  <conditionalFormatting sqref="AI72">
    <cfRule type="expression" dxfId="725" priority="25">
      <formula>IF(RIGHT(TEXT(AI72,"0.#"),1)=".",FALSE,TRUE)</formula>
    </cfRule>
    <cfRule type="expression" dxfId="724" priority="26">
      <formula>IF(RIGHT(TEXT(AI72,"0.#"),1)=".",TRUE,FALSE)</formula>
    </cfRule>
  </conditionalFormatting>
  <conditionalFormatting sqref="AI71">
    <cfRule type="expression" dxfId="723" priority="23">
      <formula>IF(RIGHT(TEXT(AI71,"0.#"),1)=".",FALSE,TRUE)</formula>
    </cfRule>
    <cfRule type="expression" dxfId="722" priority="24">
      <formula>IF(RIGHT(TEXT(AI71,"0.#"),1)=".",TRUE,FALSE)</formula>
    </cfRule>
  </conditionalFormatting>
  <conditionalFormatting sqref="AI70">
    <cfRule type="expression" dxfId="721" priority="21">
      <formula>IF(RIGHT(TEXT(AI70,"0.#"),1)=".",FALSE,TRUE)</formula>
    </cfRule>
    <cfRule type="expression" dxfId="720" priority="22">
      <formula>IF(RIGHT(TEXT(AI70,"0.#"),1)=".",TRUE,FALSE)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M72">
    <cfRule type="expression" dxfId="715" priority="15">
      <formula>IF(RIGHT(TEXT(AM72,"0.#"),1)=".",FALSE,TRUE)</formula>
    </cfRule>
    <cfRule type="expression" dxfId="714" priority="16">
      <formula>IF(RIGHT(TEXT(AM72,"0.#"),1)=".",TRUE,FALSE)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551</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470</v>
      </c>
      <c r="AN2" s="1038"/>
      <c r="AO2" s="1038"/>
      <c r="AP2" s="556"/>
      <c r="AQ2" s="152" t="s">
        <v>355</v>
      </c>
      <c r="AR2" s="123"/>
      <c r="AS2" s="123"/>
      <c r="AT2" s="124"/>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6"/>
      <c r="AF3" s="246"/>
      <c r="AG3" s="246"/>
      <c r="AH3" s="246"/>
      <c r="AI3" s="246"/>
      <c r="AJ3" s="246"/>
      <c r="AK3" s="246"/>
      <c r="AL3" s="246"/>
      <c r="AM3" s="246"/>
      <c r="AN3" s="246"/>
      <c r="AO3" s="246"/>
      <c r="AP3" s="242"/>
      <c r="AQ3" s="191"/>
      <c r="AR3" s="192"/>
      <c r="AS3" s="126" t="s">
        <v>356</v>
      </c>
      <c r="AT3" s="127"/>
      <c r="AU3" s="192"/>
      <c r="AV3" s="192"/>
      <c r="AW3" s="397" t="s">
        <v>300</v>
      </c>
      <c r="AX3" s="398"/>
    </row>
    <row r="4" spans="1:50" ht="22.5" customHeight="1">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470</v>
      </c>
      <c r="AN9" s="1038"/>
      <c r="AO9" s="1038"/>
      <c r="AP9" s="556"/>
      <c r="AQ9" s="152" t="s">
        <v>355</v>
      </c>
      <c r="AR9" s="123"/>
      <c r="AS9" s="123"/>
      <c r="AT9" s="124"/>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6"/>
      <c r="AF10" s="246"/>
      <c r="AG10" s="246"/>
      <c r="AH10" s="246"/>
      <c r="AI10" s="246"/>
      <c r="AJ10" s="246"/>
      <c r="AK10" s="246"/>
      <c r="AL10" s="246"/>
      <c r="AM10" s="246"/>
      <c r="AN10" s="246"/>
      <c r="AO10" s="246"/>
      <c r="AP10" s="242"/>
      <c r="AQ10" s="191"/>
      <c r="AR10" s="192"/>
      <c r="AS10" s="126" t="s">
        <v>356</v>
      </c>
      <c r="AT10" s="127"/>
      <c r="AU10" s="192"/>
      <c r="AV10" s="192"/>
      <c r="AW10" s="397" t="s">
        <v>300</v>
      </c>
      <c r="AX10" s="398"/>
    </row>
    <row r="11" spans="1:50" ht="22.5" customHeight="1">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6"/>
      <c r="AQ16" s="152" t="s">
        <v>355</v>
      </c>
      <c r="AR16" s="123"/>
      <c r="AS16" s="123"/>
      <c r="AT16" s="124"/>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6"/>
      <c r="AF17" s="246"/>
      <c r="AG17" s="246"/>
      <c r="AH17" s="246"/>
      <c r="AI17" s="246"/>
      <c r="AJ17" s="246"/>
      <c r="AK17" s="246"/>
      <c r="AL17" s="246"/>
      <c r="AM17" s="246"/>
      <c r="AN17" s="246"/>
      <c r="AO17" s="246"/>
      <c r="AP17" s="242"/>
      <c r="AQ17" s="191"/>
      <c r="AR17" s="192"/>
      <c r="AS17" s="126" t="s">
        <v>356</v>
      </c>
      <c r="AT17" s="127"/>
      <c r="AU17" s="192"/>
      <c r="AV17" s="192"/>
      <c r="AW17" s="397" t="s">
        <v>300</v>
      </c>
      <c r="AX17" s="398"/>
    </row>
    <row r="18" spans="1:50" ht="22.5" customHeight="1">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6"/>
      <c r="AQ23" s="152" t="s">
        <v>355</v>
      </c>
      <c r="AR23" s="123"/>
      <c r="AS23" s="123"/>
      <c r="AT23" s="124"/>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6"/>
      <c r="AF24" s="246"/>
      <c r="AG24" s="246"/>
      <c r="AH24" s="246"/>
      <c r="AI24" s="246"/>
      <c r="AJ24" s="246"/>
      <c r="AK24" s="246"/>
      <c r="AL24" s="246"/>
      <c r="AM24" s="246"/>
      <c r="AN24" s="246"/>
      <c r="AO24" s="246"/>
      <c r="AP24" s="242"/>
      <c r="AQ24" s="191"/>
      <c r="AR24" s="192"/>
      <c r="AS24" s="126" t="s">
        <v>356</v>
      </c>
      <c r="AT24" s="127"/>
      <c r="AU24" s="192"/>
      <c r="AV24" s="192"/>
      <c r="AW24" s="397" t="s">
        <v>300</v>
      </c>
      <c r="AX24" s="398"/>
    </row>
    <row r="25" spans="1:50" ht="22.5" customHeight="1">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6"/>
      <c r="AQ30" s="152" t="s">
        <v>355</v>
      </c>
      <c r="AR30" s="123"/>
      <c r="AS30" s="123"/>
      <c r="AT30" s="124"/>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6"/>
      <c r="AF31" s="246"/>
      <c r="AG31" s="246"/>
      <c r="AH31" s="246"/>
      <c r="AI31" s="246"/>
      <c r="AJ31" s="246"/>
      <c r="AK31" s="246"/>
      <c r="AL31" s="246"/>
      <c r="AM31" s="246"/>
      <c r="AN31" s="246"/>
      <c r="AO31" s="246"/>
      <c r="AP31" s="242"/>
      <c r="AQ31" s="191"/>
      <c r="AR31" s="192"/>
      <c r="AS31" s="126" t="s">
        <v>356</v>
      </c>
      <c r="AT31" s="127"/>
      <c r="AU31" s="192"/>
      <c r="AV31" s="192"/>
      <c r="AW31" s="397" t="s">
        <v>300</v>
      </c>
      <c r="AX31" s="398"/>
    </row>
    <row r="32" spans="1:50" ht="22.5" customHeight="1">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6"/>
      <c r="AQ37" s="152" t="s">
        <v>355</v>
      </c>
      <c r="AR37" s="123"/>
      <c r="AS37" s="123"/>
      <c r="AT37" s="124"/>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6"/>
      <c r="AF38" s="246"/>
      <c r="AG38" s="246"/>
      <c r="AH38" s="246"/>
      <c r="AI38" s="246"/>
      <c r="AJ38" s="246"/>
      <c r="AK38" s="246"/>
      <c r="AL38" s="246"/>
      <c r="AM38" s="246"/>
      <c r="AN38" s="246"/>
      <c r="AO38" s="246"/>
      <c r="AP38" s="242"/>
      <c r="AQ38" s="191"/>
      <c r="AR38" s="192"/>
      <c r="AS38" s="126" t="s">
        <v>356</v>
      </c>
      <c r="AT38" s="127"/>
      <c r="AU38" s="192"/>
      <c r="AV38" s="192"/>
      <c r="AW38" s="397" t="s">
        <v>300</v>
      </c>
      <c r="AX38" s="398"/>
    </row>
    <row r="39" spans="1:50" ht="22.5" customHeight="1">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6"/>
      <c r="AQ44" s="152" t="s">
        <v>355</v>
      </c>
      <c r="AR44" s="123"/>
      <c r="AS44" s="123"/>
      <c r="AT44" s="124"/>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6"/>
      <c r="AF45" s="246"/>
      <c r="AG45" s="246"/>
      <c r="AH45" s="246"/>
      <c r="AI45" s="246"/>
      <c r="AJ45" s="246"/>
      <c r="AK45" s="246"/>
      <c r="AL45" s="246"/>
      <c r="AM45" s="246"/>
      <c r="AN45" s="246"/>
      <c r="AO45" s="246"/>
      <c r="AP45" s="242"/>
      <c r="AQ45" s="191"/>
      <c r="AR45" s="192"/>
      <c r="AS45" s="126" t="s">
        <v>356</v>
      </c>
      <c r="AT45" s="127"/>
      <c r="AU45" s="192"/>
      <c r="AV45" s="192"/>
      <c r="AW45" s="397" t="s">
        <v>300</v>
      </c>
      <c r="AX45" s="398"/>
    </row>
    <row r="46" spans="1:50" ht="22.5" customHeight="1">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470</v>
      </c>
      <c r="AN51" s="1038"/>
      <c r="AO51" s="1038"/>
      <c r="AP51" s="556"/>
      <c r="AQ51" s="152" t="s">
        <v>355</v>
      </c>
      <c r="AR51" s="123"/>
      <c r="AS51" s="123"/>
      <c r="AT51" s="124"/>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6"/>
      <c r="AF52" s="246"/>
      <c r="AG52" s="246"/>
      <c r="AH52" s="246"/>
      <c r="AI52" s="246"/>
      <c r="AJ52" s="246"/>
      <c r="AK52" s="246"/>
      <c r="AL52" s="246"/>
      <c r="AM52" s="246"/>
      <c r="AN52" s="246"/>
      <c r="AO52" s="246"/>
      <c r="AP52" s="242"/>
      <c r="AQ52" s="191"/>
      <c r="AR52" s="192"/>
      <c r="AS52" s="126" t="s">
        <v>356</v>
      </c>
      <c r="AT52" s="127"/>
      <c r="AU52" s="192"/>
      <c r="AV52" s="192"/>
      <c r="AW52" s="397" t="s">
        <v>300</v>
      </c>
      <c r="AX52" s="398"/>
    </row>
    <row r="53" spans="1:50" ht="22.5" customHeight="1">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6"/>
      <c r="AQ58" s="152" t="s">
        <v>355</v>
      </c>
      <c r="AR58" s="123"/>
      <c r="AS58" s="123"/>
      <c r="AT58" s="124"/>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6"/>
      <c r="AF59" s="246"/>
      <c r="AG59" s="246"/>
      <c r="AH59" s="246"/>
      <c r="AI59" s="246"/>
      <c r="AJ59" s="246"/>
      <c r="AK59" s="246"/>
      <c r="AL59" s="246"/>
      <c r="AM59" s="246"/>
      <c r="AN59" s="246"/>
      <c r="AO59" s="246"/>
      <c r="AP59" s="242"/>
      <c r="AQ59" s="191"/>
      <c r="AR59" s="192"/>
      <c r="AS59" s="126" t="s">
        <v>356</v>
      </c>
      <c r="AT59" s="127"/>
      <c r="AU59" s="192"/>
      <c r="AV59" s="192"/>
      <c r="AW59" s="397" t="s">
        <v>300</v>
      </c>
      <c r="AX59" s="398"/>
    </row>
    <row r="60" spans="1:50" ht="22.5" customHeight="1">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6"/>
      <c r="AQ65" s="152" t="s">
        <v>355</v>
      </c>
      <c r="AR65" s="123"/>
      <c r="AS65" s="123"/>
      <c r="AT65" s="124"/>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6"/>
      <c r="AF66" s="246"/>
      <c r="AG66" s="246"/>
      <c r="AH66" s="246"/>
      <c r="AI66" s="246"/>
      <c r="AJ66" s="246"/>
      <c r="AK66" s="246"/>
      <c r="AL66" s="246"/>
      <c r="AM66" s="246"/>
      <c r="AN66" s="246"/>
      <c r="AO66" s="246"/>
      <c r="AP66" s="242"/>
      <c r="AQ66" s="191"/>
      <c r="AR66" s="192"/>
      <c r="AS66" s="126" t="s">
        <v>356</v>
      </c>
      <c r="AT66" s="127"/>
      <c r="AU66" s="192"/>
      <c r="AV66" s="192"/>
      <c r="AW66" s="397" t="s">
        <v>300</v>
      </c>
      <c r="AX66" s="398"/>
    </row>
    <row r="67" spans="1:50" ht="22.5" customHeight="1">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c r="A71" s="224"/>
      <c r="B71" s="225"/>
      <c r="C71" s="225"/>
      <c r="D71" s="225"/>
      <c r="E71" s="225"/>
      <c r="F71" s="226"/>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7"/>
      <c r="Z4" s="388"/>
      <c r="AA4" s="388"/>
      <c r="AB4" s="389"/>
      <c r="AC4" s="673"/>
      <c r="AD4" s="674"/>
      <c r="AE4" s="674"/>
      <c r="AF4" s="674"/>
      <c r="AG4" s="675"/>
      <c r="AH4" s="667"/>
      <c r="AI4" s="668"/>
      <c r="AJ4" s="668"/>
      <c r="AK4" s="668"/>
      <c r="AL4" s="668"/>
      <c r="AM4" s="668"/>
      <c r="AN4" s="668"/>
      <c r="AO4" s="668"/>
      <c r="AP4" s="668"/>
      <c r="AQ4" s="668"/>
      <c r="AR4" s="668"/>
      <c r="AS4" s="668"/>
      <c r="AT4" s="669"/>
      <c r="AU4" s="387"/>
      <c r="AV4" s="388"/>
      <c r="AW4" s="388"/>
      <c r="AX4" s="655"/>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c r="A16" s="1051"/>
      <c r="B16" s="1052"/>
      <c r="C16" s="1052"/>
      <c r="D16" s="1052"/>
      <c r="E16" s="1052"/>
      <c r="F16" s="1053"/>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7"/>
      <c r="Z17" s="388"/>
      <c r="AA17" s="388"/>
      <c r="AB17" s="38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655"/>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c r="A29" s="1051"/>
      <c r="B29" s="1052"/>
      <c r="C29" s="1052"/>
      <c r="D29" s="1052"/>
      <c r="E29" s="1052"/>
      <c r="F29" s="1053"/>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7"/>
      <c r="Z30" s="388"/>
      <c r="AA30" s="388"/>
      <c r="AB30" s="38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655"/>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c r="A42" s="1051"/>
      <c r="B42" s="1052"/>
      <c r="C42" s="1052"/>
      <c r="D42" s="1052"/>
      <c r="E42" s="1052"/>
      <c r="F42" s="1053"/>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7"/>
      <c r="Z43" s="388"/>
      <c r="AA43" s="388"/>
      <c r="AB43" s="38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655"/>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c r="A56" s="1051"/>
      <c r="B56" s="1052"/>
      <c r="C56" s="1052"/>
      <c r="D56" s="1052"/>
      <c r="E56" s="1052"/>
      <c r="F56" s="1053"/>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7"/>
      <c r="Z57" s="388"/>
      <c r="AA57" s="388"/>
      <c r="AB57" s="38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655"/>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c r="A69" s="1051"/>
      <c r="B69" s="1052"/>
      <c r="C69" s="1052"/>
      <c r="D69" s="1052"/>
      <c r="E69" s="1052"/>
      <c r="F69" s="1053"/>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7"/>
      <c r="Z70" s="388"/>
      <c r="AA70" s="388"/>
      <c r="AB70" s="38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655"/>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c r="A82" s="1051"/>
      <c r="B82" s="1052"/>
      <c r="C82" s="1052"/>
      <c r="D82" s="1052"/>
      <c r="E82" s="1052"/>
      <c r="F82" s="1053"/>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7"/>
      <c r="Z83" s="388"/>
      <c r="AA83" s="388"/>
      <c r="AB83" s="38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655"/>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c r="A95" s="1051"/>
      <c r="B95" s="1052"/>
      <c r="C95" s="1052"/>
      <c r="D95" s="1052"/>
      <c r="E95" s="1052"/>
      <c r="F95" s="1053"/>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7"/>
      <c r="Z96" s="388"/>
      <c r="AA96" s="388"/>
      <c r="AB96" s="38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655"/>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c r="A109" s="1051"/>
      <c r="B109" s="1052"/>
      <c r="C109" s="1052"/>
      <c r="D109" s="1052"/>
      <c r="E109" s="1052"/>
      <c r="F109" s="1053"/>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38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655"/>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c r="A122" s="1051"/>
      <c r="B122" s="1052"/>
      <c r="C122" s="1052"/>
      <c r="D122" s="1052"/>
      <c r="E122" s="1052"/>
      <c r="F122" s="1053"/>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38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655"/>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c r="A135" s="1051"/>
      <c r="B135" s="1052"/>
      <c r="C135" s="1052"/>
      <c r="D135" s="1052"/>
      <c r="E135" s="1052"/>
      <c r="F135" s="1053"/>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38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655"/>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c r="A148" s="1051"/>
      <c r="B148" s="1052"/>
      <c r="C148" s="1052"/>
      <c r="D148" s="1052"/>
      <c r="E148" s="1052"/>
      <c r="F148" s="1053"/>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38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655"/>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c r="A162" s="1051"/>
      <c r="B162" s="1052"/>
      <c r="C162" s="1052"/>
      <c r="D162" s="1052"/>
      <c r="E162" s="1052"/>
      <c r="F162" s="1053"/>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38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655"/>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c r="A175" s="1051"/>
      <c r="B175" s="1052"/>
      <c r="C175" s="1052"/>
      <c r="D175" s="1052"/>
      <c r="E175" s="1052"/>
      <c r="F175" s="1053"/>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38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655"/>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c r="A188" s="1051"/>
      <c r="B188" s="1052"/>
      <c r="C188" s="1052"/>
      <c r="D188" s="1052"/>
      <c r="E188" s="1052"/>
      <c r="F188" s="1053"/>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38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655"/>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c r="A201" s="1051"/>
      <c r="B201" s="1052"/>
      <c r="C201" s="1052"/>
      <c r="D201" s="1052"/>
      <c r="E201" s="1052"/>
      <c r="F201" s="1053"/>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38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655"/>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c r="A215" s="1051"/>
      <c r="B215" s="1052"/>
      <c r="C215" s="1052"/>
      <c r="D215" s="1052"/>
      <c r="E215" s="1052"/>
      <c r="F215" s="1053"/>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38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655"/>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c r="A228" s="1051"/>
      <c r="B228" s="1052"/>
      <c r="C228" s="1052"/>
      <c r="D228" s="1052"/>
      <c r="E228" s="1052"/>
      <c r="F228" s="1053"/>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38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655"/>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c r="A241" s="1051"/>
      <c r="B241" s="1052"/>
      <c r="C241" s="1052"/>
      <c r="D241" s="1052"/>
      <c r="E241" s="1052"/>
      <c r="F241" s="1053"/>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38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655"/>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c r="A254" s="1051"/>
      <c r="B254" s="1052"/>
      <c r="C254" s="1052"/>
      <c r="D254" s="1052"/>
      <c r="E254" s="1052"/>
      <c r="F254" s="1053"/>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38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655"/>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2018-08-27T02:04:27Z</cp:lastPrinted>
  <dcterms:created xsi:type="dcterms:W3CDTF">2012-03-13T00:50:25Z</dcterms:created>
  <dcterms:modified xsi:type="dcterms:W3CDTF">2018-08-27T02:04:31Z</dcterms:modified>
</cp:coreProperties>
</file>