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4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<sst xmlns="http://schemas.openxmlformats.org/spreadsheetml/2006/main" count="2890" uniqueCount="656">
  <si>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</si>
  <si>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</si>
  <si>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</si>
  <si>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</si>
  <si>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</si>
  <si>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</si>
  <si>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</si>
  <si>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</si>
  <si>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</si>
  <si>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</si>
  <si>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</si>
  <si>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</si>
  <si>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</si>
  <si>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</si>
  <si>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</si>
  <si>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</si>
  <si>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</si>
  <si>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</si>
  <si>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</si>
  <si>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</si>
  <si>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</si>
  <si>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</si>
  <si>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</si>
  <si>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</si>
  <si>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</si>
  <si>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</si>
  <si>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</si>
  <si>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</si>
  <si>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</si>
  <si>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</si>
  <si>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</si>
  <si>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</si>
  <si>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</si>
  <si>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</si>
  <si>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</si>
  <si>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</si>
  <si>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</si>
  <si>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</si>
  <si>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</si>
  <si>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</si>
  <si>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</si>
  <si>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</si>
  <si>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</si>
  <si>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</si>
  <si>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</si>
  <si>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</si>
  <si>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</si>
  <si>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</si>
  <si>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</si>
  <si>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</si>
  <si>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</si>
  <si>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</si>
  <si>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</si>
  <si>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</si>
  <si>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</si>
  <si>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</si>
  <si>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</si>
  <si>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</si>
  <si>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</si>
  <si>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</si>
  <si>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</si>
  <si>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</si>
  <si>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</si>
  <si>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</si>
  <si>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</si>
  <si>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</si>
  <si>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</si>
  <si>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</si>
  <si>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</si>
  <si>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</si>
  <si>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</si>
  <si>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</si>
  <si>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</si>
  <si>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</si>
  <si>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</si>
  <si>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</si>
  <si>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</si>
  <si>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</si>
  <si>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</si>
  <si>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</si>
  <si>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</si>
  <si>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</si>
  <si>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</si>
  <si>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</si>
  <si>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</si>
  <si>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</si>
  <si>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</si>
  <si>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</si>
  <si>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</si>
  <si>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</si>
  <si>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</si>
  <si>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</si>
  <si>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</si>
  <si>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</si>
  <si>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</si>
  <si>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</si>
  <si>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</si>
  <si>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</si>
  <si>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</si>
  <si>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</si>
  <si>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</si>
  <si>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</si>
  <si>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</si>
  <si>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</si>
  <si>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</si>
  <si>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</si>
  <si>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</si>
  <si>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</si>
  <si>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</si>
  <si>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</si>
  <si>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</si>
  <si>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</si>
  <si>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</si>
  <si>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</si>
  <si>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</si>
  <si>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</si>
  <si>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</si>
  <si>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</si>
  <si>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</si>
  <si>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</si>
  <si>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</si>
  <si>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</si>
  <si>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</si>
  <si>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</si>
  <si>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</si>
  <si>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</si>
  <si>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</si>
  <si>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</si>
  <si>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</si>
  <si>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</si>
  <si>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</si>
  <si>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</si>
  <si>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</si>
  <si>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</si>
  <si>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</si>
  <si>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</si>
  <si>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</si>
  <si>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</si>
  <si>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</si>
  <si>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</si>
  <si>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</si>
  <si>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</si>
  <si>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</si>
  <si>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</si>
  <si>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</si>
  <si>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</si>
  <si>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</si>
  <si>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</si>
  <si>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</si>
  <si>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</si>
  <si>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</si>
  <si>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</si>
  <si>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</si>
  <si>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</si>
  <si>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</si>
  <si>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</si>
  <si>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</si>
  <si>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</si>
  <si>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</si>
  <si>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</si>
  <si>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</si>
  <si>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</si>
  <si>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</si>
  <si>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</si>
  <si>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</si>
  <si>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</si>
  <si>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</si>
  <si>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</si>
  <si>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</si>
  <si>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</si>
  <si>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</si>
  <si>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</si>
  <si>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</si>
  <si>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</si>
  <si>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</si>
  <si>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</si>
  <si>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</si>
  <si>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</si>
  <si>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</si>
  <si>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</si>
  <si>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</si>
  <si>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</si>
  <si>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</si>
  <si>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</si>
  <si>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</si>
  <si>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</si>
  <si>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</si>
  <si>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</si>
  <si>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</si>
  <si>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</si>
  <si>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</si>
  <si>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</si>
  <si>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</si>
  <si>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</si>
  <si>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</si>
  <si>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</si>
  <si>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</si>
  <si>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</si>
  <si>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</si>
  <si>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</si>
  <si>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</si>
  <si>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</si>
  <si>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</si>
  <si>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</si>
  <si>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</si>
  <si>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</si>
  <si>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</si>
  <si>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</si>
  <si>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</si>
  <si>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</si>
  <si>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</si>
  <si>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</si>
  <si>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</si>
  <si>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</si>
  <si>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</si>
  <si>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</si>
  <si>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</si>
  <si>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</si>
  <si>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</si>
  <si>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</si>
  <si>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</si>
  <si>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</si>
  <si>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</si>
  <si>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</si>
  <si>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</si>
  <si>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</si>
  <si>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</si>
  <si>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</si>
  <si>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</si>
  <si>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</si>
  <si>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</si>
  <si>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</si>
  <si>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</si>
  <si>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</si>
  <si>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</si>
  <si>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</si>
  <si>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</si>
  <si>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</si>
  <si>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</si>
  <si>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</si>
  <si>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</si>
  <si>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</si>
  <si>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</si>
  <si>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</si>
  <si>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</si>
  <si>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</si>
  <si>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</si>
  <si>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</si>
  <si>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</si>
  <si>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</si>
  <si>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</si>
  <si>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</si>
  <si>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</si>
  <si>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</si>
  <si>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</si>
  <si>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</si>
  <si>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</si>
  <si>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</si>
  <si>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</si>
  <si>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</si>
  <si>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</si>
  <si>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</si>
  <si>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</si>
  <si>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</si>
  <si>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</si>
  <si>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</si>
  <si>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</si>
  <si>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</si>
  <si>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</si>
  <si>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</si>
  <si>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</si>
  <si>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</si>
  <si>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</si>
  <si>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</si>
  <si>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</si>
  <si>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</si>
  <si>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</si>
  <si>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</si>
  <si>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</si>
  <si>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</si>
  <si>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</si>
  <si>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</si>
  <si>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</si>
  <si>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</si>
  <si>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</si>
  <si>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</si>
  <si>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</si>
  <si>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</si>
  <si>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</si>
  <si>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</si>
  <si>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</si>
  <si>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</si>
  <si>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</si>
  <si>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</si>
  <si>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</si>
  <si>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</si>
  <si>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</si>
  <si>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</si>
  <si>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</si>
  <si>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</si>
  <si>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</si>
  <si>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</si>
  <si>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</si>
  <si>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</si>
  <si>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</si>
  <si>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</si>
  <si>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</si>
  <si>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</si>
  <si>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</si>
  <si>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</si>
  <si>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</si>
  <si>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</si>
  <si>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</si>
  <si>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</si>
  <si>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</si>
  <si>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</si>
  <si>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</si>
  <si>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</si>
  <si>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</si>
  <si>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</si>
  <si>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</si>
  <si>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</si>
  <si>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</si>
  <si>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</si>
  <si>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</si>
  <si>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</si>
  <si>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</si>
  <si>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</si>
  <si>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</si>
  <si>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</si>
  <si>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</si>
  <si>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</si>
  <si>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</si>
  <si>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</si>
  <si>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</si>
  <si>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</si>
  <si>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</si>
  <si>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</si>
  <si>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</si>
  <si>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</si>
  <si>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</si>
  <si>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</si>
  <si>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</si>
  <si>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</si>
  <si>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</si>
  <si>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</si>
  <si>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</si>
  <si>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</si>
  <si>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</si>
  <si>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</si>
  <si>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</si>
  <si>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</si>
  <si>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</si>
  <si>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</si>
  <si>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</si>
  <si>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</si>
  <si>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</si>
  <si>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</si>
  <si>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</si>
  <si>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</si>
  <si>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</si>
  <si>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</si>
  <si>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</si>
  <si>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</si>
  <si>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</si>
  <si>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</si>
  <si>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</si>
  <si>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</si>
  <si>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</si>
  <si>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</si>
  <si>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</si>
  <si>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</si>
  <si>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</si>
  <si>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</si>
  <si>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</si>
  <si>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</si>
  <si>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</si>
  <si>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</si>
  <si>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</si>
  <si>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</si>
  <si>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</si>
  <si>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</si>
  <si>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</si>
  <si>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</si>
  <si>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</si>
  <si>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</si>
  <si>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</si>
  <si>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</si>
  <si>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</si>
  <si>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</si>
  <si>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</si>
  <si>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</si>
  <si>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</si>
  <si>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</si>
  <si>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</si>
  <si>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</si>
  <si>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</si>
  <si>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</si>
  <si>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</si>
  <si>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</si>
  <si>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</si>
  <si>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</si>
  <si>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</si>
  <si>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</si>
  <si>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</si>
  <si>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</si>
  <si>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</si>
  <si>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</si>
  <si>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</si>
  <si>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</si>
  <si>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</si>
  <si>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</si>
  <si>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</si>
  <si>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</si>
  <si>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</si>
  <si>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</si>
  <si>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</si>
  <si>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</si>
  <si>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</si>
  <si>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</si>
  <si>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</si>
  <si>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</si>
  <si>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</si>
  <si>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</si>
  <si>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</si>
  <si>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</si>
  <si>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</si>
  <si>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</si>
  <si>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</si>
  <si>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</si>
  <si>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</si>
  <si>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</si>
  <si>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</si>
  <si>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</si>
  <si>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</si>
  <si>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</si>
  <si>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</si>
  <si>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</si>
  <si>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</si>
  <si>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</si>
  <si>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</si>
  <si>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</si>
  <si>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</si>
  <si>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</si>
  <si>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</si>
  <si>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</si>
  <si>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</si>
  <si>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</si>
  <si>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</si>
  <si>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</si>
  <si>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</si>
  <si>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</si>
  <si>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</si>
  <si>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</si>
  <si>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</si>
  <si>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</si>
  <si>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</si>
  <si>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</si>
  <si>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</si>
  <si>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</si>
  <si>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</si>
  <si>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</si>
  <si>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</si>
  <si>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</si>
  <si>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</si>
  <si>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</si>
  <si>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</si>
  <si>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</si>
  <si>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</si>
  <si>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</si>
  <si>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</si>
  <si>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</si>
  <si>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</si>
  <si>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</si>
  <si>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</si>
  <si>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</si>
  <si>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</si>
  <si>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</si>
  <si>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</si>
  <si>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</si>
  <si>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</si>
  <si>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</si>
  <si>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</si>
  <si>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</si>
  <si>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</si>
  <si>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</si>
  <si>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</si>
  <si>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</si>
  <si>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</si>
  <si>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</si>
  <si>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</si>
  <si>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</si>
  <si>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</si>
  <si>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</si>
  <si>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</si>
  <si>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</si>
  <si>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</si>
  <si>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</si>
  <si>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</si>
  <si>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</si>
  <si>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</si>
  <si>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</si>
  <si>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</si>
  <si>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</si>
  <si>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</si>
  <si>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</si>
  <si>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</si>
  <si>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</si>
  <si>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</si>
  <si>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</si>
  <si>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</si>
  <si>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</si>
  <si>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</si>
  <si>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</si>
  <si>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</si>
  <si>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</si>
  <si>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</si>
  <si>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</si>
  <si>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</si>
  <si>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</si>
  <si>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</si>
  <si>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</si>
  <si>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</si>
  <si>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</si>
  <si>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</si>
  <si>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</si>
  <si>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</si>
  <si>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</si>
  <si>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</si>
  <si>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</si>
  <si>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</si>
  <si>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</si>
  <si>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</si>
  <si>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</si>
  <si>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</si>
  <si>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</si>
  <si>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</si>
  <si>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</si>
  <si>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</si>
  <si>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</si>
  <si>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</si>
  <si>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</si>
  <si>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</si>
  <si>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</si>
  <si>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</si>
  <si>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</si>
  <si>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</si>
  <si>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</si>
  <si>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</si>
  <si>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</si>
  <si>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日射観測</t>
    <rPh sb="0" eb="2">
      <t>ニッシャ</t>
    </rPh>
    <rPh sb="2" eb="4">
      <t>カンソク</t>
    </rPh>
    <phoneticPr fontId="5"/>
  </si>
  <si>
    <t>気象庁　地球環境・海洋部</t>
    <rPh sb="0" eb="2">
      <t>キショウ</t>
    </rPh>
    <rPh sb="2" eb="3">
      <t>チョウ</t>
    </rPh>
    <rPh sb="4" eb="6">
      <t>チキュウ</t>
    </rPh>
    <rPh sb="6" eb="8">
      <t>カンキョウ</t>
    </rPh>
    <rPh sb="9" eb="11">
      <t>カイヨウ</t>
    </rPh>
    <rPh sb="11" eb="12">
      <t>ブ</t>
    </rPh>
    <phoneticPr fontId="5"/>
  </si>
  <si>
    <t>環境気象管理官</t>
    <rPh sb="0" eb="2">
      <t>カンキョウ</t>
    </rPh>
    <rPh sb="2" eb="4">
      <t>キショウ</t>
    </rPh>
    <rPh sb="4" eb="7">
      <t>カンリカン</t>
    </rPh>
    <phoneticPr fontId="5"/>
  </si>
  <si>
    <t>環境気象管理官
須田　一人</t>
    <rPh sb="0" eb="2">
      <t>カンキョウ</t>
    </rPh>
    <rPh sb="2" eb="4">
      <t>キショウ</t>
    </rPh>
    <rPh sb="4" eb="7">
      <t>カンリカン</t>
    </rPh>
    <rPh sb="8" eb="10">
      <t>スダ</t>
    </rPh>
    <rPh sb="11" eb="13">
      <t>ヒトリ</t>
    </rPh>
    <phoneticPr fontId="5"/>
  </si>
  <si>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</si>
  <si>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</si>
  <si>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t>
  </si>
  <si>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rPh sb="146" eb="148">
      <t>コウセイ</t>
    </rPh>
    <phoneticPr fontId="5"/>
  </si>
  <si>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較正を実施する。
国際的な観測基準に基づき観測された日射放射データはデータセンターを通じて利用者に提供され、IPCC評価報告書等において地球温暖化の監視等に活用されている。</t>
    <rPh sb="165" eb="167">
      <t>コウセイ</t>
    </rPh>
    <phoneticPr fontId="5"/>
  </si>
  <si>
    <t>観測予報庁費</t>
    <rPh sb="0" eb="2">
      <t>カンソク</t>
    </rPh>
    <rPh sb="2" eb="4">
      <t>ヨホウ</t>
    </rPh>
    <rPh sb="4" eb="5">
      <t>チョウ</t>
    </rPh>
    <rPh sb="5" eb="6">
      <t>ヒ</t>
    </rPh>
    <phoneticPr fontId="5"/>
  </si>
  <si>
    <t>職員旅費</t>
    <rPh sb="0" eb="2">
      <t>ショクイン</t>
    </rPh>
    <rPh sb="2" eb="4">
      <t>リョヒ</t>
    </rPh>
    <phoneticPr fontId="5"/>
  </si>
  <si>
    <t>地球環境に関する気象情報について、毎年度、2件の改善又は新規の情報提供を目標とする。</t>
    <rPh sb="0" eb="2">
      <t>チキュウ</t>
    </rPh>
    <rPh sb="2" eb="4">
      <t>カンキョウ</t>
    </rPh>
    <rPh sb="5" eb="6">
      <t>カン</t>
    </rPh>
    <rPh sb="8" eb="10">
      <t>キショウ</t>
    </rPh>
    <rPh sb="10" eb="12">
      <t>ジョウホウ</t>
    </rPh>
    <rPh sb="17" eb="20">
      <t>マイネンド</t>
    </rPh>
    <rPh sb="22" eb="23">
      <t>ケン</t>
    </rPh>
    <rPh sb="24" eb="26">
      <t>カイゼン</t>
    </rPh>
    <rPh sb="26" eb="27">
      <t>マタ</t>
    </rPh>
    <rPh sb="28" eb="30">
      <t>シンキ</t>
    </rPh>
    <rPh sb="31" eb="33">
      <t>ジョウホウ</t>
    </rPh>
    <rPh sb="33" eb="35">
      <t>テイキョウ</t>
    </rPh>
    <rPh sb="36" eb="38">
      <t>モクヒョウ</t>
    </rPh>
    <phoneticPr fontId="5"/>
  </si>
  <si>
    <t>地球環境に関する気象情報提供の改善又は新規の件数</t>
    <phoneticPr fontId="5"/>
  </si>
  <si>
    <t>件</t>
    <rPh sb="0" eb="1">
      <t>ケン</t>
    </rPh>
    <phoneticPr fontId="5"/>
  </si>
  <si>
    <t>-</t>
  </si>
  <si>
    <t>-</t>
    <phoneticPr fontId="5"/>
  </si>
  <si>
    <t>-</t>
    <phoneticPr fontId="5"/>
  </si>
  <si>
    <t>-</t>
    <phoneticPr fontId="5"/>
  </si>
  <si>
    <t>内規等基準に基づいて気象庁の観測所で観測した大気環境観測データによる。</t>
    <phoneticPr fontId="5"/>
  </si>
  <si>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</si>
  <si>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</si>
  <si>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回</t>
    <rPh sb="0" eb="1">
      <t>カイ</t>
    </rPh>
    <phoneticPr fontId="5"/>
  </si>
  <si>
    <t>-</t>
    <phoneticPr fontId="5"/>
  </si>
  <si>
    <t>執行額／観測回数　　　　　　　　　　　　　　</t>
    <rPh sb="0" eb="2">
      <t>シッコウ</t>
    </rPh>
    <rPh sb="2" eb="3">
      <t>ガク</t>
    </rPh>
    <rPh sb="4" eb="6">
      <t>カンソク</t>
    </rPh>
    <rPh sb="6" eb="8">
      <t>カイスウ</t>
    </rPh>
    <phoneticPr fontId="5"/>
  </si>
  <si>
    <t>４　水害等災害による被害の軽減</t>
    <phoneticPr fontId="5"/>
  </si>
  <si>
    <t>１０　自然災害による被害を軽減するため、気象情報等の提供及び観測・通信体制を充実する</t>
    <phoneticPr fontId="5"/>
  </si>
  <si>
    <t>-</t>
    <phoneticPr fontId="5"/>
  </si>
  <si>
    <t>-</t>
    <phoneticPr fontId="5"/>
  </si>
  <si>
    <t>異常気象の発生に大きな影響を与える気候変動の状況を監視し、将来の大雨等の災害対策に資するため、日射の観測とその成果の公表を継続的に実施する。</t>
    <rPh sb="0" eb="2">
      <t>イジョウ</t>
    </rPh>
    <rPh sb="2" eb="4">
      <t>キショウ</t>
    </rPh>
    <rPh sb="5" eb="7">
      <t>ハッセイ</t>
    </rPh>
    <rPh sb="8" eb="9">
      <t>オオ</t>
    </rPh>
    <rPh sb="11" eb="13">
      <t>エイキョウ</t>
    </rPh>
    <rPh sb="14" eb="15">
      <t>アタ</t>
    </rPh>
    <rPh sb="17" eb="19">
      <t>キコウ</t>
    </rPh>
    <rPh sb="19" eb="21">
      <t>ヘンドウ</t>
    </rPh>
    <rPh sb="22" eb="24">
      <t>ジョウキョウ</t>
    </rPh>
    <rPh sb="25" eb="27">
      <t>カンシ</t>
    </rPh>
    <rPh sb="29" eb="31">
      <t>ショウライ</t>
    </rPh>
    <rPh sb="32" eb="34">
      <t>オオアメ</t>
    </rPh>
    <rPh sb="34" eb="35">
      <t>トウ</t>
    </rPh>
    <rPh sb="36" eb="38">
      <t>サイガイ</t>
    </rPh>
    <rPh sb="38" eb="40">
      <t>タイサク</t>
    </rPh>
    <rPh sb="41" eb="42">
      <t>シ</t>
    </rPh>
    <rPh sb="47" eb="49">
      <t>ニッシャ</t>
    </rPh>
    <rPh sb="50" eb="52">
      <t>カンソク</t>
    </rPh>
    <rPh sb="55" eb="57">
      <t>セイカ</t>
    </rPh>
    <rPh sb="58" eb="60">
      <t>コウヒョウ</t>
    </rPh>
    <rPh sb="61" eb="64">
      <t>ケイゾクテキ</t>
    </rPh>
    <rPh sb="65" eb="67">
      <t>ジッシ</t>
    </rPh>
    <phoneticPr fontId="5"/>
  </si>
  <si>
    <t>-</t>
    <phoneticPr fontId="5"/>
  </si>
  <si>
    <t>-</t>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</si>
  <si>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</si>
  <si>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</si>
  <si>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</si>
  <si>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無</t>
  </si>
  <si>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</si>
  <si>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</si>
  <si>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</si>
  <si>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</si>
  <si>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</si>
  <si>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</si>
  <si>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</si>
  <si>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</si>
  <si>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</si>
  <si>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</si>
  <si>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t>
    <phoneticPr fontId="5"/>
  </si>
  <si>
    <t>-</t>
    <phoneticPr fontId="5"/>
  </si>
  <si>
    <t>-</t>
    <phoneticPr fontId="5"/>
  </si>
  <si>
    <t>-</t>
    <phoneticPr fontId="5"/>
  </si>
  <si>
    <t xml:space="preserve">
（註）</t>
    <rPh sb="2" eb="3">
      <t>チュウ</t>
    </rPh>
    <phoneticPr fontId="5"/>
  </si>
  <si>
    <t>502</t>
    <phoneticPr fontId="5"/>
  </si>
  <si>
    <t>479</t>
    <phoneticPr fontId="5"/>
  </si>
  <si>
    <t>510</t>
    <phoneticPr fontId="5"/>
  </si>
  <si>
    <t>98</t>
    <phoneticPr fontId="5"/>
  </si>
  <si>
    <t>96</t>
    <phoneticPr fontId="5"/>
  </si>
  <si>
    <t>95</t>
    <phoneticPr fontId="5"/>
  </si>
  <si>
    <t>103</t>
    <phoneticPr fontId="5"/>
  </si>
  <si>
    <t>-</t>
    <phoneticPr fontId="5"/>
  </si>
  <si>
    <t>-</t>
    <phoneticPr fontId="5"/>
  </si>
  <si>
    <t>円/回</t>
    <rPh sb="0" eb="1">
      <t>エン</t>
    </rPh>
    <rPh sb="2" eb="3">
      <t>カイ</t>
    </rPh>
    <phoneticPr fontId="5"/>
  </si>
  <si>
    <t>百万円/回</t>
    <rPh sb="0" eb="2">
      <t>ヒャクマン</t>
    </rPh>
    <rPh sb="2" eb="3">
      <t>エン</t>
    </rPh>
    <rPh sb="4" eb="5">
      <t>カイ</t>
    </rPh>
    <phoneticPr fontId="5"/>
  </si>
  <si>
    <t>3/26,352</t>
    <phoneticPr fontId="5"/>
  </si>
  <si>
    <t>3/26,280</t>
    <phoneticPr fontId="5"/>
  </si>
  <si>
    <t>一般競争により調達しており、一者応札の事例はない。</t>
    <rPh sb="14" eb="15">
      <t>イッ</t>
    </rPh>
    <rPh sb="15" eb="16">
      <t>シャ</t>
    </rPh>
    <rPh sb="16" eb="18">
      <t>オウサツ</t>
    </rPh>
    <rPh sb="19" eb="21">
      <t>ジレイ</t>
    </rPh>
    <phoneticPr fontId="5"/>
  </si>
  <si>
    <t>電子計算機ほかの購入</t>
    <phoneticPr fontId="5"/>
  </si>
  <si>
    <t>（株）東機システムサービス</t>
    <phoneticPr fontId="5"/>
  </si>
  <si>
    <t>ウエス他の購入（単価契約）</t>
    <phoneticPr fontId="5"/>
  </si>
  <si>
    <t>第一商事（株）</t>
    <phoneticPr fontId="5"/>
  </si>
  <si>
    <t>（株）プリード</t>
    <phoneticPr fontId="5"/>
  </si>
  <si>
    <t>赤外放射計の校正手続き委託等</t>
    <phoneticPr fontId="5"/>
  </si>
  <si>
    <t>オーケーラボ（有）</t>
    <phoneticPr fontId="5"/>
  </si>
  <si>
    <t>日射計校正装置分光器用バッフルの修理（高層気象台）</t>
    <phoneticPr fontId="5"/>
  </si>
  <si>
    <t>（株）ワコム電創</t>
    <phoneticPr fontId="5"/>
  </si>
  <si>
    <t>温度特性検査装置用光源装置の保守・点検（高層気象台）</t>
    <phoneticPr fontId="5"/>
  </si>
  <si>
    <t>（株）筑波山京成ホテル</t>
    <phoneticPr fontId="5"/>
  </si>
  <si>
    <t>日射計相互比較のための施設一部借用</t>
    <phoneticPr fontId="5"/>
  </si>
  <si>
    <t>第一商事（株）</t>
    <phoneticPr fontId="5"/>
  </si>
  <si>
    <t>照明器具の購入</t>
    <phoneticPr fontId="5"/>
  </si>
  <si>
    <t>日本電気計器検定所</t>
    <phoneticPr fontId="5"/>
  </si>
  <si>
    <t>測定器の校正試験</t>
    <phoneticPr fontId="5"/>
  </si>
  <si>
    <t>（註） 随意契約には、少額随意契約と公募手続による随意契約が含まれる。</t>
  </si>
  <si>
    <t>少額随意契約については、複数者から見積書を徴取して競争性を確保している。</t>
  </si>
  <si>
    <t>電子計算機ほかの購入</t>
    <phoneticPr fontId="5"/>
  </si>
  <si>
    <t>備品費</t>
    <rPh sb="0" eb="2">
      <t>ビヒン</t>
    </rPh>
    <rPh sb="2" eb="3">
      <t>ヒ</t>
    </rPh>
    <phoneticPr fontId="5"/>
  </si>
  <si>
    <t>（株）東機システムサービス</t>
    <phoneticPr fontId="5"/>
  </si>
  <si>
    <t>A.（株）東機システムサービス</t>
    <phoneticPr fontId="5"/>
  </si>
  <si>
    <t>電子計算機ほかの購入</t>
    <rPh sb="0" eb="2">
      <t>デンシ</t>
    </rPh>
    <rPh sb="2" eb="5">
      <t>ケイサンキ</t>
    </rPh>
    <rPh sb="8" eb="10">
      <t>コウニュウ</t>
    </rPh>
    <phoneticPr fontId="5"/>
  </si>
  <si>
    <t>（株）プリード</t>
    <phoneticPr fontId="5"/>
  </si>
  <si>
    <t>B.（株）プリード</t>
    <phoneticPr fontId="5"/>
  </si>
  <si>
    <t>雑役務費</t>
    <rPh sb="0" eb="1">
      <t>ザツ</t>
    </rPh>
    <rPh sb="1" eb="3">
      <t>エキム</t>
    </rPh>
    <rPh sb="3" eb="4">
      <t>ヒ</t>
    </rPh>
    <phoneticPr fontId="5"/>
  </si>
  <si>
    <t>太陽追尾装置等（南鳥島）の定期点検</t>
    <phoneticPr fontId="5"/>
  </si>
  <si>
    <t>太陽追尾装置等（南鳥島）の定期点検等</t>
    <rPh sb="17" eb="18">
      <t>トウ</t>
    </rPh>
    <phoneticPr fontId="5"/>
  </si>
  <si>
    <t>本事業は、地球温暖化を判断するうえで、科学的な根拠となる実況データを収集し、地球温暖化の実態を把握するため実施しているものであり、観測自体が直接CO2削減に関与しないため。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</si>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</sst>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3" fillId="0" borderId="0" xfId="0" applyFont="1" applyFill="1" applyBorder="1" applyAlignment="1" applyProtection="1">
      <alignment vertical="top" wrapText="1"/>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742</xdr:row>
      <xdr:rowOff>235324</xdr:rowOff>
    </xdr:from>
    <xdr:to>
      <xdr:col>18</xdr:col>
      <xdr:colOff>130642</xdr:colOff>
      <xdr:row>745</xdr:row>
      <xdr:rowOff>135245</xdr:rowOff>
    </xdr:to>
    <xdr:sp macro="" textlink="">
      <xdr:nvSpPr>
        <xdr:cNvPr id="9" name="テキスト ボックス 8"/>
        <xdr:cNvSpPr txBox="1"/>
      </xdr:nvSpPr>
      <xdr:spPr bwMode="auto">
        <a:xfrm>
          <a:off x="2422713" y="478507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745</xdr:row>
      <xdr:rowOff>260660</xdr:rowOff>
    </xdr:from>
    <xdr:to>
      <xdr:col>18</xdr:col>
      <xdr:colOff>115885</xdr:colOff>
      <xdr:row>748</xdr:row>
      <xdr:rowOff>246530</xdr:rowOff>
    </xdr:to>
    <xdr:sp macro="" textlink="">
      <xdr:nvSpPr>
        <xdr:cNvPr id="10" name="大かっこ 9"/>
        <xdr:cNvSpPr/>
      </xdr:nvSpPr>
      <xdr:spPr>
        <a:xfrm>
          <a:off x="2417731" y="489334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742</xdr:row>
      <xdr:rowOff>89647</xdr:rowOff>
    </xdr:from>
    <xdr:to>
      <xdr:col>37</xdr:col>
      <xdr:colOff>67235</xdr:colOff>
      <xdr:row>742</xdr:row>
      <xdr:rowOff>313764</xdr:rowOff>
    </xdr:to>
    <xdr:sp macro="" textlink="">
      <xdr:nvSpPr>
        <xdr:cNvPr id="11" name="テキスト ボックス 10"/>
        <xdr:cNvSpPr txBox="1"/>
      </xdr:nvSpPr>
      <xdr:spPr bwMode="auto">
        <a:xfrm>
          <a:off x="5538259" y="47705122"/>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743</xdr:row>
      <xdr:rowOff>11205</xdr:rowOff>
    </xdr:from>
    <xdr:to>
      <xdr:col>40</xdr:col>
      <xdr:colOff>0</xdr:colOff>
      <xdr:row>745</xdr:row>
      <xdr:rowOff>0</xdr:rowOff>
    </xdr:to>
    <xdr:sp macro="" textlink="">
      <xdr:nvSpPr>
        <xdr:cNvPr id="12" name="テキスト ボックス 11"/>
        <xdr:cNvSpPr txBox="1"/>
      </xdr:nvSpPr>
      <xdr:spPr bwMode="auto">
        <a:xfrm>
          <a:off x="5578102" y="479791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745</xdr:row>
      <xdr:rowOff>168089</xdr:rowOff>
    </xdr:from>
    <xdr:to>
      <xdr:col>40</xdr:col>
      <xdr:colOff>21789</xdr:colOff>
      <xdr:row>747</xdr:row>
      <xdr:rowOff>146449</xdr:rowOff>
    </xdr:to>
    <xdr:sp macro="" textlink="">
      <xdr:nvSpPr>
        <xdr:cNvPr id="13" name="大かっこ 12"/>
        <xdr:cNvSpPr/>
      </xdr:nvSpPr>
      <xdr:spPr>
        <a:xfrm>
          <a:off x="5601945" y="488408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電子計算機ほかの購入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744</xdr:row>
      <xdr:rowOff>15190</xdr:rowOff>
    </xdr:from>
    <xdr:to>
      <xdr:col>28</xdr:col>
      <xdr:colOff>2552</xdr:colOff>
      <xdr:row>744</xdr:row>
      <xdr:rowOff>15190</xdr:rowOff>
    </xdr:to>
    <xdr:cxnSp macro="">
      <xdr:nvCxnSpPr>
        <xdr:cNvPr id="14" name="直線矢印コネクタ 13"/>
        <xdr:cNvCxnSpPr/>
      </xdr:nvCxnSpPr>
      <xdr:spPr>
        <a:xfrm flipV="1">
          <a:off x="3747994" y="483355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749</xdr:row>
      <xdr:rowOff>0</xdr:rowOff>
    </xdr:from>
    <xdr:to>
      <xdr:col>18</xdr:col>
      <xdr:colOff>98454</xdr:colOff>
      <xdr:row>754</xdr:row>
      <xdr:rowOff>38100</xdr:rowOff>
    </xdr:to>
    <xdr:sp macro="" textlink="">
      <xdr:nvSpPr>
        <xdr:cNvPr id="15" name="大かっこ 14"/>
        <xdr:cNvSpPr/>
      </xdr:nvSpPr>
      <xdr:spPr>
        <a:xfrm>
          <a:off x="2400300" y="50082450"/>
          <a:ext cx="1298604" cy="18002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165521</xdr:colOff>
      <xdr:row>754</xdr:row>
      <xdr:rowOff>11205</xdr:rowOff>
    </xdr:from>
    <xdr:to>
      <xdr:col>39</xdr:col>
      <xdr:colOff>190500</xdr:colOff>
      <xdr:row>756</xdr:row>
      <xdr:rowOff>0</xdr:rowOff>
    </xdr:to>
    <xdr:sp macro="" textlink="">
      <xdr:nvSpPr>
        <xdr:cNvPr id="16" name="テキスト ボックス 15"/>
        <xdr:cNvSpPr txBox="1"/>
      </xdr:nvSpPr>
      <xdr:spPr bwMode="auto">
        <a:xfrm>
          <a:off x="5630490" y="47552861"/>
          <a:ext cx="2453854" cy="703170"/>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156026</xdr:colOff>
      <xdr:row>756</xdr:row>
      <xdr:rowOff>203808</xdr:rowOff>
    </xdr:from>
    <xdr:to>
      <xdr:col>39</xdr:col>
      <xdr:colOff>176570</xdr:colOff>
      <xdr:row>757</xdr:row>
      <xdr:rowOff>229793</xdr:rowOff>
    </xdr:to>
    <xdr:sp macro="" textlink="">
      <xdr:nvSpPr>
        <xdr:cNvPr id="17" name="大かっこ 16"/>
        <xdr:cNvSpPr/>
      </xdr:nvSpPr>
      <xdr:spPr>
        <a:xfrm>
          <a:off x="5620995" y="48459839"/>
          <a:ext cx="2449419" cy="6927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太陽追尾装置等（南鳥島）の定期点検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95250</xdr:colOff>
      <xdr:row>755</xdr:row>
      <xdr:rowOff>23812</xdr:rowOff>
    </xdr:from>
    <xdr:to>
      <xdr:col>27</xdr:col>
      <xdr:colOff>169240</xdr:colOff>
      <xdr:row>755</xdr:row>
      <xdr:rowOff>27095</xdr:rowOff>
    </xdr:to>
    <xdr:cxnSp macro="">
      <xdr:nvCxnSpPr>
        <xdr:cNvPr id="18" name="直線矢印コネクタ 17"/>
        <xdr:cNvCxnSpPr/>
      </xdr:nvCxnSpPr>
      <xdr:spPr>
        <a:xfrm>
          <a:off x="4750594" y="47922656"/>
          <a:ext cx="883615" cy="328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23</xdr:col>
      <xdr:colOff>119062</xdr:colOff>
      <xdr:row>744</xdr:row>
      <xdr:rowOff>35719</xdr:rowOff>
    </xdr:from>
    <xdr:to>
      <xdr:col>23</xdr:col>
      <xdr:colOff>130969</xdr:colOff>
      <xdr:row>755</xdr:row>
      <xdr:rowOff>23812</xdr:rowOff>
    </xdr:to>
    <xdr:cxnSp macro="">
      <xdr:nvCxnSpPr>
        <xdr:cNvPr id="4" name="直線コネクタ 3"/>
        <xdr:cNvCxnSpPr/>
      </xdr:nvCxnSpPr>
      <xdr:spPr>
        <a:xfrm flipV="1">
          <a:off x="4774406" y="44005500"/>
          <a:ext cx="11907" cy="39171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149490</xdr:colOff>
      <xdr:row>753</xdr:row>
      <xdr:rowOff>65834</xdr:rowOff>
    </xdr:from>
    <xdr:to>
      <xdr:col>37</xdr:col>
      <xdr:colOff>79141</xdr:colOff>
      <xdr:row>753</xdr:row>
      <xdr:rowOff>289951</xdr:rowOff>
    </xdr:to>
    <xdr:sp macro="" textlink="">
      <xdr:nvSpPr>
        <xdr:cNvPr id="19" name="テキスト ボックス 18"/>
        <xdr:cNvSpPr txBox="1"/>
      </xdr:nvSpPr>
      <xdr:spPr bwMode="auto">
        <a:xfrm>
          <a:off x="5614459" y="47250303"/>
          <a:ext cx="1953713"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97</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130</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554</v>
      </c>
      <c r="H7" s="499"/>
      <c r="I7" s="499"/>
      <c r="J7" s="499"/>
      <c r="K7" s="499"/>
      <c r="L7" s="499"/>
      <c r="M7" s="499"/>
      <c r="N7" s="499"/>
      <c r="O7" s="499"/>
      <c r="P7" s="499"/>
      <c r="Q7" s="499"/>
      <c r="R7" s="499"/>
      <c r="S7" s="499"/>
      <c r="T7" s="499"/>
      <c r="U7" s="499"/>
      <c r="V7" s="499"/>
      <c r="W7" s="499"/>
      <c r="X7" s="500"/>
      <c r="Y7" s="924" t="s">
        <v>547</v>
      </c>
      <c r="Z7" s="443"/>
      <c r="AA7" s="443"/>
      <c r="AB7" s="443"/>
      <c r="AC7" s="443"/>
      <c r="AD7" s="925"/>
      <c r="AE7" s="914" t="s">
        <v>555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389</v>
      </c>
      <c r="B8" s="496"/>
      <c r="C8" s="496"/>
      <c r="D8" s="496"/>
      <c r="E8" s="496"/>
      <c r="F8" s="497"/>
      <c r="G8" s="943" t="str">
        <f>入力規則等!A26</f>
        <v>海洋政策、地球温暖化対策</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557</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v>
      </c>
      <c r="Q13" s="661"/>
      <c r="R13" s="661"/>
      <c r="S13" s="661"/>
      <c r="T13" s="661"/>
      <c r="U13" s="661"/>
      <c r="V13" s="662"/>
      <c r="W13" s="660">
        <v>3</v>
      </c>
      <c r="X13" s="661"/>
      <c r="Y13" s="661"/>
      <c r="Z13" s="661"/>
      <c r="AA13" s="661"/>
      <c r="AB13" s="661"/>
      <c r="AC13" s="662"/>
      <c r="AD13" s="660">
        <v>3</v>
      </c>
      <c r="AE13" s="661"/>
      <c r="AF13" s="661"/>
      <c r="AG13" s="661"/>
      <c r="AH13" s="661"/>
      <c r="AI13" s="661"/>
      <c r="AJ13" s="662"/>
      <c r="AK13" s="660">
        <v>3</v>
      </c>
      <c r="AL13" s="661"/>
      <c r="AM13" s="661"/>
      <c r="AN13" s="661"/>
      <c r="AO13" s="661"/>
      <c r="AP13" s="661"/>
      <c r="AQ13" s="662"/>
      <c r="AR13" s="921">
        <v>3</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595</v>
      </c>
      <c r="Q14" s="661"/>
      <c r="R14" s="661"/>
      <c r="S14" s="661"/>
      <c r="T14" s="661"/>
      <c r="U14" s="661"/>
      <c r="V14" s="662"/>
      <c r="W14" s="660" t="s">
        <v>598</v>
      </c>
      <c r="X14" s="661"/>
      <c r="Y14" s="661"/>
      <c r="Z14" s="661"/>
      <c r="AA14" s="661"/>
      <c r="AB14" s="661"/>
      <c r="AC14" s="662"/>
      <c r="AD14" s="660" t="s">
        <v>598</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596</v>
      </c>
      <c r="Q15" s="661"/>
      <c r="R15" s="661"/>
      <c r="S15" s="661"/>
      <c r="T15" s="661"/>
      <c r="U15" s="661"/>
      <c r="V15" s="662"/>
      <c r="W15" s="660" t="s">
        <v>598</v>
      </c>
      <c r="X15" s="661"/>
      <c r="Y15" s="661"/>
      <c r="Z15" s="661"/>
      <c r="AA15" s="661"/>
      <c r="AB15" s="661"/>
      <c r="AC15" s="662"/>
      <c r="AD15" s="660" t="s">
        <v>598</v>
      </c>
      <c r="AE15" s="661"/>
      <c r="AF15" s="661"/>
      <c r="AG15" s="661"/>
      <c r="AH15" s="661"/>
      <c r="AI15" s="661"/>
      <c r="AJ15" s="662"/>
      <c r="AK15" s="660" t="s">
        <v>598</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597</v>
      </c>
      <c r="Q16" s="661"/>
      <c r="R16" s="661"/>
      <c r="S16" s="661"/>
      <c r="T16" s="661"/>
      <c r="U16" s="661"/>
      <c r="V16" s="662"/>
      <c r="W16" s="660" t="s">
        <v>596</v>
      </c>
      <c r="X16" s="661"/>
      <c r="Y16" s="661"/>
      <c r="Z16" s="661"/>
      <c r="AA16" s="661"/>
      <c r="AB16" s="661"/>
      <c r="AC16" s="662"/>
      <c r="AD16" s="660" t="s">
        <v>596</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598</v>
      </c>
      <c r="Q17" s="661"/>
      <c r="R17" s="661"/>
      <c r="S17" s="661"/>
      <c r="T17" s="661"/>
      <c r="U17" s="661"/>
      <c r="V17" s="662"/>
      <c r="W17" s="660" t="s">
        <v>597</v>
      </c>
      <c r="X17" s="661"/>
      <c r="Y17" s="661"/>
      <c r="Z17" s="661"/>
      <c r="AA17" s="661"/>
      <c r="AB17" s="661"/>
      <c r="AC17" s="662"/>
      <c r="AD17" s="660" t="s">
        <v>598</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3</v>
      </c>
      <c r="Q18" s="882"/>
      <c r="R18" s="882"/>
      <c r="S18" s="882"/>
      <c r="T18" s="882"/>
      <c r="U18" s="882"/>
      <c r="V18" s="883"/>
      <c r="W18" s="881">
        <f>SUM(W13:AC17)</f>
        <v>3</v>
      </c>
      <c r="X18" s="882"/>
      <c r="Y18" s="882"/>
      <c r="Z18" s="882"/>
      <c r="AA18" s="882"/>
      <c r="AB18" s="882"/>
      <c r="AC18" s="883"/>
      <c r="AD18" s="881">
        <f>SUM(AD13:AJ17)</f>
        <v>3</v>
      </c>
      <c r="AE18" s="882"/>
      <c r="AF18" s="882"/>
      <c r="AG18" s="882"/>
      <c r="AH18" s="882"/>
      <c r="AI18" s="882"/>
      <c r="AJ18" s="883"/>
      <c r="AK18" s="881">
        <f>SUM(AK13:AQ17)</f>
        <v>3</v>
      </c>
      <c r="AL18" s="882"/>
      <c r="AM18" s="882"/>
      <c r="AN18" s="882"/>
      <c r="AO18" s="882"/>
      <c r="AP18" s="882"/>
      <c r="AQ18" s="883"/>
      <c r="AR18" s="881">
        <f>SUM(AR13:AX17)</f>
        <v>3</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v>
      </c>
      <c r="Q19" s="661"/>
      <c r="R19" s="661"/>
      <c r="S19" s="661"/>
      <c r="T19" s="661"/>
      <c r="U19" s="661"/>
      <c r="V19" s="662"/>
      <c r="W19" s="660">
        <v>3</v>
      </c>
      <c r="X19" s="661"/>
      <c r="Y19" s="661"/>
      <c r="Z19" s="661"/>
      <c r="AA19" s="661"/>
      <c r="AB19" s="661"/>
      <c r="AC19" s="662"/>
      <c r="AD19" s="660">
        <v>3</v>
      </c>
      <c r="AE19" s="661"/>
      <c r="AF19" s="661"/>
      <c r="AG19" s="661"/>
      <c r="AH19" s="661"/>
      <c r="AI19" s="661"/>
      <c r="AJ19" s="662"/>
      <c r="AK19" s="327"/>
      <c r="AL19" s="327"/>
      <c r="AM19" s="327"/>
      <c r="AN19" s="327"/>
      <c r="AO19" s="327"/>
      <c r="AP19" s="327"/>
      <c r="AQ19" s="327"/>
      <c r="AR19" s="327"/>
      <c r="AS19" s="327"/>
      <c r="AT19" s="327"/>
      <c r="AU19" s="327"/>
      <c r="AV19" s="327"/>
      <c r="AW19" s="327"/>
      <c r="AX19" s="329"/>
    </row>
    <row r="20" spans="1:50" ht="24.75" customHeight="1" x14ac:dyDescent="0.15">
      <c r="A20" s="617"/>
      <c r="B20" s="618"/>
      <c r="C20" s="618"/>
      <c r="D20" s="618"/>
      <c r="E20" s="618"/>
      <c r="F20" s="619"/>
      <c r="G20" s="879" t="s">
        <v>10</v>
      </c>
      <c r="H20" s="880"/>
      <c r="I20" s="880"/>
      <c r="J20" s="880"/>
      <c r="K20" s="880"/>
      <c r="L20" s="880"/>
      <c r="M20" s="880"/>
      <c r="N20" s="880"/>
      <c r="O20" s="880"/>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2"/>
      <c r="B21" s="853"/>
      <c r="C21" s="853"/>
      <c r="D21" s="853"/>
      <c r="E21" s="853"/>
      <c r="F21" s="948"/>
      <c r="G21" s="313" t="s">
        <v>497</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6" t="s">
        <v>539</v>
      </c>
      <c r="B22" s="967"/>
      <c r="C22" s="967"/>
      <c r="D22" s="967"/>
      <c r="E22" s="967"/>
      <c r="F22" s="968"/>
      <c r="G22" s="953" t="s">
        <v>474</v>
      </c>
      <c r="H22" s="219"/>
      <c r="I22" s="219"/>
      <c r="J22" s="219"/>
      <c r="K22" s="219"/>
      <c r="L22" s="219"/>
      <c r="M22" s="219"/>
      <c r="N22" s="219"/>
      <c r="O22" s="220"/>
      <c r="P22" s="938" t="s">
        <v>537</v>
      </c>
      <c r="Q22" s="219"/>
      <c r="R22" s="219"/>
      <c r="S22" s="219"/>
      <c r="T22" s="219"/>
      <c r="U22" s="219"/>
      <c r="V22" s="220"/>
      <c r="W22" s="938" t="s">
        <v>538</v>
      </c>
      <c r="X22" s="219"/>
      <c r="Y22" s="219"/>
      <c r="Z22" s="219"/>
      <c r="AA22" s="219"/>
      <c r="AB22" s="219"/>
      <c r="AC22" s="220"/>
      <c r="AD22" s="938" t="s">
        <v>473</v>
      </c>
      <c r="AE22" s="219"/>
      <c r="AF22" s="219"/>
      <c r="AG22" s="219"/>
      <c r="AH22" s="219"/>
      <c r="AI22" s="219"/>
      <c r="AJ22" s="219"/>
      <c r="AK22" s="219"/>
      <c r="AL22" s="219"/>
      <c r="AM22" s="219"/>
      <c r="AN22" s="219"/>
      <c r="AO22" s="219"/>
      <c r="AP22" s="219"/>
      <c r="AQ22" s="219"/>
      <c r="AR22" s="219"/>
      <c r="AS22" s="219"/>
      <c r="AT22" s="219"/>
      <c r="AU22" s="219"/>
      <c r="AV22" s="219"/>
      <c r="AW22" s="219"/>
      <c r="AX22" s="975"/>
    </row>
    <row r="23" spans="1:50" ht="25.5" customHeight="1" x14ac:dyDescent="0.15">
      <c r="A23" s="969"/>
      <c r="B23" s="970"/>
      <c r="C23" s="970"/>
      <c r="D23" s="970"/>
      <c r="E23" s="970"/>
      <c r="F23" s="971"/>
      <c r="G23" s="954" t="s">
        <v>559</v>
      </c>
      <c r="H23" s="955"/>
      <c r="I23" s="955"/>
      <c r="J23" s="955"/>
      <c r="K23" s="955"/>
      <c r="L23" s="955"/>
      <c r="M23" s="955"/>
      <c r="N23" s="955"/>
      <c r="O23" s="956"/>
      <c r="P23" s="921">
        <v>3</v>
      </c>
      <c r="Q23" s="922"/>
      <c r="R23" s="922"/>
      <c r="S23" s="922"/>
      <c r="T23" s="922"/>
      <c r="U23" s="922"/>
      <c r="V23" s="939"/>
      <c r="W23" s="921">
        <v>3</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560</v>
      </c>
      <c r="H24" s="958"/>
      <c r="I24" s="958"/>
      <c r="J24" s="958"/>
      <c r="K24" s="958"/>
      <c r="L24" s="958"/>
      <c r="M24" s="958"/>
      <c r="N24" s="958"/>
      <c r="O24" s="959"/>
      <c r="P24" s="660">
        <v>0.1</v>
      </c>
      <c r="Q24" s="661"/>
      <c r="R24" s="661"/>
      <c r="S24" s="661"/>
      <c r="T24" s="661"/>
      <c r="U24" s="661"/>
      <c r="V24" s="662"/>
      <c r="W24" s="660">
        <v>0.1</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-0.10000000000000009</v>
      </c>
      <c r="Q28" s="882"/>
      <c r="R28" s="882"/>
      <c r="S28" s="882"/>
      <c r="T28" s="882"/>
      <c r="U28" s="882"/>
      <c r="V28" s="883"/>
      <c r="W28" s="881">
        <f>W29-SUM(W23:W27)</f>
        <v>-0.10000000000000009</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3</v>
      </c>
      <c r="Q29" s="936"/>
      <c r="R29" s="936"/>
      <c r="S29" s="936"/>
      <c r="T29" s="936"/>
      <c r="U29" s="936"/>
      <c r="V29" s="937"/>
      <c r="W29" s="935">
        <f>AR13</f>
        <v>3</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93" t="s">
        <v>565</v>
      </c>
      <c r="AR31" s="197"/>
      <c r="AS31" s="130" t="s">
        <v>356</v>
      </c>
      <c r="AT31" s="131"/>
      <c r="AU31" s="196">
        <v>30</v>
      </c>
      <c r="AV31" s="196"/>
      <c r="AW31" s="398" t="s">
        <v>300</v>
      </c>
      <c r="AX31" s="399"/>
    </row>
    <row r="32" spans="1:50" ht="23.25" customHeight="1" x14ac:dyDescent="0.15">
      <c r="A32" s="403"/>
      <c r="B32" s="401"/>
      <c r="C32" s="401"/>
      <c r="D32" s="401"/>
      <c r="E32" s="401"/>
      <c r="F32" s="402"/>
      <c r="G32" s="564" t="s">
        <v>561</v>
      </c>
      <c r="H32" s="565"/>
      <c r="I32" s="565"/>
      <c r="J32" s="565"/>
      <c r="K32" s="565"/>
      <c r="L32" s="565"/>
      <c r="M32" s="565"/>
      <c r="N32" s="565"/>
      <c r="O32" s="566"/>
      <c r="P32" s="102" t="s">
        <v>562</v>
      </c>
      <c r="Q32" s="102"/>
      <c r="R32" s="102"/>
      <c r="S32" s="102"/>
      <c r="T32" s="102"/>
      <c r="U32" s="102"/>
      <c r="V32" s="102"/>
      <c r="W32" s="102"/>
      <c r="X32" s="103"/>
      <c r="Y32" s="471" t="s">
        <v>12</v>
      </c>
      <c r="Z32" s="531"/>
      <c r="AA32" s="532"/>
      <c r="AB32" s="461" t="s">
        <v>563</v>
      </c>
      <c r="AC32" s="461"/>
      <c r="AD32" s="461"/>
      <c r="AE32" s="215">
        <v>2</v>
      </c>
      <c r="AF32" s="216"/>
      <c r="AG32" s="216"/>
      <c r="AH32" s="216"/>
      <c r="AI32" s="215">
        <v>2</v>
      </c>
      <c r="AJ32" s="216"/>
      <c r="AK32" s="216"/>
      <c r="AL32" s="216"/>
      <c r="AM32" s="215">
        <v>2</v>
      </c>
      <c r="AN32" s="216"/>
      <c r="AO32" s="216"/>
      <c r="AP32" s="216"/>
      <c r="AQ32" s="337" t="s">
        <v>566</v>
      </c>
      <c r="AR32" s="204"/>
      <c r="AS32" s="204"/>
      <c r="AT32" s="338"/>
      <c r="AU32" s="216" t="s">
        <v>607</v>
      </c>
      <c r="AV32" s="216"/>
      <c r="AW32" s="216"/>
      <c r="AX32" s="218"/>
    </row>
    <row r="33" spans="1:50" ht="23.25" customHeight="1" x14ac:dyDescent="0.15">
      <c r="A33" s="404"/>
      <c r="B33" s="405"/>
      <c r="C33" s="405"/>
      <c r="D33" s="405"/>
      <c r="E33" s="405"/>
      <c r="F33" s="406"/>
      <c r="G33" s="567"/>
      <c r="H33" s="568"/>
      <c r="I33" s="568"/>
      <c r="J33" s="568"/>
      <c r="K33" s="568"/>
      <c r="L33" s="568"/>
      <c r="M33" s="568"/>
      <c r="N33" s="568"/>
      <c r="O33" s="569"/>
      <c r="P33" s="105"/>
      <c r="Q33" s="105"/>
      <c r="R33" s="105"/>
      <c r="S33" s="105"/>
      <c r="T33" s="105"/>
      <c r="U33" s="105"/>
      <c r="V33" s="105"/>
      <c r="W33" s="105"/>
      <c r="X33" s="106"/>
      <c r="Y33" s="415" t="s">
        <v>54</v>
      </c>
      <c r="Z33" s="416"/>
      <c r="AA33" s="417"/>
      <c r="AB33" s="523" t="s">
        <v>563</v>
      </c>
      <c r="AC33" s="523"/>
      <c r="AD33" s="523"/>
      <c r="AE33" s="215">
        <v>2</v>
      </c>
      <c r="AF33" s="216"/>
      <c r="AG33" s="216"/>
      <c r="AH33" s="216"/>
      <c r="AI33" s="215">
        <v>2</v>
      </c>
      <c r="AJ33" s="216"/>
      <c r="AK33" s="216"/>
      <c r="AL33" s="216"/>
      <c r="AM33" s="215">
        <v>2</v>
      </c>
      <c r="AN33" s="216"/>
      <c r="AO33" s="216"/>
      <c r="AP33" s="216"/>
      <c r="AQ33" s="337" t="s">
        <v>565</v>
      </c>
      <c r="AR33" s="204"/>
      <c r="AS33" s="204"/>
      <c r="AT33" s="338"/>
      <c r="AU33" s="216">
        <v>2</v>
      </c>
      <c r="AV33" s="216"/>
      <c r="AW33" s="216"/>
      <c r="AX33" s="218"/>
    </row>
    <row r="34" spans="1:50" ht="23.25" customHeight="1" x14ac:dyDescent="0.15">
      <c r="A34" s="403"/>
      <c r="B34" s="401"/>
      <c r="C34" s="401"/>
      <c r="D34" s="401"/>
      <c r="E34" s="401"/>
      <c r="F34" s="402"/>
      <c r="G34" s="570"/>
      <c r="H34" s="571"/>
      <c r="I34" s="571"/>
      <c r="J34" s="571"/>
      <c r="K34" s="571"/>
      <c r="L34" s="571"/>
      <c r="M34" s="571"/>
      <c r="N34" s="571"/>
      <c r="O34" s="572"/>
      <c r="P34" s="108"/>
      <c r="Q34" s="108"/>
      <c r="R34" s="108"/>
      <c r="S34" s="108"/>
      <c r="T34" s="108"/>
      <c r="U34" s="108"/>
      <c r="V34" s="108"/>
      <c r="W34" s="108"/>
      <c r="X34" s="109"/>
      <c r="Y34" s="415" t="s">
        <v>13</v>
      </c>
      <c r="Z34" s="416"/>
      <c r="AA34" s="417"/>
      <c r="AB34" s="556" t="s">
        <v>301</v>
      </c>
      <c r="AC34" s="556"/>
      <c r="AD34" s="556"/>
      <c r="AE34" s="215">
        <v>100</v>
      </c>
      <c r="AF34" s="216"/>
      <c r="AG34" s="216"/>
      <c r="AH34" s="216"/>
      <c r="AI34" s="215">
        <v>100</v>
      </c>
      <c r="AJ34" s="216"/>
      <c r="AK34" s="216"/>
      <c r="AL34" s="216"/>
      <c r="AM34" s="215">
        <v>100</v>
      </c>
      <c r="AN34" s="216"/>
      <c r="AO34" s="216"/>
      <c r="AP34" s="216"/>
      <c r="AQ34" s="337" t="s">
        <v>567</v>
      </c>
      <c r="AR34" s="204"/>
      <c r="AS34" s="204"/>
      <c r="AT34" s="338"/>
      <c r="AU34" s="216" t="s">
        <v>607</v>
      </c>
      <c r="AV34" s="216"/>
      <c r="AW34" s="216"/>
      <c r="AX34" s="218"/>
    </row>
    <row r="35" spans="1:50" ht="23.25" customHeight="1" x14ac:dyDescent="0.15">
      <c r="A35" s="223" t="s">
        <v>527</v>
      </c>
      <c r="B35" s="224"/>
      <c r="C35" s="224"/>
      <c r="D35" s="224"/>
      <c r="E35" s="224"/>
      <c r="F35" s="225"/>
      <c r="G35" s="229" t="s">
        <v>568</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3" t="s">
        <v>491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593"/>
      <c r="AR38" s="197"/>
      <c r="AS38" s="130" t="s">
        <v>356</v>
      </c>
      <c r="AT38" s="131"/>
      <c r="AU38" s="196"/>
      <c r="AV38" s="196"/>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2"/>
      <c r="Q39" s="102"/>
      <c r="R39" s="102"/>
      <c r="S39" s="102"/>
      <c r="T39" s="102"/>
      <c r="U39" s="102"/>
      <c r="V39" s="102"/>
      <c r="W39" s="102"/>
      <c r="X39" s="103"/>
      <c r="Y39" s="471" t="s">
        <v>12</v>
      </c>
      <c r="Z39" s="531"/>
      <c r="AA39" s="532"/>
      <c r="AB39" s="461"/>
      <c r="AC39" s="461"/>
      <c r="AD39" s="461"/>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04"/>
      <c r="B40" s="405"/>
      <c r="C40" s="405"/>
      <c r="D40" s="405"/>
      <c r="E40" s="405"/>
      <c r="F40" s="406"/>
      <c r="G40" s="567"/>
      <c r="H40" s="568"/>
      <c r="I40" s="568"/>
      <c r="J40" s="568"/>
      <c r="K40" s="568"/>
      <c r="L40" s="568"/>
      <c r="M40" s="568"/>
      <c r="N40" s="568"/>
      <c r="O40" s="569"/>
      <c r="P40" s="105"/>
      <c r="Q40" s="105"/>
      <c r="R40" s="105"/>
      <c r="S40" s="105"/>
      <c r="T40" s="105"/>
      <c r="U40" s="105"/>
      <c r="V40" s="105"/>
      <c r="W40" s="105"/>
      <c r="X40" s="106"/>
      <c r="Y40" s="415" t="s">
        <v>54</v>
      </c>
      <c r="Z40" s="416"/>
      <c r="AA40" s="417"/>
      <c r="AB40" s="523"/>
      <c r="AC40" s="523"/>
      <c r="AD40" s="523"/>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07"/>
      <c r="B41" s="408"/>
      <c r="C41" s="408"/>
      <c r="D41" s="408"/>
      <c r="E41" s="408"/>
      <c r="F41" s="409"/>
      <c r="G41" s="570"/>
      <c r="H41" s="571"/>
      <c r="I41" s="571"/>
      <c r="J41" s="571"/>
      <c r="K41" s="571"/>
      <c r="L41" s="571"/>
      <c r="M41" s="571"/>
      <c r="N41" s="571"/>
      <c r="O41" s="572"/>
      <c r="P41" s="108"/>
      <c r="Q41" s="108"/>
      <c r="R41" s="108"/>
      <c r="S41" s="108"/>
      <c r="T41" s="108"/>
      <c r="U41" s="108"/>
      <c r="V41" s="108"/>
      <c r="W41" s="108"/>
      <c r="X41" s="109"/>
      <c r="Y41" s="415" t="s">
        <v>13</v>
      </c>
      <c r="Z41" s="416"/>
      <c r="AA41" s="417"/>
      <c r="AB41" s="556" t="s">
        <v>301</v>
      </c>
      <c r="AC41" s="556"/>
      <c r="AD41" s="556"/>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3" t="s">
        <v>491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93"/>
      <c r="AR45" s="197"/>
      <c r="AS45" s="130" t="s">
        <v>356</v>
      </c>
      <c r="AT45" s="131"/>
      <c r="AU45" s="196"/>
      <c r="AV45" s="196"/>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4"/>
      <c r="B47" s="405"/>
      <c r="C47" s="405"/>
      <c r="D47" s="405"/>
      <c r="E47" s="405"/>
      <c r="F47" s="406"/>
      <c r="G47" s="567"/>
      <c r="H47" s="568"/>
      <c r="I47" s="568"/>
      <c r="J47" s="568"/>
      <c r="K47" s="568"/>
      <c r="L47" s="568"/>
      <c r="M47" s="568"/>
      <c r="N47" s="568"/>
      <c r="O47" s="569"/>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7"/>
      <c r="B48" s="408"/>
      <c r="C48" s="408"/>
      <c r="D48" s="408"/>
      <c r="E48" s="408"/>
      <c r="F48" s="409"/>
      <c r="G48" s="570"/>
      <c r="H48" s="571"/>
      <c r="I48" s="571"/>
      <c r="J48" s="571"/>
      <c r="K48" s="571"/>
      <c r="L48" s="571"/>
      <c r="M48" s="571"/>
      <c r="N48" s="571"/>
      <c r="O48" s="572"/>
      <c r="P48" s="108"/>
      <c r="Q48" s="108"/>
      <c r="R48" s="108"/>
      <c r="S48" s="108"/>
      <c r="T48" s="108"/>
      <c r="U48" s="108"/>
      <c r="V48" s="108"/>
      <c r="W48" s="108"/>
      <c r="X48" s="109"/>
      <c r="Y48" s="415" t="s">
        <v>13</v>
      </c>
      <c r="Z48" s="416"/>
      <c r="AA48" s="417"/>
      <c r="AB48" s="556" t="s">
        <v>301</v>
      </c>
      <c r="AC48" s="556"/>
      <c r="AD48" s="556"/>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93"/>
      <c r="AR52" s="197"/>
      <c r="AS52" s="130" t="s">
        <v>356</v>
      </c>
      <c r="AT52" s="131"/>
      <c r="AU52" s="196"/>
      <c r="AV52" s="196"/>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7"/>
      <c r="H54" s="568"/>
      <c r="I54" s="568"/>
      <c r="J54" s="568"/>
      <c r="K54" s="568"/>
      <c r="L54" s="568"/>
      <c r="M54" s="568"/>
      <c r="N54" s="568"/>
      <c r="O54" s="569"/>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70"/>
      <c r="H55" s="571"/>
      <c r="I55" s="571"/>
      <c r="J55" s="571"/>
      <c r="K55" s="571"/>
      <c r="L55" s="571"/>
      <c r="M55" s="571"/>
      <c r="N55" s="571"/>
      <c r="O55" s="572"/>
      <c r="P55" s="108"/>
      <c r="Q55" s="108"/>
      <c r="R55" s="108"/>
      <c r="S55" s="108"/>
      <c r="T55" s="108"/>
      <c r="U55" s="108"/>
      <c r="V55" s="108"/>
      <c r="W55" s="108"/>
      <c r="X55" s="109"/>
      <c r="Y55" s="415" t="s">
        <v>13</v>
      </c>
      <c r="Z55" s="416"/>
      <c r="AA55" s="417"/>
      <c r="AB55" s="597" t="s">
        <v>14</v>
      </c>
      <c r="AC55" s="597"/>
      <c r="AD55" s="59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93"/>
      <c r="AR59" s="197"/>
      <c r="AS59" s="130" t="s">
        <v>356</v>
      </c>
      <c r="AT59" s="131"/>
      <c r="AU59" s="196"/>
      <c r="AV59" s="196"/>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7"/>
      <c r="H61" s="568"/>
      <c r="I61" s="568"/>
      <c r="J61" s="568"/>
      <c r="K61" s="568"/>
      <c r="L61" s="568"/>
      <c r="M61" s="568"/>
      <c r="N61" s="568"/>
      <c r="O61" s="569"/>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70"/>
      <c r="H62" s="571"/>
      <c r="I62" s="571"/>
      <c r="J62" s="571"/>
      <c r="K62" s="571"/>
      <c r="L62" s="571"/>
      <c r="M62" s="571"/>
      <c r="N62" s="571"/>
      <c r="O62" s="572"/>
      <c r="P62" s="108"/>
      <c r="Q62" s="108"/>
      <c r="R62" s="108"/>
      <c r="S62" s="108"/>
      <c r="T62" s="108"/>
      <c r="U62" s="108"/>
      <c r="V62" s="108"/>
      <c r="W62" s="108"/>
      <c r="X62" s="109"/>
      <c r="Y62" s="415" t="s">
        <v>13</v>
      </c>
      <c r="Z62" s="416"/>
      <c r="AA62" s="417"/>
      <c r="AB62" s="556" t="s">
        <v>14</v>
      </c>
      <c r="AC62" s="556"/>
      <c r="AD62" s="556"/>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5" t="s">
        <v>650</v>
      </c>
      <c r="AR66" s="196"/>
      <c r="AS66" s="239" t="s">
        <v>356</v>
      </c>
      <c r="AT66" s="240"/>
      <c r="AU66" s="196" t="s">
        <v>651</v>
      </c>
      <c r="AV66" s="196"/>
      <c r="AW66" s="239" t="s">
        <v>490</v>
      </c>
      <c r="AX66" s="251"/>
    </row>
    <row r="67" spans="1:50" ht="23.25" customHeight="1" x14ac:dyDescent="0.15">
      <c r="A67" s="475"/>
      <c r="B67" s="476"/>
      <c r="C67" s="476"/>
      <c r="D67" s="476"/>
      <c r="E67" s="476"/>
      <c r="F67" s="477"/>
      <c r="G67" s="252" t="s">
        <v>364</v>
      </c>
      <c r="H67" s="255" t="s">
        <v>642</v>
      </c>
      <c r="I67" s="256"/>
      <c r="J67" s="256"/>
      <c r="K67" s="256"/>
      <c r="L67" s="256"/>
      <c r="M67" s="256"/>
      <c r="N67" s="256"/>
      <c r="O67" s="257"/>
      <c r="P67" s="255" t="s">
        <v>643</v>
      </c>
      <c r="Q67" s="256"/>
      <c r="R67" s="256"/>
      <c r="S67" s="256"/>
      <c r="T67" s="256"/>
      <c r="U67" s="256"/>
      <c r="V67" s="257"/>
      <c r="W67" s="261"/>
      <c r="X67" s="262"/>
      <c r="Y67" s="267" t="s">
        <v>12</v>
      </c>
      <c r="Z67" s="267"/>
      <c r="AA67" s="268"/>
      <c r="AB67" s="269" t="s">
        <v>517</v>
      </c>
      <c r="AC67" s="269"/>
      <c r="AD67" s="269"/>
      <c r="AE67" s="215" t="s">
        <v>645</v>
      </c>
      <c r="AF67" s="216"/>
      <c r="AG67" s="216"/>
      <c r="AH67" s="216"/>
      <c r="AI67" s="215" t="s">
        <v>645</v>
      </c>
      <c r="AJ67" s="216"/>
      <c r="AK67" s="216"/>
      <c r="AL67" s="216"/>
      <c r="AM67" s="215" t="s">
        <v>648</v>
      </c>
      <c r="AN67" s="216"/>
      <c r="AO67" s="216"/>
      <c r="AP67" s="216"/>
      <c r="AQ67" s="215" t="s">
        <v>645</v>
      </c>
      <c r="AR67" s="216"/>
      <c r="AS67" s="216"/>
      <c r="AT67" s="217"/>
      <c r="AU67" s="216" t="s">
        <v>651</v>
      </c>
      <c r="AV67" s="216"/>
      <c r="AW67" s="216"/>
      <c r="AX67" s="218"/>
    </row>
    <row r="68" spans="1:50" ht="41.25"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517</v>
      </c>
      <c r="AC68" s="221"/>
      <c r="AD68" s="221"/>
      <c r="AE68" s="215" t="s">
        <v>646</v>
      </c>
      <c r="AF68" s="216"/>
      <c r="AG68" s="216"/>
      <c r="AH68" s="216"/>
      <c r="AI68" s="215" t="s">
        <v>645</v>
      </c>
      <c r="AJ68" s="216"/>
      <c r="AK68" s="216"/>
      <c r="AL68" s="216"/>
      <c r="AM68" s="215" t="s">
        <v>649</v>
      </c>
      <c r="AN68" s="216"/>
      <c r="AO68" s="216"/>
      <c r="AP68" s="216"/>
      <c r="AQ68" s="215" t="s">
        <v>645</v>
      </c>
      <c r="AR68" s="216"/>
      <c r="AS68" s="216"/>
      <c r="AT68" s="217"/>
      <c r="AU68" s="216" t="s">
        <v>651</v>
      </c>
      <c r="AV68" s="216"/>
      <c r="AW68" s="216"/>
      <c r="AX68" s="218"/>
    </row>
    <row r="69" spans="1:50" ht="61.5"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518</v>
      </c>
      <c r="AC69" s="222"/>
      <c r="AD69" s="222"/>
      <c r="AE69" s="270" t="s">
        <v>647</v>
      </c>
      <c r="AF69" s="271"/>
      <c r="AG69" s="271"/>
      <c r="AH69" s="271"/>
      <c r="AI69" s="270" t="s">
        <v>647</v>
      </c>
      <c r="AJ69" s="271"/>
      <c r="AK69" s="271"/>
      <c r="AL69" s="271"/>
      <c r="AM69" s="270" t="s">
        <v>645</v>
      </c>
      <c r="AN69" s="271"/>
      <c r="AO69" s="271"/>
      <c r="AP69" s="271"/>
      <c r="AQ69" s="215" t="s">
        <v>651</v>
      </c>
      <c r="AR69" s="216"/>
      <c r="AS69" s="216"/>
      <c r="AT69" s="217"/>
      <c r="AU69" s="216" t="s">
        <v>651</v>
      </c>
      <c r="AV69" s="216"/>
      <c r="AW69" s="216"/>
      <c r="AX69" s="218"/>
    </row>
    <row r="70" spans="1:50" ht="23.25" customHeight="1" x14ac:dyDescent="0.15">
      <c r="A70" s="475" t="s">
        <v>498</v>
      </c>
      <c r="B70" s="476"/>
      <c r="C70" s="476"/>
      <c r="D70" s="476"/>
      <c r="E70" s="476"/>
      <c r="F70" s="477"/>
      <c r="G70" s="253" t="s">
        <v>365</v>
      </c>
      <c r="H70" s="304" t="s">
        <v>644</v>
      </c>
      <c r="I70" s="304"/>
      <c r="J70" s="304"/>
      <c r="K70" s="304"/>
      <c r="L70" s="304"/>
      <c r="M70" s="304"/>
      <c r="N70" s="304"/>
      <c r="O70" s="304"/>
      <c r="P70" s="304" t="s">
        <v>643</v>
      </c>
      <c r="Q70" s="304"/>
      <c r="R70" s="304"/>
      <c r="S70" s="304"/>
      <c r="T70" s="304"/>
      <c r="U70" s="304"/>
      <c r="V70" s="304"/>
      <c r="W70" s="307" t="s">
        <v>516</v>
      </c>
      <c r="X70" s="308"/>
      <c r="Y70" s="267" t="s">
        <v>12</v>
      </c>
      <c r="Z70" s="267"/>
      <c r="AA70" s="268"/>
      <c r="AB70" s="269" t="s">
        <v>517</v>
      </c>
      <c r="AC70" s="269"/>
      <c r="AD70" s="269"/>
      <c r="AE70" s="215" t="s">
        <v>645</v>
      </c>
      <c r="AF70" s="216"/>
      <c r="AG70" s="216"/>
      <c r="AH70" s="216"/>
      <c r="AI70" s="215" t="s">
        <v>649</v>
      </c>
      <c r="AJ70" s="216"/>
      <c r="AK70" s="216"/>
      <c r="AL70" s="216"/>
      <c r="AM70" s="215" t="s">
        <v>645</v>
      </c>
      <c r="AN70" s="216"/>
      <c r="AO70" s="216"/>
      <c r="AP70" s="216"/>
      <c r="AQ70" s="215" t="s">
        <v>651</v>
      </c>
      <c r="AR70" s="216"/>
      <c r="AS70" s="216"/>
      <c r="AT70" s="217"/>
      <c r="AU70" s="216" t="s">
        <v>651</v>
      </c>
      <c r="AV70" s="216"/>
      <c r="AW70" s="216"/>
      <c r="AX70" s="218"/>
    </row>
    <row r="71" spans="1:50" ht="23.25"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517</v>
      </c>
      <c r="AC71" s="221"/>
      <c r="AD71" s="221"/>
      <c r="AE71" s="215" t="s">
        <v>647</v>
      </c>
      <c r="AF71" s="216"/>
      <c r="AG71" s="216"/>
      <c r="AH71" s="216"/>
      <c r="AI71" s="215" t="s">
        <v>650</v>
      </c>
      <c r="AJ71" s="216"/>
      <c r="AK71" s="216"/>
      <c r="AL71" s="216"/>
      <c r="AM71" s="215" t="s">
        <v>647</v>
      </c>
      <c r="AN71" s="216"/>
      <c r="AO71" s="216"/>
      <c r="AP71" s="216"/>
      <c r="AQ71" s="215" t="s">
        <v>651</v>
      </c>
      <c r="AR71" s="216"/>
      <c r="AS71" s="216"/>
      <c r="AT71" s="217"/>
      <c r="AU71" s="216" t="s">
        <v>651</v>
      </c>
      <c r="AV71" s="216"/>
      <c r="AW71" s="216"/>
      <c r="AX71" s="218"/>
    </row>
    <row r="72" spans="1:50" ht="23.25" customHeight="1" thickBot="1" x14ac:dyDescent="0.2">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518</v>
      </c>
      <c r="AC72" s="222"/>
      <c r="AD72" s="222"/>
      <c r="AE72" s="215" t="s">
        <v>648</v>
      </c>
      <c r="AF72" s="216"/>
      <c r="AG72" s="216"/>
      <c r="AH72" s="216"/>
      <c r="AI72" s="215" t="s">
        <v>645</v>
      </c>
      <c r="AJ72" s="216"/>
      <c r="AK72" s="216"/>
      <c r="AL72" s="216"/>
      <c r="AM72" s="215" t="s">
        <v>649</v>
      </c>
      <c r="AN72" s="216"/>
      <c r="AO72" s="216"/>
      <c r="AP72" s="217"/>
      <c r="AQ72" s="215" t="s">
        <v>651</v>
      </c>
      <c r="AR72" s="216"/>
      <c r="AS72" s="216"/>
      <c r="AT72" s="217"/>
      <c r="AU72" s="216" t="s">
        <v>652</v>
      </c>
      <c r="AV72" s="216"/>
      <c r="AW72" s="216"/>
      <c r="AX72" s="218"/>
    </row>
    <row r="73" spans="1:50" ht="18.75" hidden="1" customHeight="1" x14ac:dyDescent="0.15">
      <c r="A73" s="506" t="s">
        <v>492</v>
      </c>
      <c r="B73" s="507"/>
      <c r="C73" s="507"/>
      <c r="D73" s="507"/>
      <c r="E73" s="507"/>
      <c r="F73" s="508"/>
      <c r="G73" s="585"/>
      <c r="H73" s="127" t="s">
        <v>265</v>
      </c>
      <c r="I73" s="127"/>
      <c r="J73" s="127"/>
      <c r="K73" s="127"/>
      <c r="L73" s="127"/>
      <c r="M73" s="127"/>
      <c r="N73" s="127"/>
      <c r="O73" s="128"/>
      <c r="P73" s="156" t="s">
        <v>59</v>
      </c>
      <c r="Q73" s="127"/>
      <c r="R73" s="127"/>
      <c r="S73" s="127"/>
      <c r="T73" s="127"/>
      <c r="U73" s="127"/>
      <c r="V73" s="127"/>
      <c r="W73" s="127"/>
      <c r="X73" s="128"/>
      <c r="Y73" s="587"/>
      <c r="Z73" s="588"/>
      <c r="AA73" s="589"/>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09"/>
      <c r="B74" s="510"/>
      <c r="C74" s="510"/>
      <c r="D74" s="510"/>
      <c r="E74" s="510"/>
      <c r="F74" s="511"/>
      <c r="G74" s="58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3"/>
      <c r="AR74" s="197"/>
      <c r="AS74" s="130" t="s">
        <v>356</v>
      </c>
      <c r="AT74" s="131"/>
      <c r="AU74" s="593"/>
      <c r="AV74" s="197"/>
      <c r="AW74" s="130" t="s">
        <v>300</v>
      </c>
      <c r="AX74" s="192"/>
    </row>
    <row r="75" spans="1:50" ht="23.25" hidden="1" customHeight="1" x14ac:dyDescent="0.15">
      <c r="A75" s="509"/>
      <c r="B75" s="510"/>
      <c r="C75" s="510"/>
      <c r="D75" s="510"/>
      <c r="E75" s="510"/>
      <c r="F75" s="511"/>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4"/>
      <c r="H77" s="108"/>
      <c r="I77" s="108"/>
      <c r="J77" s="108"/>
      <c r="K77" s="108"/>
      <c r="L77" s="108"/>
      <c r="M77" s="108"/>
      <c r="N77" s="108"/>
      <c r="O77" s="109"/>
      <c r="P77" s="105"/>
      <c r="Q77" s="105"/>
      <c r="R77" s="105"/>
      <c r="S77" s="105"/>
      <c r="T77" s="105"/>
      <c r="U77" s="105"/>
      <c r="V77" s="105"/>
      <c r="W77" s="105"/>
      <c r="X77" s="106"/>
      <c r="Y77" s="156" t="s">
        <v>13</v>
      </c>
      <c r="Z77" s="127"/>
      <c r="AA77" s="128"/>
      <c r="AB77" s="579" t="s">
        <v>14</v>
      </c>
      <c r="AC77" s="579"/>
      <c r="AD77" s="579"/>
      <c r="AE77" s="893"/>
      <c r="AF77" s="894"/>
      <c r="AG77" s="894"/>
      <c r="AH77" s="894"/>
      <c r="AI77" s="893"/>
      <c r="AJ77" s="894"/>
      <c r="AK77" s="894"/>
      <c r="AL77" s="894"/>
      <c r="AM77" s="893"/>
      <c r="AN77" s="894"/>
      <c r="AO77" s="894"/>
      <c r="AP77" s="894"/>
      <c r="AQ77" s="337"/>
      <c r="AR77" s="204"/>
      <c r="AS77" s="204"/>
      <c r="AT77" s="338"/>
      <c r="AU77" s="216"/>
      <c r="AV77" s="216"/>
      <c r="AW77" s="216"/>
      <c r="AX77" s="218"/>
    </row>
    <row r="78" spans="1:50" ht="69.75" hidden="1" customHeight="1" x14ac:dyDescent="0.15">
      <c r="A78" s="332" t="s">
        <v>530</v>
      </c>
      <c r="B78" s="333"/>
      <c r="C78" s="333"/>
      <c r="D78" s="333"/>
      <c r="E78" s="330" t="s">
        <v>465</v>
      </c>
      <c r="F78" s="331"/>
      <c r="G78" s="57" t="s">
        <v>365</v>
      </c>
      <c r="H78" s="590"/>
      <c r="I78" s="591"/>
      <c r="J78" s="591"/>
      <c r="K78" s="591"/>
      <c r="L78" s="591"/>
      <c r="M78" s="591"/>
      <c r="N78" s="591"/>
      <c r="O78" s="592"/>
      <c r="P78" s="144"/>
      <c r="Q78" s="144"/>
      <c r="R78" s="144"/>
      <c r="S78" s="144"/>
      <c r="T78" s="144"/>
      <c r="U78" s="144"/>
      <c r="V78" s="144"/>
      <c r="W78" s="144"/>
      <c r="X78" s="14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5" t="s">
        <v>486</v>
      </c>
      <c r="AP79" s="276"/>
      <c r="AQ79" s="276"/>
      <c r="AR79" s="81" t="s">
        <v>484</v>
      </c>
      <c r="AS79" s="275"/>
      <c r="AT79" s="276"/>
      <c r="AU79" s="276"/>
      <c r="AV79" s="276"/>
      <c r="AW79" s="276"/>
      <c r="AX79" s="949"/>
    </row>
    <row r="80" spans="1:50" ht="18.75" hidden="1" customHeight="1" x14ac:dyDescent="0.15">
      <c r="A80" s="867"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7" t="s">
        <v>11</v>
      </c>
      <c r="AC85" s="558"/>
      <c r="AD85" s="559"/>
      <c r="AE85" s="241" t="s">
        <v>357</v>
      </c>
      <c r="AF85" s="242"/>
      <c r="AG85" s="242"/>
      <c r="AH85" s="243"/>
      <c r="AI85" s="241" t="s">
        <v>363</v>
      </c>
      <c r="AJ85" s="242"/>
      <c r="AK85" s="242"/>
      <c r="AL85" s="243"/>
      <c r="AM85" s="247" t="s">
        <v>472</v>
      </c>
      <c r="AN85" s="247"/>
      <c r="AO85" s="247"/>
      <c r="AP85" s="241"/>
      <c r="AQ85" s="156" t="s">
        <v>355</v>
      </c>
      <c r="AR85" s="127"/>
      <c r="AS85" s="127"/>
      <c r="AT85" s="128"/>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61" t="s">
        <v>62</v>
      </c>
      <c r="Z87" s="562"/>
      <c r="AA87" s="563"/>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8"/>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8"/>
      <c r="B89" s="529"/>
      <c r="C89" s="529"/>
      <c r="D89" s="529"/>
      <c r="E89" s="529"/>
      <c r="F89" s="530"/>
      <c r="G89" s="107"/>
      <c r="H89" s="108"/>
      <c r="I89" s="108"/>
      <c r="J89" s="108"/>
      <c r="K89" s="108"/>
      <c r="L89" s="108"/>
      <c r="M89" s="108"/>
      <c r="N89" s="108"/>
      <c r="O89" s="109"/>
      <c r="P89" s="173"/>
      <c r="Q89" s="173"/>
      <c r="R89" s="173"/>
      <c r="S89" s="173"/>
      <c r="T89" s="173"/>
      <c r="U89" s="173"/>
      <c r="V89" s="173"/>
      <c r="W89" s="173"/>
      <c r="X89" s="560"/>
      <c r="Y89" s="458" t="s">
        <v>13</v>
      </c>
      <c r="Z89" s="459"/>
      <c r="AA89" s="460"/>
      <c r="AB89" s="597" t="s">
        <v>14</v>
      </c>
      <c r="AC89" s="597"/>
      <c r="AD89" s="597"/>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7" t="s">
        <v>11</v>
      </c>
      <c r="AC90" s="558"/>
      <c r="AD90" s="559"/>
      <c r="AE90" s="241" t="s">
        <v>357</v>
      </c>
      <c r="AF90" s="242"/>
      <c r="AG90" s="242"/>
      <c r="AH90" s="243"/>
      <c r="AI90" s="241" t="s">
        <v>363</v>
      </c>
      <c r="AJ90" s="242"/>
      <c r="AK90" s="242"/>
      <c r="AL90" s="243"/>
      <c r="AM90" s="247" t="s">
        <v>472</v>
      </c>
      <c r="AN90" s="247"/>
      <c r="AO90" s="247"/>
      <c r="AP90" s="241"/>
      <c r="AQ90" s="156" t="s">
        <v>355</v>
      </c>
      <c r="AR90" s="127"/>
      <c r="AS90" s="127"/>
      <c r="AT90" s="128"/>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398" t="s">
        <v>300</v>
      </c>
      <c r="AX91" s="399"/>
      <c r="AY91" s="10"/>
      <c r="AZ91" s="10"/>
      <c r="BA91" s="10"/>
      <c r="BB91" s="10"/>
      <c r="BC91" s="10"/>
    </row>
    <row r="92" spans="1:60" ht="23.25" hidden="1" customHeight="1" x14ac:dyDescent="0.15">
      <c r="A92" s="868"/>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61" t="s">
        <v>62</v>
      </c>
      <c r="Z92" s="562"/>
      <c r="AA92" s="563"/>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8"/>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8"/>
      <c r="B94" s="529"/>
      <c r="C94" s="529"/>
      <c r="D94" s="529"/>
      <c r="E94" s="529"/>
      <c r="F94" s="530"/>
      <c r="G94" s="107"/>
      <c r="H94" s="108"/>
      <c r="I94" s="108"/>
      <c r="J94" s="108"/>
      <c r="K94" s="108"/>
      <c r="L94" s="108"/>
      <c r="M94" s="108"/>
      <c r="N94" s="108"/>
      <c r="O94" s="109"/>
      <c r="P94" s="173"/>
      <c r="Q94" s="173"/>
      <c r="R94" s="173"/>
      <c r="S94" s="173"/>
      <c r="T94" s="173"/>
      <c r="U94" s="173"/>
      <c r="V94" s="173"/>
      <c r="W94" s="173"/>
      <c r="X94" s="560"/>
      <c r="Y94" s="458" t="s">
        <v>13</v>
      </c>
      <c r="Z94" s="459"/>
      <c r="AA94" s="460"/>
      <c r="AB94" s="597" t="s">
        <v>14</v>
      </c>
      <c r="AC94" s="597"/>
      <c r="AD94" s="597"/>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7" t="s">
        <v>11</v>
      </c>
      <c r="AC95" s="558"/>
      <c r="AD95" s="559"/>
      <c r="AE95" s="241" t="s">
        <v>357</v>
      </c>
      <c r="AF95" s="242"/>
      <c r="AG95" s="242"/>
      <c r="AH95" s="243"/>
      <c r="AI95" s="241" t="s">
        <v>363</v>
      </c>
      <c r="AJ95" s="242"/>
      <c r="AK95" s="242"/>
      <c r="AL95" s="243"/>
      <c r="AM95" s="247" t="s">
        <v>472</v>
      </c>
      <c r="AN95" s="247"/>
      <c r="AO95" s="247"/>
      <c r="AP95" s="241"/>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398" t="s">
        <v>300</v>
      </c>
      <c r="AX96" s="399"/>
    </row>
    <row r="97" spans="1:60" ht="23.25" hidden="1" customHeight="1" x14ac:dyDescent="0.15">
      <c r="A97" s="868"/>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61" t="s">
        <v>62</v>
      </c>
      <c r="Z97" s="562"/>
      <c r="AA97" s="563"/>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8"/>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80"/>
      <c r="AC98" s="581"/>
      <c r="AD98" s="582"/>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2"/>
      <c r="I99" s="212"/>
      <c r="J99" s="212"/>
      <c r="K99" s="212"/>
      <c r="L99" s="212"/>
      <c r="M99" s="212"/>
      <c r="N99" s="212"/>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540</v>
      </c>
      <c r="AV100" s="318"/>
      <c r="AW100" s="318"/>
      <c r="AX100" s="320"/>
    </row>
    <row r="101" spans="1:60" ht="23.25" customHeight="1" x14ac:dyDescent="0.15">
      <c r="A101" s="422"/>
      <c r="B101" s="423"/>
      <c r="C101" s="423"/>
      <c r="D101" s="423"/>
      <c r="E101" s="423"/>
      <c r="F101" s="424"/>
      <c r="G101" s="102" t="s">
        <v>569</v>
      </c>
      <c r="H101" s="102"/>
      <c r="I101" s="102"/>
      <c r="J101" s="102"/>
      <c r="K101" s="102"/>
      <c r="L101" s="102"/>
      <c r="M101" s="102"/>
      <c r="N101" s="102"/>
      <c r="O101" s="102"/>
      <c r="P101" s="102"/>
      <c r="Q101" s="102"/>
      <c r="R101" s="102"/>
      <c r="S101" s="102"/>
      <c r="T101" s="102"/>
      <c r="U101" s="102"/>
      <c r="V101" s="102"/>
      <c r="W101" s="102"/>
      <c r="X101" s="103"/>
      <c r="Y101" s="542" t="s">
        <v>55</v>
      </c>
      <c r="Z101" s="543"/>
      <c r="AA101" s="544"/>
      <c r="AB101" s="461" t="s">
        <v>571</v>
      </c>
      <c r="AC101" s="461"/>
      <c r="AD101" s="461"/>
      <c r="AE101" s="215">
        <v>26352</v>
      </c>
      <c r="AF101" s="216"/>
      <c r="AG101" s="216"/>
      <c r="AH101" s="217"/>
      <c r="AI101" s="215">
        <v>26280</v>
      </c>
      <c r="AJ101" s="216"/>
      <c r="AK101" s="216"/>
      <c r="AL101" s="217"/>
      <c r="AM101" s="215">
        <v>26280</v>
      </c>
      <c r="AN101" s="216"/>
      <c r="AO101" s="216"/>
      <c r="AP101" s="217"/>
      <c r="AQ101" s="215" t="s">
        <v>572</v>
      </c>
      <c r="AR101" s="216"/>
      <c r="AS101" s="216"/>
      <c r="AT101" s="217"/>
      <c r="AU101" s="215" t="s">
        <v>572</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571</v>
      </c>
      <c r="AC102" s="461"/>
      <c r="AD102" s="461"/>
      <c r="AE102" s="418">
        <v>26352</v>
      </c>
      <c r="AF102" s="418"/>
      <c r="AG102" s="418"/>
      <c r="AH102" s="418"/>
      <c r="AI102" s="418">
        <v>26280</v>
      </c>
      <c r="AJ102" s="418"/>
      <c r="AK102" s="418"/>
      <c r="AL102" s="418"/>
      <c r="AM102" s="418">
        <v>26280</v>
      </c>
      <c r="AN102" s="418"/>
      <c r="AO102" s="418"/>
      <c r="AP102" s="418"/>
      <c r="AQ102" s="270">
        <v>26280</v>
      </c>
      <c r="AR102" s="271"/>
      <c r="AS102" s="271"/>
      <c r="AT102" s="316"/>
      <c r="AU102" s="270">
        <v>26352</v>
      </c>
      <c r="AV102" s="271"/>
      <c r="AW102" s="271"/>
      <c r="AX102" s="316"/>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540</v>
      </c>
      <c r="AV103" s="282"/>
      <c r="AW103" s="282"/>
      <c r="AX103" s="283"/>
    </row>
    <row r="104" spans="1:60" ht="41.25" customHeight="1" x14ac:dyDescent="0.15">
      <c r="A104" s="422"/>
      <c r="B104" s="423"/>
      <c r="C104" s="423"/>
      <c r="D104" s="423"/>
      <c r="E104" s="423"/>
      <c r="F104" s="424"/>
      <c r="G104" s="102" t="s">
        <v>570</v>
      </c>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5" t="s">
        <v>571</v>
      </c>
      <c r="AC104" s="546"/>
      <c r="AD104" s="547"/>
      <c r="AE104" s="215">
        <v>51</v>
      </c>
      <c r="AF104" s="216"/>
      <c r="AG104" s="216"/>
      <c r="AH104" s="217"/>
      <c r="AI104" s="215">
        <v>51</v>
      </c>
      <c r="AJ104" s="216"/>
      <c r="AK104" s="216"/>
      <c r="AL104" s="217"/>
      <c r="AM104" s="215">
        <v>51</v>
      </c>
      <c r="AN104" s="216"/>
      <c r="AO104" s="216"/>
      <c r="AP104" s="217"/>
      <c r="AQ104" s="215" t="s">
        <v>572</v>
      </c>
      <c r="AR104" s="216"/>
      <c r="AS104" s="216"/>
      <c r="AT104" s="217"/>
      <c r="AU104" s="215" t="s">
        <v>572</v>
      </c>
      <c r="AV104" s="216"/>
      <c r="AW104" s="216"/>
      <c r="AX104" s="217"/>
    </row>
    <row r="105" spans="1:60" ht="41.25"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8"/>
      <c r="AA105" s="549"/>
      <c r="AB105" s="468" t="s">
        <v>571</v>
      </c>
      <c r="AC105" s="469"/>
      <c r="AD105" s="470"/>
      <c r="AE105" s="418">
        <v>51</v>
      </c>
      <c r="AF105" s="418"/>
      <c r="AG105" s="418"/>
      <c r="AH105" s="418"/>
      <c r="AI105" s="418">
        <v>51</v>
      </c>
      <c r="AJ105" s="418"/>
      <c r="AK105" s="418"/>
      <c r="AL105" s="418"/>
      <c r="AM105" s="418">
        <v>51</v>
      </c>
      <c r="AN105" s="418"/>
      <c r="AO105" s="418"/>
      <c r="AP105" s="418"/>
      <c r="AQ105" s="215">
        <v>51</v>
      </c>
      <c r="AR105" s="216"/>
      <c r="AS105" s="216"/>
      <c r="AT105" s="217"/>
      <c r="AU105" s="270">
        <v>51</v>
      </c>
      <c r="AV105" s="271"/>
      <c r="AW105" s="271"/>
      <c r="AX105" s="316"/>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540</v>
      </c>
      <c r="AV106" s="282"/>
      <c r="AW106" s="282"/>
      <c r="AX106" s="283"/>
    </row>
    <row r="107" spans="1:60" ht="23.25" hidden="1" customHeight="1" x14ac:dyDescent="0.15">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5"/>
      <c r="AC107" s="546"/>
      <c r="AD107" s="547"/>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8"/>
      <c r="AA108" s="549"/>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540</v>
      </c>
      <c r="AV109" s="282"/>
      <c r="AW109" s="282"/>
      <c r="AX109" s="283"/>
    </row>
    <row r="110" spans="1:60" ht="23.25" hidden="1" customHeight="1" x14ac:dyDescent="0.15">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5"/>
      <c r="AC110" s="546"/>
      <c r="AD110" s="547"/>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8"/>
      <c r="AA111" s="549"/>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540</v>
      </c>
      <c r="AV112" s="282"/>
      <c r="AW112" s="282"/>
      <c r="AX112" s="283"/>
    </row>
    <row r="113" spans="1:50" ht="23.25" hidden="1" customHeight="1" x14ac:dyDescent="0.15">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5"/>
      <c r="AC113" s="546"/>
      <c r="AD113" s="547"/>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8"/>
      <c r="AA114" s="549"/>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23.25" customHeight="1" x14ac:dyDescent="0.15">
      <c r="A116" s="439"/>
      <c r="B116" s="440"/>
      <c r="C116" s="440"/>
      <c r="D116" s="440"/>
      <c r="E116" s="440"/>
      <c r="F116" s="441"/>
      <c r="G116" s="393" t="s">
        <v>573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609</v>
      </c>
      <c r="AC116" s="463"/>
      <c r="AD116" s="464"/>
      <c r="AE116" s="418">
        <v>114</v>
      </c>
      <c r="AF116" s="418"/>
      <c r="AG116" s="418"/>
      <c r="AH116" s="418"/>
      <c r="AI116" s="418">
        <v>114</v>
      </c>
      <c r="AJ116" s="418"/>
      <c r="AK116" s="418"/>
      <c r="AL116" s="418"/>
      <c r="AM116" s="418">
        <v>114</v>
      </c>
      <c r="AN116" s="418"/>
      <c r="AO116" s="418"/>
      <c r="AP116" s="418"/>
      <c r="AQ116" s="215">
        <v>114</v>
      </c>
      <c r="AR116" s="216"/>
      <c r="AS116" s="216"/>
      <c r="AT116" s="216"/>
      <c r="AU116" s="216"/>
      <c r="AV116" s="216"/>
      <c r="AW116" s="216"/>
      <c r="AX116" s="218"/>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610</v>
      </c>
      <c r="AC117" s="473"/>
      <c r="AD117" s="474"/>
      <c r="AE117" s="551" t="s">
        <v>611</v>
      </c>
      <c r="AF117" s="551"/>
      <c r="AG117" s="551"/>
      <c r="AH117" s="551"/>
      <c r="AI117" s="551" t="s">
        <v>612</v>
      </c>
      <c r="AJ117" s="551"/>
      <c r="AK117" s="551"/>
      <c r="AL117" s="551"/>
      <c r="AM117" s="551" t="s">
        <v>612</v>
      </c>
      <c r="AN117" s="551"/>
      <c r="AO117" s="551"/>
      <c r="AP117" s="551"/>
      <c r="AQ117" s="551" t="s">
        <v>612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8"/>
      <c r="Z127" s="929"/>
      <c r="AA127" s="930"/>
      <c r="AB127" s="244" t="s">
        <v>11</v>
      </c>
      <c r="AC127" s="245"/>
      <c r="AD127" s="246"/>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5" t="s">
        <v>369</v>
      </c>
      <c r="B130" s="182"/>
      <c r="C130" s="181" t="s">
        <v>366</v>
      </c>
      <c r="D130" s="182"/>
      <c r="E130" s="166" t="s">
        <v>399</v>
      </c>
      <c r="F130" s="167"/>
      <c r="G130" s="168" t="s">
        <v>574</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575</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576</v>
      </c>
      <c r="AR133" s="196"/>
      <c r="AS133" s="130" t="s">
        <v>356</v>
      </c>
      <c r="AT133" s="131"/>
      <c r="AU133" s="197">
        <v>30</v>
      </c>
      <c r="AV133" s="197"/>
      <c r="AW133" s="130" t="s">
        <v>300</v>
      </c>
      <c r="AX133" s="192"/>
    </row>
    <row r="134" spans="1:50" ht="39.75" customHeight="1" x14ac:dyDescent="0.15">
      <c r="A134" s="186"/>
      <c r="B134" s="183"/>
      <c r="C134" s="177"/>
      <c r="D134" s="183"/>
      <c r="E134" s="177"/>
      <c r="F134" s="178"/>
      <c r="G134" s="101" t="s">
        <v>562</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563</v>
      </c>
      <c r="AC134" s="202"/>
      <c r="AD134" s="202"/>
      <c r="AE134" s="203">
        <v>2</v>
      </c>
      <c r="AF134" s="204"/>
      <c r="AG134" s="204"/>
      <c r="AH134" s="204"/>
      <c r="AI134" s="203">
        <v>2</v>
      </c>
      <c r="AJ134" s="204"/>
      <c r="AK134" s="204"/>
      <c r="AL134" s="204"/>
      <c r="AM134" s="203">
        <v>2</v>
      </c>
      <c r="AN134" s="204"/>
      <c r="AO134" s="204"/>
      <c r="AP134" s="204"/>
      <c r="AQ134" s="203" t="s">
        <v>577</v>
      </c>
      <c r="AR134" s="204"/>
      <c r="AS134" s="204"/>
      <c r="AT134" s="204"/>
      <c r="AU134" s="203" t="s">
        <v>608</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563</v>
      </c>
      <c r="AC135" s="210"/>
      <c r="AD135" s="210"/>
      <c r="AE135" s="203">
        <v>2</v>
      </c>
      <c r="AF135" s="204"/>
      <c r="AG135" s="204"/>
      <c r="AH135" s="204"/>
      <c r="AI135" s="203">
        <v>2</v>
      </c>
      <c r="AJ135" s="204"/>
      <c r="AK135" s="204"/>
      <c r="AL135" s="204"/>
      <c r="AM135" s="203">
        <v>2</v>
      </c>
      <c r="AN135" s="204"/>
      <c r="AO135" s="204"/>
      <c r="AP135" s="204"/>
      <c r="AQ135" s="203" t="s">
        <v>576</v>
      </c>
      <c r="AR135" s="204"/>
      <c r="AS135" s="204"/>
      <c r="AT135" s="204"/>
      <c r="AU135" s="203">
        <v>2</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hidden="1"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hidden="1" customHeight="1" x14ac:dyDescent="0.15">
      <c r="A188" s="186"/>
      <c r="B188" s="183"/>
      <c r="C188" s="177"/>
      <c r="D188" s="183"/>
      <c r="E188" s="12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hidden="1" customHeight="1" thickBot="1" x14ac:dyDescent="0.2">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customHeight="1" x14ac:dyDescent="0.15">
      <c r="A248" s="186"/>
      <c r="B248" s="183"/>
      <c r="C248" s="177"/>
      <c r="D248" s="183"/>
      <c r="E248" s="122" t="s">
        <v>578</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customHeight="1" x14ac:dyDescent="0.15">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3"/>
      <c r="E430" s="171" t="s">
        <v>388</v>
      </c>
      <c r="F430" s="172"/>
      <c r="G430" s="901" t="s">
        <v>384</v>
      </c>
      <c r="H430" s="120"/>
      <c r="I430" s="120"/>
      <c r="J430" s="902" t="s">
        <v>564</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356</v>
      </c>
      <c r="AH432" s="131"/>
      <c r="AI432" s="153"/>
      <c r="AJ432" s="153"/>
      <c r="AK432" s="153"/>
      <c r="AL432" s="151"/>
      <c r="AM432" s="153"/>
      <c r="AN432" s="153"/>
      <c r="AO432" s="153"/>
      <c r="AP432" s="151"/>
      <c r="AQ432" s="593"/>
      <c r="AR432" s="197"/>
      <c r="AS432" s="130" t="s">
        <v>356</v>
      </c>
      <c r="AT432" s="131"/>
      <c r="AU432" s="197"/>
      <c r="AV432" s="197"/>
      <c r="AW432" s="130" t="s">
        <v>300</v>
      </c>
      <c r="AX432" s="192"/>
    </row>
    <row r="433" spans="1:50" ht="23.25" customHeight="1" x14ac:dyDescent="0.15">
      <c r="A433" s="186"/>
      <c r="B433" s="183"/>
      <c r="C433" s="177"/>
      <c r="D433" s="183"/>
      <c r="E433" s="339"/>
      <c r="F433" s="340"/>
      <c r="G433" s="101" t="s">
        <v>579</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9" t="s">
        <v>301</v>
      </c>
      <c r="AC435" s="579"/>
      <c r="AD435" s="579"/>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3"/>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9" t="s">
        <v>301</v>
      </c>
      <c r="AC440" s="579"/>
      <c r="AD440" s="579"/>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3"/>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9" t="s">
        <v>301</v>
      </c>
      <c r="AC445" s="579"/>
      <c r="AD445" s="579"/>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3"/>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9" t="s">
        <v>301</v>
      </c>
      <c r="AC450" s="579"/>
      <c r="AD450" s="579"/>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3"/>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9" t="s">
        <v>301</v>
      </c>
      <c r="AC455" s="579"/>
      <c r="AD455" s="579"/>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356</v>
      </c>
      <c r="AH457" s="131"/>
      <c r="AI457" s="153"/>
      <c r="AJ457" s="153"/>
      <c r="AK457" s="153"/>
      <c r="AL457" s="151"/>
      <c r="AM457" s="153"/>
      <c r="AN457" s="153"/>
      <c r="AO457" s="153"/>
      <c r="AP457" s="151"/>
      <c r="AQ457" s="593"/>
      <c r="AR457" s="197"/>
      <c r="AS457" s="130" t="s">
        <v>356</v>
      </c>
      <c r="AT457" s="131"/>
      <c r="AU457" s="197"/>
      <c r="AV457" s="197"/>
      <c r="AW457" s="130" t="s">
        <v>300</v>
      </c>
      <c r="AX457" s="192"/>
    </row>
    <row r="458" spans="1:50" ht="23.25" customHeight="1" x14ac:dyDescent="0.15">
      <c r="A458" s="186"/>
      <c r="B458" s="183"/>
      <c r="C458" s="177"/>
      <c r="D458" s="183"/>
      <c r="E458" s="339"/>
      <c r="F458" s="340"/>
      <c r="G458" s="101" t="s">
        <v>580</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9" t="s">
        <v>14</v>
      </c>
      <c r="AC460" s="579"/>
      <c r="AD460" s="579"/>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3"/>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9" t="s">
        <v>14</v>
      </c>
      <c r="AC465" s="579"/>
      <c r="AD465" s="579"/>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3"/>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9" t="s">
        <v>14</v>
      </c>
      <c r="AC470" s="579"/>
      <c r="AD470" s="579"/>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3"/>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9" t="s">
        <v>14</v>
      </c>
      <c r="AC475" s="579"/>
      <c r="AD475" s="579"/>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3"/>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9" t="s">
        <v>14</v>
      </c>
      <c r="AC480" s="579"/>
      <c r="AD480" s="579"/>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579</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1" t="s">
        <v>384</v>
      </c>
      <c r="H484" s="120"/>
      <c r="I484" s="120"/>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3"/>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9" t="s">
        <v>301</v>
      </c>
      <c r="AC489" s="579"/>
      <c r="AD489" s="579"/>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3"/>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9" t="s">
        <v>301</v>
      </c>
      <c r="AC494" s="579"/>
      <c r="AD494" s="579"/>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3"/>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9" t="s">
        <v>301</v>
      </c>
      <c r="AC499" s="579"/>
      <c r="AD499" s="579"/>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3"/>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9" t="s">
        <v>301</v>
      </c>
      <c r="AC504" s="579"/>
      <c r="AD504" s="579"/>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3"/>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9" t="s">
        <v>301</v>
      </c>
      <c r="AC509" s="579"/>
      <c r="AD509" s="579"/>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3"/>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9" t="s">
        <v>14</v>
      </c>
      <c r="AC514" s="579"/>
      <c r="AD514" s="579"/>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3"/>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9" t="s">
        <v>14</v>
      </c>
      <c r="AC519" s="579"/>
      <c r="AD519" s="579"/>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3"/>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9" t="s">
        <v>14</v>
      </c>
      <c r="AC524" s="579"/>
      <c r="AD524" s="579"/>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3"/>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9" t="s">
        <v>14</v>
      </c>
      <c r="AC529" s="579"/>
      <c r="AD529" s="579"/>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3"/>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9" t="s">
        <v>14</v>
      </c>
      <c r="AC534" s="579"/>
      <c r="AD534" s="579"/>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1" t="s">
        <v>384</v>
      </c>
      <c r="H538" s="120"/>
      <c r="I538" s="120"/>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3"/>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9" t="s">
        <v>301</v>
      </c>
      <c r="AC543" s="579"/>
      <c r="AD543" s="579"/>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3"/>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9" t="s">
        <v>301</v>
      </c>
      <c r="AC548" s="579"/>
      <c r="AD548" s="579"/>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3"/>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9" t="s">
        <v>301</v>
      </c>
      <c r="AC553" s="579"/>
      <c r="AD553" s="579"/>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3"/>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9" t="s">
        <v>301</v>
      </c>
      <c r="AC558" s="579"/>
      <c r="AD558" s="579"/>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3"/>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9" t="s">
        <v>301</v>
      </c>
      <c r="AC563" s="579"/>
      <c r="AD563" s="579"/>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3"/>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9" t="s">
        <v>14</v>
      </c>
      <c r="AC568" s="579"/>
      <c r="AD568" s="579"/>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3"/>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9" t="s">
        <v>14</v>
      </c>
      <c r="AC573" s="579"/>
      <c r="AD573" s="579"/>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3"/>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9" t="s">
        <v>14</v>
      </c>
      <c r="AC578" s="579"/>
      <c r="AD578" s="579"/>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3"/>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9" t="s">
        <v>14</v>
      </c>
      <c r="AC583" s="579"/>
      <c r="AD583" s="579"/>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3"/>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9" t="s">
        <v>14</v>
      </c>
      <c r="AC588" s="579"/>
      <c r="AD588" s="579"/>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1" t="s">
        <v>384</v>
      </c>
      <c r="H592" s="120"/>
      <c r="I592" s="120"/>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3"/>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9" t="s">
        <v>301</v>
      </c>
      <c r="AC597" s="579"/>
      <c r="AD597" s="579"/>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3"/>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9" t="s">
        <v>301</v>
      </c>
      <c r="AC602" s="579"/>
      <c r="AD602" s="579"/>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3"/>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9" t="s">
        <v>301</v>
      </c>
      <c r="AC607" s="579"/>
      <c r="AD607" s="579"/>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3"/>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9" t="s">
        <v>301</v>
      </c>
      <c r="AC612" s="579"/>
      <c r="AD612" s="579"/>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3"/>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9" t="s">
        <v>301</v>
      </c>
      <c r="AC617" s="579"/>
      <c r="AD617" s="579"/>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3"/>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9" t="s">
        <v>14</v>
      </c>
      <c r="AC622" s="579"/>
      <c r="AD622" s="579"/>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3"/>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9" t="s">
        <v>14</v>
      </c>
      <c r="AC627" s="579"/>
      <c r="AD627" s="579"/>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3"/>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9" t="s">
        <v>14</v>
      </c>
      <c r="AC632" s="579"/>
      <c r="AD632" s="579"/>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3"/>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9" t="s">
        <v>14</v>
      </c>
      <c r="AC637" s="579"/>
      <c r="AD637" s="579"/>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3"/>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9" t="s">
        <v>14</v>
      </c>
      <c r="AC642" s="579"/>
      <c r="AD642" s="579"/>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1" t="s">
        <v>384</v>
      </c>
      <c r="H646" s="120"/>
      <c r="I646" s="120"/>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3"/>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9" t="s">
        <v>301</v>
      </c>
      <c r="AC651" s="579"/>
      <c r="AD651" s="579"/>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3"/>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9" t="s">
        <v>301</v>
      </c>
      <c r="AC656" s="579"/>
      <c r="AD656" s="579"/>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3"/>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9" t="s">
        <v>301</v>
      </c>
      <c r="AC661" s="579"/>
      <c r="AD661" s="579"/>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3"/>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9" t="s">
        <v>301</v>
      </c>
      <c r="AC666" s="579"/>
      <c r="AD666" s="579"/>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3"/>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9" t="s">
        <v>301</v>
      </c>
      <c r="AC671" s="579"/>
      <c r="AD671" s="579"/>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3"/>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9" t="s">
        <v>14</v>
      </c>
      <c r="AC676" s="579"/>
      <c r="AD676" s="579"/>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3"/>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9" t="s">
        <v>14</v>
      </c>
      <c r="AC681" s="579"/>
      <c r="AD681" s="579"/>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3"/>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9" t="s">
        <v>14</v>
      </c>
      <c r="AC686" s="579"/>
      <c r="AD686" s="579"/>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3"/>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9" t="s">
        <v>14</v>
      </c>
      <c r="AC691" s="579"/>
      <c r="AD691" s="579"/>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3"/>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9" t="s">
        <v>14</v>
      </c>
      <c r="AC696" s="579"/>
      <c r="AD696" s="579"/>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4"/>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556</v>
      </c>
      <c r="AE702" s="343"/>
      <c r="AF702" s="343"/>
      <c r="AG702" s="385" t="s">
        <v>581</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5" t="s">
        <v>556</v>
      </c>
      <c r="AE703" s="326"/>
      <c r="AF703" s="326"/>
      <c r="AG703" s="98" t="s">
        <v>582</v>
      </c>
      <c r="AH703" s="99"/>
      <c r="AI703" s="99"/>
      <c r="AJ703" s="99"/>
      <c r="AK703" s="99"/>
      <c r="AL703" s="99"/>
      <c r="AM703" s="99"/>
      <c r="AN703" s="99"/>
      <c r="AO703" s="99"/>
      <c r="AP703" s="99"/>
      <c r="AQ703" s="99"/>
      <c r="AR703" s="99"/>
      <c r="AS703" s="99"/>
      <c r="AT703" s="99"/>
      <c r="AU703" s="99"/>
      <c r="AV703" s="99"/>
      <c r="AW703" s="99"/>
      <c r="AX703" s="100"/>
    </row>
    <row r="704" spans="1:50" ht="5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556</v>
      </c>
      <c r="AE704" s="786"/>
      <c r="AF704" s="786"/>
      <c r="AG704" s="164" t="s">
        <v>583</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556</v>
      </c>
      <c r="AE705" s="718"/>
      <c r="AF705" s="718"/>
      <c r="AG705" s="122" t="s">
        <v>613</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5" t="s">
        <v>584</v>
      </c>
      <c r="AE706" s="326"/>
      <c r="AF706" s="666"/>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584</v>
      </c>
      <c r="AE707" s="839"/>
      <c r="AF707" s="839"/>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585</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556</v>
      </c>
      <c r="AE709" s="326"/>
      <c r="AF709" s="326"/>
      <c r="AG709" s="98" t="s">
        <v>586</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585</v>
      </c>
      <c r="AE710" s="326"/>
      <c r="AF710" s="326"/>
      <c r="AG710" s="98"/>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5" t="s">
        <v>556</v>
      </c>
      <c r="AE711" s="326"/>
      <c r="AF711" s="326"/>
      <c r="AG711" s="98" t="s">
        <v>586</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5"/>
      <c r="B712" s="647"/>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585</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5" t="s">
        <v>585</v>
      </c>
      <c r="AE713" s="326"/>
      <c r="AF713" s="666"/>
      <c r="AG713" s="98"/>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556</v>
      </c>
      <c r="AE714" s="811"/>
      <c r="AF714" s="812"/>
      <c r="AG714" s="739" t="s">
        <v>587</v>
      </c>
      <c r="AH714" s="740"/>
      <c r="AI714" s="740"/>
      <c r="AJ714" s="740"/>
      <c r="AK714" s="740"/>
      <c r="AL714" s="740"/>
      <c r="AM714" s="740"/>
      <c r="AN714" s="740"/>
      <c r="AO714" s="740"/>
      <c r="AP714" s="740"/>
      <c r="AQ714" s="740"/>
      <c r="AR714" s="740"/>
      <c r="AS714" s="740"/>
      <c r="AT714" s="740"/>
      <c r="AU714" s="740"/>
      <c r="AV714" s="740"/>
      <c r="AW714" s="740"/>
      <c r="AX714" s="741"/>
    </row>
    <row r="715" spans="1:50" ht="62.2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556</v>
      </c>
      <c r="AE715" s="608"/>
      <c r="AF715" s="659"/>
      <c r="AG715" s="745" t="s">
        <v>588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556</v>
      </c>
      <c r="AE716" s="630"/>
      <c r="AF716" s="630"/>
      <c r="AG716" s="98" t="s">
        <v>589</v>
      </c>
      <c r="AH716" s="99"/>
      <c r="AI716" s="99"/>
      <c r="AJ716" s="99"/>
      <c r="AK716" s="99"/>
      <c r="AL716" s="99"/>
      <c r="AM716" s="99"/>
      <c r="AN716" s="99"/>
      <c r="AO716" s="99"/>
      <c r="AP716" s="99"/>
      <c r="AQ716" s="99"/>
      <c r="AR716" s="99"/>
      <c r="AS716" s="99"/>
      <c r="AT716" s="99"/>
      <c r="AU716" s="99"/>
      <c r="AV716" s="99"/>
      <c r="AW716" s="99"/>
      <c r="AX716" s="100"/>
    </row>
    <row r="717" spans="1:50" ht="50.25"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556</v>
      </c>
      <c r="AE717" s="326"/>
      <c r="AF717" s="326"/>
      <c r="AG717" s="98" t="s">
        <v>590</v>
      </c>
      <c r="AH717" s="99"/>
      <c r="AI717" s="99"/>
      <c r="AJ717" s="99"/>
      <c r="AK717" s="99"/>
      <c r="AL717" s="99"/>
      <c r="AM717" s="99"/>
      <c r="AN717" s="99"/>
      <c r="AO717" s="99"/>
      <c r="AP717" s="99"/>
      <c r="AQ717" s="99"/>
      <c r="AR717" s="99"/>
      <c r="AS717" s="99"/>
      <c r="AT717" s="99"/>
      <c r="AU717" s="99"/>
      <c r="AV717" s="99"/>
      <c r="AW717" s="99"/>
      <c r="AX717" s="100"/>
    </row>
    <row r="718" spans="1:50" ht="54"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556</v>
      </c>
      <c r="AE718" s="326"/>
      <c r="AF718" s="326"/>
      <c r="AG718" s="124" t="s">
        <v>591</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2"/>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1"/>
      <c r="B720" s="782"/>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1"/>
      <c r="B721" s="782"/>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81"/>
      <c r="B722" s="782"/>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customHeight="1" x14ac:dyDescent="0.15">
      <c r="A723" s="781"/>
      <c r="B723" s="782"/>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customHeight="1" x14ac:dyDescent="0.15">
      <c r="A724" s="781"/>
      <c r="B724" s="782"/>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83"/>
      <c r="B725" s="784"/>
      <c r="C725" s="322"/>
      <c r="D725" s="323"/>
      <c r="E725" s="323"/>
      <c r="F725" s="324"/>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43" t="s">
        <v>48</v>
      </c>
      <c r="B726" s="805"/>
      <c r="C726" s="818" t="s">
        <v>53</v>
      </c>
      <c r="D726" s="840"/>
      <c r="E726" s="840"/>
      <c r="F726" s="841"/>
      <c r="G726" s="577" t="s">
        <v>592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655</v>
      </c>
      <c r="B733" s="677"/>
      <c r="C733" s="677"/>
      <c r="D733" s="677"/>
      <c r="E733" s="678"/>
      <c r="F733" s="640" t="s">
        <v>654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594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7"/>
      <c r="C737" s="207"/>
      <c r="D737" s="208"/>
      <c r="E737" s="990" t="s">
        <v>600</v>
      </c>
      <c r="F737" s="990"/>
      <c r="G737" s="990"/>
      <c r="H737" s="990"/>
      <c r="I737" s="990"/>
      <c r="J737" s="990"/>
      <c r="K737" s="990"/>
      <c r="L737" s="990"/>
      <c r="M737" s="990"/>
      <c r="N737" s="362" t="s">
        <v>358</v>
      </c>
      <c r="O737" s="362"/>
      <c r="P737" s="362"/>
      <c r="Q737" s="362"/>
      <c r="R737" s="990" t="s">
        <v>601</v>
      </c>
      <c r="S737" s="990"/>
      <c r="T737" s="990"/>
      <c r="U737" s="990"/>
      <c r="V737" s="990"/>
      <c r="W737" s="990"/>
      <c r="X737" s="990"/>
      <c r="Y737" s="990"/>
      <c r="Z737" s="990"/>
      <c r="AA737" s="362" t="s">
        <v>359</v>
      </c>
      <c r="AB737" s="362"/>
      <c r="AC737" s="362"/>
      <c r="AD737" s="362"/>
      <c r="AE737" s="990" t="s">
        <v>602</v>
      </c>
      <c r="AF737" s="990"/>
      <c r="AG737" s="990"/>
      <c r="AH737" s="990"/>
      <c r="AI737" s="990"/>
      <c r="AJ737" s="990"/>
      <c r="AK737" s="990"/>
      <c r="AL737" s="990"/>
      <c r="AM737" s="990"/>
      <c r="AN737" s="362" t="s">
        <v>360</v>
      </c>
      <c r="AO737" s="362"/>
      <c r="AP737" s="362"/>
      <c r="AQ737" s="362"/>
      <c r="AR737" s="991" t="s">
        <v>603</v>
      </c>
      <c r="AS737" s="992"/>
      <c r="AT737" s="992"/>
      <c r="AU737" s="992"/>
      <c r="AV737" s="992"/>
      <c r="AW737" s="992"/>
      <c r="AX737" s="993"/>
      <c r="AY737" s="89"/>
      <c r="AZ737" s="89"/>
    </row>
    <row r="738" spans="1:52" ht="24.75" customHeight="1" x14ac:dyDescent="0.15">
      <c r="A738" s="994" t="s">
        <v>361</v>
      </c>
      <c r="B738" s="207"/>
      <c r="C738" s="207"/>
      <c r="D738" s="208"/>
      <c r="E738" s="990" t="s">
        <v>604</v>
      </c>
      <c r="F738" s="990"/>
      <c r="G738" s="990"/>
      <c r="H738" s="990"/>
      <c r="I738" s="990"/>
      <c r="J738" s="990"/>
      <c r="K738" s="990"/>
      <c r="L738" s="990"/>
      <c r="M738" s="990"/>
      <c r="N738" s="362" t="s">
        <v>362</v>
      </c>
      <c r="O738" s="362"/>
      <c r="P738" s="362"/>
      <c r="Q738" s="362"/>
      <c r="R738" s="990" t="s">
        <v>605</v>
      </c>
      <c r="S738" s="990"/>
      <c r="T738" s="990"/>
      <c r="U738" s="990"/>
      <c r="V738" s="990"/>
      <c r="W738" s="990"/>
      <c r="X738" s="990"/>
      <c r="Y738" s="990"/>
      <c r="Z738" s="990"/>
      <c r="AA738" s="362" t="s">
        <v>482</v>
      </c>
      <c r="AB738" s="362"/>
      <c r="AC738" s="362"/>
      <c r="AD738" s="362"/>
      <c r="AE738" s="990" t="s">
        <v>606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95</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94"/>
      <c r="AP743" s="95"/>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95"/>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95"/>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96"/>
      <c r="AD753" s="96"/>
      <c r="AE753" s="96"/>
      <c r="AF753" s="96"/>
      <c r="AG753" s="96"/>
      <c r="AH753" s="96"/>
      <c r="AI753" s="96"/>
      <c r="AJ753" s="96"/>
      <c r="AK753" s="96"/>
      <c r="AL753" s="96"/>
      <c r="AM753" s="96"/>
      <c r="AN753" s="96"/>
      <c r="AO753" s="97"/>
      <c r="AP753" s="97"/>
      <c r="AQ753" s="9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94" t="s">
        <v>599</v>
      </c>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t="s">
        <v>630</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t="s">
        <v>631</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635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633</v>
      </c>
      <c r="H781" s="674"/>
      <c r="I781" s="674"/>
      <c r="J781" s="674"/>
      <c r="K781" s="675"/>
      <c r="L781" s="667" t="s">
        <v>636</v>
      </c>
      <c r="M781" s="668"/>
      <c r="N781" s="668"/>
      <c r="O781" s="668"/>
      <c r="P781" s="668"/>
      <c r="Q781" s="668"/>
      <c r="R781" s="668"/>
      <c r="S781" s="668"/>
      <c r="T781" s="668"/>
      <c r="U781" s="668"/>
      <c r="V781" s="668"/>
      <c r="W781" s="668"/>
      <c r="X781" s="669"/>
      <c r="Y781" s="388">
        <v>0.6</v>
      </c>
      <c r="Z781" s="389"/>
      <c r="AA781" s="389"/>
      <c r="AB781" s="808"/>
      <c r="AC781" s="673" t="s">
        <v>639</v>
      </c>
      <c r="AD781" s="674"/>
      <c r="AE781" s="674"/>
      <c r="AF781" s="674"/>
      <c r="AG781" s="675"/>
      <c r="AH781" s="667" t="s">
        <v>641</v>
      </c>
      <c r="AI781" s="668"/>
      <c r="AJ781" s="668"/>
      <c r="AK781" s="668"/>
      <c r="AL781" s="668"/>
      <c r="AM781" s="668"/>
      <c r="AN781" s="668"/>
      <c r="AO781" s="668"/>
      <c r="AP781" s="668"/>
      <c r="AQ781" s="668"/>
      <c r="AR781" s="668"/>
      <c r="AS781" s="668"/>
      <c r="AT781" s="669"/>
      <c r="AU781" s="388">
        <v>1</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0.6</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634</v>
      </c>
      <c r="D837" s="344"/>
      <c r="E837" s="344"/>
      <c r="F837" s="344"/>
      <c r="G837" s="344"/>
      <c r="H837" s="344"/>
      <c r="I837" s="344"/>
      <c r="J837" s="345">
        <v>3010401019131</v>
      </c>
      <c r="K837" s="346"/>
      <c r="L837" s="346"/>
      <c r="M837" s="346"/>
      <c r="N837" s="346"/>
      <c r="O837" s="346"/>
      <c r="P837" s="359" t="s">
        <v>632</v>
      </c>
      <c r="Q837" s="347"/>
      <c r="R837" s="347"/>
      <c r="S837" s="347"/>
      <c r="T837" s="347"/>
      <c r="U837" s="347"/>
      <c r="V837" s="347"/>
      <c r="W837" s="347"/>
      <c r="X837" s="347"/>
      <c r="Y837" s="348">
        <v>0.5</v>
      </c>
      <c r="Z837" s="349"/>
      <c r="AA837" s="349"/>
      <c r="AB837" s="350"/>
      <c r="AC837" s="360" t="s">
        <v>519</v>
      </c>
      <c r="AD837" s="368"/>
      <c r="AE837" s="368"/>
      <c r="AF837" s="368"/>
      <c r="AG837" s="368"/>
      <c r="AH837" s="369">
        <v>3</v>
      </c>
      <c r="AI837" s="370"/>
      <c r="AJ837" s="370"/>
      <c r="AK837" s="370"/>
      <c r="AL837" s="354">
        <v>85</v>
      </c>
      <c r="AM837" s="355"/>
      <c r="AN837" s="355"/>
      <c r="AO837" s="356"/>
      <c r="AP837" s="357"/>
      <c r="AQ837" s="357"/>
      <c r="AR837" s="357"/>
      <c r="AS837" s="357"/>
      <c r="AT837" s="357"/>
      <c r="AU837" s="357"/>
      <c r="AV837" s="357"/>
      <c r="AW837" s="357"/>
      <c r="AX837" s="357"/>
    </row>
    <row r="838" spans="1:50" ht="30" customHeight="1" x14ac:dyDescent="0.15">
      <c r="A838" s="376">
        <v>2</v>
      </c>
      <c r="B838" s="376">
        <v>1</v>
      </c>
      <c r="C838" s="358" t="s">
        <v>615</v>
      </c>
      <c r="D838" s="344"/>
      <c r="E838" s="344"/>
      <c r="F838" s="344"/>
      <c r="G838" s="344"/>
      <c r="H838" s="344"/>
      <c r="I838" s="344"/>
      <c r="J838" s="345">
        <v>3010401019131</v>
      </c>
      <c r="K838" s="346"/>
      <c r="L838" s="346"/>
      <c r="M838" s="346"/>
      <c r="N838" s="346"/>
      <c r="O838" s="346"/>
      <c r="P838" s="359" t="s">
        <v>614</v>
      </c>
      <c r="Q838" s="347"/>
      <c r="R838" s="347"/>
      <c r="S838" s="347"/>
      <c r="T838" s="347"/>
      <c r="U838" s="347"/>
      <c r="V838" s="347"/>
      <c r="W838" s="347"/>
      <c r="X838" s="347"/>
      <c r="Y838" s="348">
        <v>0.1</v>
      </c>
      <c r="Z838" s="349"/>
      <c r="AA838" s="349"/>
      <c r="AB838" s="350"/>
      <c r="AC838" s="360" t="s">
        <v>519</v>
      </c>
      <c r="AD838" s="360"/>
      <c r="AE838" s="360"/>
      <c r="AF838" s="360"/>
      <c r="AG838" s="360"/>
      <c r="AH838" s="369">
        <v>4</v>
      </c>
      <c r="AI838" s="370"/>
      <c r="AJ838" s="370"/>
      <c r="AK838" s="370"/>
      <c r="AL838" s="354">
        <v>83.3</v>
      </c>
      <c r="AM838" s="355"/>
      <c r="AN838" s="355"/>
      <c r="AO838" s="356"/>
      <c r="AP838" s="357"/>
      <c r="AQ838" s="357"/>
      <c r="AR838" s="357"/>
      <c r="AS838" s="357"/>
      <c r="AT838" s="357"/>
      <c r="AU838" s="357"/>
      <c r="AV838" s="357"/>
      <c r="AW838" s="357"/>
      <c r="AX838" s="357"/>
    </row>
    <row r="839" spans="1:50" ht="30" customHeight="1" x14ac:dyDescent="0.15">
      <c r="A839" s="376">
        <v>3</v>
      </c>
      <c r="B839" s="376">
        <v>1</v>
      </c>
      <c r="C839" s="358" t="s">
        <v>617</v>
      </c>
      <c r="D839" s="344"/>
      <c r="E839" s="344"/>
      <c r="F839" s="344"/>
      <c r="G839" s="344"/>
      <c r="H839" s="344"/>
      <c r="I839" s="344"/>
      <c r="J839" s="345">
        <v>7010601015892</v>
      </c>
      <c r="K839" s="346"/>
      <c r="L839" s="346"/>
      <c r="M839" s="346"/>
      <c r="N839" s="346"/>
      <c r="O839" s="346"/>
      <c r="P839" s="359" t="s">
        <v>616</v>
      </c>
      <c r="Q839" s="347"/>
      <c r="R839" s="347"/>
      <c r="S839" s="347"/>
      <c r="T839" s="347"/>
      <c r="U839" s="347"/>
      <c r="V839" s="347"/>
      <c r="W839" s="347"/>
      <c r="X839" s="347"/>
      <c r="Y839" s="348">
        <v>0.2</v>
      </c>
      <c r="Z839" s="349"/>
      <c r="AA839" s="349"/>
      <c r="AB839" s="350"/>
      <c r="AC839" s="360" t="s">
        <v>519</v>
      </c>
      <c r="AD839" s="360"/>
      <c r="AE839" s="360"/>
      <c r="AF839" s="360"/>
      <c r="AG839" s="360"/>
      <c r="AH839" s="352">
        <v>3</v>
      </c>
      <c r="AI839" s="353"/>
      <c r="AJ839" s="353"/>
      <c r="AK839" s="353"/>
      <c r="AL839" s="354">
        <v>85.7</v>
      </c>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58" t="s">
        <v>637</v>
      </c>
      <c r="D870" s="344"/>
      <c r="E870" s="344"/>
      <c r="F870" s="344"/>
      <c r="G870" s="344"/>
      <c r="H870" s="344"/>
      <c r="I870" s="344"/>
      <c r="J870" s="345">
        <v>1013101001154</v>
      </c>
      <c r="K870" s="346"/>
      <c r="L870" s="346"/>
      <c r="M870" s="346"/>
      <c r="N870" s="346"/>
      <c r="O870" s="346"/>
      <c r="P870" s="359" t="s">
        <v>640</v>
      </c>
      <c r="Q870" s="347"/>
      <c r="R870" s="347"/>
      <c r="S870" s="347"/>
      <c r="T870" s="347"/>
      <c r="U870" s="347"/>
      <c r="V870" s="347"/>
      <c r="W870" s="347"/>
      <c r="X870" s="347"/>
      <c r="Y870" s="348">
        <v>0.7</v>
      </c>
      <c r="Z870" s="349"/>
      <c r="AA870" s="349"/>
      <c r="AB870" s="350"/>
      <c r="AC870" s="360" t="s">
        <v>525</v>
      </c>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customHeight="1" x14ac:dyDescent="0.15">
      <c r="A871" s="376">
        <v>2</v>
      </c>
      <c r="B871" s="376">
        <v>1</v>
      </c>
      <c r="C871" s="358" t="s">
        <v>618</v>
      </c>
      <c r="D871" s="344"/>
      <c r="E871" s="344"/>
      <c r="F871" s="344"/>
      <c r="G871" s="344"/>
      <c r="H871" s="344"/>
      <c r="I871" s="344"/>
      <c r="J871" s="345">
        <v>1013101001154</v>
      </c>
      <c r="K871" s="346"/>
      <c r="L871" s="346"/>
      <c r="M871" s="346"/>
      <c r="N871" s="346"/>
      <c r="O871" s="346"/>
      <c r="P871" s="359" t="s">
        <v>619</v>
      </c>
      <c r="Q871" s="347"/>
      <c r="R871" s="347"/>
      <c r="S871" s="347"/>
      <c r="T871" s="347"/>
      <c r="U871" s="347"/>
      <c r="V871" s="347"/>
      <c r="W871" s="347"/>
      <c r="X871" s="347"/>
      <c r="Y871" s="348">
        <v>0.3</v>
      </c>
      <c r="Z871" s="349"/>
      <c r="AA871" s="349"/>
      <c r="AB871" s="350"/>
      <c r="AC871" s="360" t="s">
        <v>525</v>
      </c>
      <c r="AD871" s="368"/>
      <c r="AE871" s="368"/>
      <c r="AF871" s="368"/>
      <c r="AG871" s="368"/>
      <c r="AH871" s="369"/>
      <c r="AI871" s="370"/>
      <c r="AJ871" s="370"/>
      <c r="AK871" s="370"/>
      <c r="AL871" s="371"/>
      <c r="AM871" s="372"/>
      <c r="AN871" s="372"/>
      <c r="AO871" s="373"/>
      <c r="AP871" s="357"/>
      <c r="AQ871" s="357"/>
      <c r="AR871" s="357"/>
      <c r="AS871" s="357"/>
      <c r="AT871" s="357"/>
      <c r="AU871" s="357"/>
      <c r="AV871" s="357"/>
      <c r="AW871" s="357"/>
      <c r="AX871" s="357"/>
    </row>
    <row r="872" spans="1:50" ht="45" customHeight="1" x14ac:dyDescent="0.15">
      <c r="A872" s="376">
        <v>3</v>
      </c>
      <c r="B872" s="376">
        <v>1</v>
      </c>
      <c r="C872" s="358" t="s">
        <v>620</v>
      </c>
      <c r="D872" s="344"/>
      <c r="E872" s="344"/>
      <c r="F872" s="344"/>
      <c r="G872" s="344"/>
      <c r="H872" s="344"/>
      <c r="I872" s="344"/>
      <c r="J872" s="345">
        <v>3012402018450</v>
      </c>
      <c r="K872" s="346"/>
      <c r="L872" s="346"/>
      <c r="M872" s="346"/>
      <c r="N872" s="346"/>
      <c r="O872" s="346"/>
      <c r="P872" s="359" t="s">
        <v>621</v>
      </c>
      <c r="Q872" s="347"/>
      <c r="R872" s="347"/>
      <c r="S872" s="347"/>
      <c r="T872" s="347"/>
      <c r="U872" s="347"/>
      <c r="V872" s="347"/>
      <c r="W872" s="347"/>
      <c r="X872" s="347"/>
      <c r="Y872" s="348">
        <v>0.5</v>
      </c>
      <c r="Z872" s="349"/>
      <c r="AA872" s="349"/>
      <c r="AB872" s="350"/>
      <c r="AC872" s="360" t="s">
        <v>525</v>
      </c>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45" customHeight="1" x14ac:dyDescent="0.15">
      <c r="A873" s="376">
        <v>4</v>
      </c>
      <c r="B873" s="376">
        <v>1</v>
      </c>
      <c r="C873" s="358" t="s">
        <v>622</v>
      </c>
      <c r="D873" s="344"/>
      <c r="E873" s="344"/>
      <c r="F873" s="344"/>
      <c r="G873" s="344"/>
      <c r="H873" s="344"/>
      <c r="I873" s="344"/>
      <c r="J873" s="345">
        <v>2030001088030</v>
      </c>
      <c r="K873" s="346"/>
      <c r="L873" s="346"/>
      <c r="M873" s="346"/>
      <c r="N873" s="346"/>
      <c r="O873" s="346"/>
      <c r="P873" s="359" t="s">
        <v>623</v>
      </c>
      <c r="Q873" s="347"/>
      <c r="R873" s="347"/>
      <c r="S873" s="347"/>
      <c r="T873" s="347"/>
      <c r="U873" s="347"/>
      <c r="V873" s="347"/>
      <c r="W873" s="347"/>
      <c r="X873" s="347"/>
      <c r="Y873" s="348">
        <v>0.4</v>
      </c>
      <c r="Z873" s="349"/>
      <c r="AA873" s="349"/>
      <c r="AB873" s="350"/>
      <c r="AC873" s="360" t="s">
        <v>525</v>
      </c>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customHeight="1" x14ac:dyDescent="0.15">
      <c r="A874" s="376">
        <v>5</v>
      </c>
      <c r="B874" s="376">
        <v>1</v>
      </c>
      <c r="C874" s="358" t="s">
        <v>624</v>
      </c>
      <c r="D874" s="344"/>
      <c r="E874" s="344"/>
      <c r="F874" s="344"/>
      <c r="G874" s="344"/>
      <c r="H874" s="344"/>
      <c r="I874" s="344"/>
      <c r="J874" s="345">
        <v>5050001015814</v>
      </c>
      <c r="K874" s="346"/>
      <c r="L874" s="346"/>
      <c r="M874" s="346"/>
      <c r="N874" s="346"/>
      <c r="O874" s="346"/>
      <c r="P874" s="359" t="s">
        <v>625</v>
      </c>
      <c r="Q874" s="347"/>
      <c r="R874" s="347"/>
      <c r="S874" s="347"/>
      <c r="T874" s="347"/>
      <c r="U874" s="347"/>
      <c r="V874" s="347"/>
      <c r="W874" s="347"/>
      <c r="X874" s="347"/>
      <c r="Y874" s="348">
        <v>0.2</v>
      </c>
      <c r="Z874" s="349"/>
      <c r="AA874" s="349"/>
      <c r="AB874" s="350"/>
      <c r="AC874" s="360" t="s">
        <v>525</v>
      </c>
      <c r="AD874" s="360"/>
      <c r="AE874" s="360"/>
      <c r="AF874" s="360"/>
      <c r="AG874" s="360"/>
      <c r="AH874" s="352"/>
      <c r="AI874" s="353"/>
      <c r="AJ874" s="353"/>
      <c r="AK874" s="353"/>
      <c r="AL874" s="354"/>
      <c r="AM874" s="355"/>
      <c r="AN874" s="355"/>
      <c r="AO874" s="356"/>
      <c r="AP874" s="357"/>
      <c r="AQ874" s="357"/>
      <c r="AR874" s="357"/>
      <c r="AS874" s="357"/>
      <c r="AT874" s="357"/>
      <c r="AU874" s="357"/>
      <c r="AV874" s="357"/>
      <c r="AW874" s="357"/>
      <c r="AX874" s="357"/>
    </row>
    <row r="875" spans="1:50" ht="30" customHeight="1" x14ac:dyDescent="0.15">
      <c r="A875" s="376">
        <v>6</v>
      </c>
      <c r="B875" s="376">
        <v>1</v>
      </c>
      <c r="C875" s="358" t="s">
        <v>626</v>
      </c>
      <c r="D875" s="344"/>
      <c r="E875" s="344"/>
      <c r="F875" s="344"/>
      <c r="G875" s="344"/>
      <c r="H875" s="344"/>
      <c r="I875" s="344"/>
      <c r="J875" s="345">
        <v>7010601015892</v>
      </c>
      <c r="K875" s="346"/>
      <c r="L875" s="346"/>
      <c r="M875" s="346"/>
      <c r="N875" s="346"/>
      <c r="O875" s="346"/>
      <c r="P875" s="359" t="s">
        <v>627</v>
      </c>
      <c r="Q875" s="347"/>
      <c r="R875" s="347"/>
      <c r="S875" s="347"/>
      <c r="T875" s="347"/>
      <c r="U875" s="347"/>
      <c r="V875" s="347"/>
      <c r="W875" s="347"/>
      <c r="X875" s="347"/>
      <c r="Y875" s="348">
        <v>0.2</v>
      </c>
      <c r="Z875" s="349"/>
      <c r="AA875" s="349"/>
      <c r="AB875" s="350"/>
      <c r="AC875" s="360" t="s">
        <v>525</v>
      </c>
      <c r="AD875" s="360"/>
      <c r="AE875" s="360"/>
      <c r="AF875" s="360"/>
      <c r="AG875" s="360"/>
      <c r="AH875" s="352"/>
      <c r="AI875" s="353"/>
      <c r="AJ875" s="353"/>
      <c r="AK875" s="353"/>
      <c r="AL875" s="354"/>
      <c r="AM875" s="355"/>
      <c r="AN875" s="355"/>
      <c r="AO875" s="356"/>
      <c r="AP875" s="357"/>
      <c r="AQ875" s="357"/>
      <c r="AR875" s="357"/>
      <c r="AS875" s="357"/>
      <c r="AT875" s="357"/>
      <c r="AU875" s="357"/>
      <c r="AV875" s="357"/>
      <c r="AW875" s="357"/>
      <c r="AX875" s="357"/>
    </row>
    <row r="876" spans="1:50" ht="30" customHeight="1" x14ac:dyDescent="0.15">
      <c r="A876" s="376">
        <v>7</v>
      </c>
      <c r="B876" s="376">
        <v>1</v>
      </c>
      <c r="C876" s="358" t="s">
        <v>628</v>
      </c>
      <c r="D876" s="344"/>
      <c r="E876" s="344"/>
      <c r="F876" s="344"/>
      <c r="G876" s="344"/>
      <c r="H876" s="344"/>
      <c r="I876" s="344"/>
      <c r="J876" s="345">
        <v>4010405002454</v>
      </c>
      <c r="K876" s="346"/>
      <c r="L876" s="346"/>
      <c r="M876" s="346"/>
      <c r="N876" s="346"/>
      <c r="O876" s="346"/>
      <c r="P876" s="359" t="s">
        <v>629</v>
      </c>
      <c r="Q876" s="347"/>
      <c r="R876" s="347"/>
      <c r="S876" s="347"/>
      <c r="T876" s="347"/>
      <c r="U876" s="347"/>
      <c r="V876" s="347"/>
      <c r="W876" s="347"/>
      <c r="X876" s="347"/>
      <c r="Y876" s="348">
        <v>0.1</v>
      </c>
      <c r="Z876" s="349"/>
      <c r="AA876" s="349"/>
      <c r="AB876" s="350"/>
      <c r="AC876" s="360" t="s">
        <v>525</v>
      </c>
      <c r="AD876" s="360"/>
      <c r="AE876" s="360"/>
      <c r="AF876" s="360"/>
      <c r="AG876" s="360"/>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1"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556</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357</v>
      </c>
      <c r="AF2" s="1039"/>
      <c r="AG2" s="1039"/>
      <c r="AH2" s="1039"/>
      <c r="AI2" s="1039" t="s">
        <v>363</v>
      </c>
      <c r="AJ2" s="1039"/>
      <c r="AK2" s="1039"/>
      <c r="AL2" s="1039"/>
      <c r="AM2" s="1039" t="s">
        <v>472</v>
      </c>
      <c r="AN2" s="1039"/>
      <c r="AO2" s="1039"/>
      <c r="AP2" s="557"/>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48"/>
      <c r="AF3" s="248"/>
      <c r="AG3" s="248"/>
      <c r="AH3" s="248"/>
      <c r="AI3" s="248"/>
      <c r="AJ3" s="248"/>
      <c r="AK3" s="248"/>
      <c r="AL3" s="248"/>
      <c r="AM3" s="248"/>
      <c r="AN3" s="248"/>
      <c r="AO3" s="248"/>
      <c r="AP3" s="244"/>
      <c r="AQ3" s="195"/>
      <c r="AR3" s="196"/>
      <c r="AS3" s="130" t="s">
        <v>356</v>
      </c>
      <c r="AT3" s="131"/>
      <c r="AU3" s="196"/>
      <c r="AV3" s="196"/>
      <c r="AW3" s="398" t="s">
        <v>300</v>
      </c>
      <c r="AX3" s="399"/>
    </row>
    <row r="4" spans="1:50" ht="22.5" customHeight="1" x14ac:dyDescent="0.15">
      <c r="A4" s="403"/>
      <c r="B4" s="401"/>
      <c r="C4" s="401"/>
      <c r="D4" s="401"/>
      <c r="E4" s="401"/>
      <c r="F4" s="402"/>
      <c r="G4" s="564"/>
      <c r="H4" s="1006"/>
      <c r="I4" s="1006"/>
      <c r="J4" s="1006"/>
      <c r="K4" s="1006"/>
      <c r="L4" s="1006"/>
      <c r="M4" s="1006"/>
      <c r="N4" s="1006"/>
      <c r="O4" s="1007"/>
      <c r="P4" s="102"/>
      <c r="Q4" s="1014"/>
      <c r="R4" s="1014"/>
      <c r="S4" s="1014"/>
      <c r="T4" s="1014"/>
      <c r="U4" s="1014"/>
      <c r="V4" s="1014"/>
      <c r="W4" s="1014"/>
      <c r="X4" s="1015"/>
      <c r="Y4" s="1024" t="s">
        <v>12</v>
      </c>
      <c r="Z4" s="1025"/>
      <c r="AA4" s="1026"/>
      <c r="AB4" s="461"/>
      <c r="AC4" s="1028"/>
      <c r="AD4" s="1028"/>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357</v>
      </c>
      <c r="AF9" s="1039"/>
      <c r="AG9" s="1039"/>
      <c r="AH9" s="1039"/>
      <c r="AI9" s="1039" t="s">
        <v>363</v>
      </c>
      <c r="AJ9" s="1039"/>
      <c r="AK9" s="1039"/>
      <c r="AL9" s="1039"/>
      <c r="AM9" s="1039" t="s">
        <v>472</v>
      </c>
      <c r="AN9" s="1039"/>
      <c r="AO9" s="1039"/>
      <c r="AP9" s="557"/>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48"/>
      <c r="AF10" s="248"/>
      <c r="AG10" s="248"/>
      <c r="AH10" s="248"/>
      <c r="AI10" s="248"/>
      <c r="AJ10" s="248"/>
      <c r="AK10" s="248"/>
      <c r="AL10" s="248"/>
      <c r="AM10" s="248"/>
      <c r="AN10" s="248"/>
      <c r="AO10" s="248"/>
      <c r="AP10" s="244"/>
      <c r="AQ10" s="195"/>
      <c r="AR10" s="196"/>
      <c r="AS10" s="130" t="s">
        <v>356</v>
      </c>
      <c r="AT10" s="131"/>
      <c r="AU10" s="196"/>
      <c r="AV10" s="196"/>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2"/>
      <c r="Q11" s="1014"/>
      <c r="R11" s="1014"/>
      <c r="S11" s="1014"/>
      <c r="T11" s="1014"/>
      <c r="U11" s="1014"/>
      <c r="V11" s="1014"/>
      <c r="W11" s="1014"/>
      <c r="X11" s="1015"/>
      <c r="Y11" s="1024" t="s">
        <v>12</v>
      </c>
      <c r="Z11" s="1025"/>
      <c r="AA11" s="1026"/>
      <c r="AB11" s="461"/>
      <c r="AC11" s="1028"/>
      <c r="AD11" s="1028"/>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7"/>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48"/>
      <c r="AF17" s="248"/>
      <c r="AG17" s="248"/>
      <c r="AH17" s="248"/>
      <c r="AI17" s="248"/>
      <c r="AJ17" s="248"/>
      <c r="AK17" s="248"/>
      <c r="AL17" s="248"/>
      <c r="AM17" s="248"/>
      <c r="AN17" s="248"/>
      <c r="AO17" s="248"/>
      <c r="AP17" s="244"/>
      <c r="AQ17" s="195"/>
      <c r="AR17" s="196"/>
      <c r="AS17" s="130" t="s">
        <v>356</v>
      </c>
      <c r="AT17" s="131"/>
      <c r="AU17" s="196"/>
      <c r="AV17" s="196"/>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2"/>
      <c r="Q18" s="1014"/>
      <c r="R18" s="1014"/>
      <c r="S18" s="1014"/>
      <c r="T18" s="1014"/>
      <c r="U18" s="1014"/>
      <c r="V18" s="1014"/>
      <c r="W18" s="1014"/>
      <c r="X18" s="1015"/>
      <c r="Y18" s="1024" t="s">
        <v>12</v>
      </c>
      <c r="Z18" s="1025"/>
      <c r="AA18" s="1026"/>
      <c r="AB18" s="461"/>
      <c r="AC18" s="1028"/>
      <c r="AD18" s="1028"/>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7"/>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48"/>
      <c r="AF24" s="248"/>
      <c r="AG24" s="248"/>
      <c r="AH24" s="248"/>
      <c r="AI24" s="248"/>
      <c r="AJ24" s="248"/>
      <c r="AK24" s="248"/>
      <c r="AL24" s="248"/>
      <c r="AM24" s="248"/>
      <c r="AN24" s="248"/>
      <c r="AO24" s="248"/>
      <c r="AP24" s="244"/>
      <c r="AQ24" s="195"/>
      <c r="AR24" s="196"/>
      <c r="AS24" s="130" t="s">
        <v>356</v>
      </c>
      <c r="AT24" s="131"/>
      <c r="AU24" s="196"/>
      <c r="AV24" s="196"/>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2"/>
      <c r="Q25" s="1014"/>
      <c r="R25" s="1014"/>
      <c r="S25" s="1014"/>
      <c r="T25" s="1014"/>
      <c r="U25" s="1014"/>
      <c r="V25" s="1014"/>
      <c r="W25" s="1014"/>
      <c r="X25" s="1015"/>
      <c r="Y25" s="1024" t="s">
        <v>12</v>
      </c>
      <c r="Z25" s="1025"/>
      <c r="AA25" s="1026"/>
      <c r="AB25" s="461"/>
      <c r="AC25" s="1028"/>
      <c r="AD25" s="1028"/>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7"/>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48"/>
      <c r="AF31" s="248"/>
      <c r="AG31" s="248"/>
      <c r="AH31" s="248"/>
      <c r="AI31" s="248"/>
      <c r="AJ31" s="248"/>
      <c r="AK31" s="248"/>
      <c r="AL31" s="248"/>
      <c r="AM31" s="248"/>
      <c r="AN31" s="248"/>
      <c r="AO31" s="248"/>
      <c r="AP31" s="244"/>
      <c r="AQ31" s="195"/>
      <c r="AR31" s="196"/>
      <c r="AS31" s="130" t="s">
        <v>356</v>
      </c>
      <c r="AT31" s="131"/>
      <c r="AU31" s="196"/>
      <c r="AV31" s="196"/>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2"/>
      <c r="Q32" s="1014"/>
      <c r="R32" s="1014"/>
      <c r="S32" s="1014"/>
      <c r="T32" s="1014"/>
      <c r="U32" s="1014"/>
      <c r="V32" s="1014"/>
      <c r="W32" s="1014"/>
      <c r="X32" s="1015"/>
      <c r="Y32" s="1024" t="s">
        <v>12</v>
      </c>
      <c r="Z32" s="1025"/>
      <c r="AA32" s="1026"/>
      <c r="AB32" s="461"/>
      <c r="AC32" s="1028"/>
      <c r="AD32" s="1028"/>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7"/>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48"/>
      <c r="AF38" s="248"/>
      <c r="AG38" s="248"/>
      <c r="AH38" s="248"/>
      <c r="AI38" s="248"/>
      <c r="AJ38" s="248"/>
      <c r="AK38" s="248"/>
      <c r="AL38" s="248"/>
      <c r="AM38" s="248"/>
      <c r="AN38" s="248"/>
      <c r="AO38" s="248"/>
      <c r="AP38" s="244"/>
      <c r="AQ38" s="195"/>
      <c r="AR38" s="196"/>
      <c r="AS38" s="130" t="s">
        <v>356</v>
      </c>
      <c r="AT38" s="131"/>
      <c r="AU38" s="196"/>
      <c r="AV38" s="196"/>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2"/>
      <c r="Q39" s="1014"/>
      <c r="R39" s="1014"/>
      <c r="S39" s="1014"/>
      <c r="T39" s="1014"/>
      <c r="U39" s="1014"/>
      <c r="V39" s="1014"/>
      <c r="W39" s="1014"/>
      <c r="X39" s="1015"/>
      <c r="Y39" s="1024" t="s">
        <v>12</v>
      </c>
      <c r="Z39" s="1025"/>
      <c r="AA39" s="1026"/>
      <c r="AB39" s="461"/>
      <c r="AC39" s="1028"/>
      <c r="AD39" s="1028"/>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7"/>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48"/>
      <c r="AF45" s="248"/>
      <c r="AG45" s="248"/>
      <c r="AH45" s="248"/>
      <c r="AI45" s="248"/>
      <c r="AJ45" s="248"/>
      <c r="AK45" s="248"/>
      <c r="AL45" s="248"/>
      <c r="AM45" s="248"/>
      <c r="AN45" s="248"/>
      <c r="AO45" s="248"/>
      <c r="AP45" s="244"/>
      <c r="AQ45" s="195"/>
      <c r="AR45" s="196"/>
      <c r="AS45" s="130" t="s">
        <v>356</v>
      </c>
      <c r="AT45" s="131"/>
      <c r="AU45" s="196"/>
      <c r="AV45" s="196"/>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2"/>
      <c r="Q46" s="1014"/>
      <c r="R46" s="1014"/>
      <c r="S46" s="1014"/>
      <c r="T46" s="1014"/>
      <c r="U46" s="1014"/>
      <c r="V46" s="1014"/>
      <c r="W46" s="1014"/>
      <c r="X46" s="1015"/>
      <c r="Y46" s="1024" t="s">
        <v>12</v>
      </c>
      <c r="Z46" s="1025"/>
      <c r="AA46" s="1026"/>
      <c r="AB46" s="461"/>
      <c r="AC46" s="1028"/>
      <c r="AD46" s="102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57" t="s">
        <v>11</v>
      </c>
      <c r="AC51" s="1034"/>
      <c r="AD51" s="1035"/>
      <c r="AE51" s="1039" t="s">
        <v>357</v>
      </c>
      <c r="AF51" s="1039"/>
      <c r="AG51" s="1039"/>
      <c r="AH51" s="1039"/>
      <c r="AI51" s="1039" t="s">
        <v>363</v>
      </c>
      <c r="AJ51" s="1039"/>
      <c r="AK51" s="1039"/>
      <c r="AL51" s="1039"/>
      <c r="AM51" s="1039" t="s">
        <v>472</v>
      </c>
      <c r="AN51" s="1039"/>
      <c r="AO51" s="1039"/>
      <c r="AP51" s="557"/>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48"/>
      <c r="AF52" s="248"/>
      <c r="AG52" s="248"/>
      <c r="AH52" s="248"/>
      <c r="AI52" s="248"/>
      <c r="AJ52" s="248"/>
      <c r="AK52" s="248"/>
      <c r="AL52" s="248"/>
      <c r="AM52" s="248"/>
      <c r="AN52" s="248"/>
      <c r="AO52" s="248"/>
      <c r="AP52" s="244"/>
      <c r="AQ52" s="195"/>
      <c r="AR52" s="196"/>
      <c r="AS52" s="130" t="s">
        <v>356</v>
      </c>
      <c r="AT52" s="131"/>
      <c r="AU52" s="196"/>
      <c r="AV52" s="196"/>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2"/>
      <c r="Q53" s="1014"/>
      <c r="R53" s="1014"/>
      <c r="S53" s="1014"/>
      <c r="T53" s="1014"/>
      <c r="U53" s="1014"/>
      <c r="V53" s="1014"/>
      <c r="W53" s="1014"/>
      <c r="X53" s="1015"/>
      <c r="Y53" s="1024" t="s">
        <v>12</v>
      </c>
      <c r="Z53" s="1025"/>
      <c r="AA53" s="1026"/>
      <c r="AB53" s="461"/>
      <c r="AC53" s="1028"/>
      <c r="AD53" s="102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7"/>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48"/>
      <c r="AF59" s="248"/>
      <c r="AG59" s="248"/>
      <c r="AH59" s="248"/>
      <c r="AI59" s="248"/>
      <c r="AJ59" s="248"/>
      <c r="AK59" s="248"/>
      <c r="AL59" s="248"/>
      <c r="AM59" s="248"/>
      <c r="AN59" s="248"/>
      <c r="AO59" s="248"/>
      <c r="AP59" s="244"/>
      <c r="AQ59" s="195"/>
      <c r="AR59" s="196"/>
      <c r="AS59" s="130" t="s">
        <v>356</v>
      </c>
      <c r="AT59" s="131"/>
      <c r="AU59" s="196"/>
      <c r="AV59" s="196"/>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2"/>
      <c r="Q60" s="1014"/>
      <c r="R60" s="1014"/>
      <c r="S60" s="1014"/>
      <c r="T60" s="1014"/>
      <c r="U60" s="1014"/>
      <c r="V60" s="1014"/>
      <c r="W60" s="1014"/>
      <c r="X60" s="1015"/>
      <c r="Y60" s="1024" t="s">
        <v>12</v>
      </c>
      <c r="Z60" s="1025"/>
      <c r="AA60" s="1026"/>
      <c r="AB60" s="461"/>
      <c r="AC60" s="1028"/>
      <c r="AD60" s="102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7"/>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48"/>
      <c r="AF66" s="248"/>
      <c r="AG66" s="248"/>
      <c r="AH66" s="248"/>
      <c r="AI66" s="248"/>
      <c r="AJ66" s="248"/>
      <c r="AK66" s="248"/>
      <c r="AL66" s="248"/>
      <c r="AM66" s="248"/>
      <c r="AN66" s="248"/>
      <c r="AO66" s="248"/>
      <c r="AP66" s="244"/>
      <c r="AQ66" s="195"/>
      <c r="AR66" s="196"/>
      <c r="AS66" s="130" t="s">
        <v>356</v>
      </c>
      <c r="AT66" s="131"/>
      <c r="AU66" s="196"/>
      <c r="AV66" s="196"/>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2"/>
      <c r="Q67" s="1014"/>
      <c r="R67" s="1014"/>
      <c r="S67" s="1014"/>
      <c r="T67" s="1014"/>
      <c r="U67" s="1014"/>
      <c r="V67" s="1014"/>
      <c r="W67" s="1014"/>
      <c r="X67" s="1015"/>
      <c r="Y67" s="1024" t="s">
        <v>12</v>
      </c>
      <c r="Z67" s="1025"/>
      <c r="AA67" s="1026"/>
      <c r="AB67" s="461"/>
      <c r="AC67" s="1028"/>
      <c r="AD67" s="1028"/>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3">
        <v>1</v>
      </c>
      <c r="B4" s="106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3">
        <v>2</v>
      </c>
      <c r="B5" s="106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3">
        <v>3</v>
      </c>
      <c r="B6" s="106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3">
        <v>4</v>
      </c>
      <c r="B7" s="106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3">
        <v>5</v>
      </c>
      <c r="B8" s="106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3">
        <v>6</v>
      </c>
      <c r="B9" s="106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3">
        <v>7</v>
      </c>
      <c r="B10" s="106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3">
        <v>8</v>
      </c>
      <c r="B11" s="106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3">
        <v>9</v>
      </c>
      <c r="B12" s="106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3">
        <v>10</v>
      </c>
      <c r="B13" s="106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3">
        <v>11</v>
      </c>
      <c r="B14" s="106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3">
        <v>12</v>
      </c>
      <c r="B15" s="106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3">
        <v>13</v>
      </c>
      <c r="B16" s="106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3">
        <v>14</v>
      </c>
      <c r="B17" s="106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3">
        <v>15</v>
      </c>
      <c r="B18" s="106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3">
        <v>16</v>
      </c>
      <c r="B19" s="106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3">
        <v>17</v>
      </c>
      <c r="B20" s="106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3">
        <v>18</v>
      </c>
      <c r="B21" s="106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3">
        <v>19</v>
      </c>
      <c r="B22" s="106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3">
        <v>20</v>
      </c>
      <c r="B23" s="106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3">
        <v>21</v>
      </c>
      <c r="B24" s="106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3">
        <v>22</v>
      </c>
      <c r="B25" s="106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3">
        <v>23</v>
      </c>
      <c r="B26" s="106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3">
        <v>24</v>
      </c>
      <c r="B27" s="106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3">
        <v>25</v>
      </c>
      <c r="B28" s="106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3">
        <v>26</v>
      </c>
      <c r="B29" s="106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3">
        <v>27</v>
      </c>
      <c r="B30" s="106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3">
        <v>28</v>
      </c>
      <c r="B31" s="1063">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3">
        <v>29</v>
      </c>
      <c r="B32" s="1063">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3">
        <v>30</v>
      </c>
      <c r="B33" s="1063">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3">
        <v>1</v>
      </c>
      <c r="B37" s="1063">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3">
        <v>2</v>
      </c>
      <c r="B38" s="106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3">
        <v>3</v>
      </c>
      <c r="B39" s="106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3">
        <v>4</v>
      </c>
      <c r="B40" s="106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3">
        <v>5</v>
      </c>
      <c r="B41" s="106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3">
        <v>6</v>
      </c>
      <c r="B42" s="106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3">
        <v>7</v>
      </c>
      <c r="B43" s="106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3">
        <v>8</v>
      </c>
      <c r="B44" s="106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3">
        <v>9</v>
      </c>
      <c r="B45" s="106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3">
        <v>10</v>
      </c>
      <c r="B46" s="106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3">
        <v>11</v>
      </c>
      <c r="B47" s="106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3">
        <v>12</v>
      </c>
      <c r="B48" s="106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3">
        <v>13</v>
      </c>
      <c r="B49" s="106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3">
        <v>14</v>
      </c>
      <c r="B50" s="106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3">
        <v>15</v>
      </c>
      <c r="B51" s="106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3">
        <v>16</v>
      </c>
      <c r="B52" s="106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3">
        <v>17</v>
      </c>
      <c r="B53" s="106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3">
        <v>18</v>
      </c>
      <c r="B54" s="106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3">
        <v>19</v>
      </c>
      <c r="B55" s="106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3">
        <v>20</v>
      </c>
      <c r="B56" s="106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3">
        <v>21</v>
      </c>
      <c r="B57" s="106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3">
        <v>22</v>
      </c>
      <c r="B58" s="106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3">
        <v>23</v>
      </c>
      <c r="B59" s="106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3">
        <v>24</v>
      </c>
      <c r="B60" s="106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3">
        <v>25</v>
      </c>
      <c r="B61" s="106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3">
        <v>26</v>
      </c>
      <c r="B62" s="106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3">
        <v>27</v>
      </c>
      <c r="B63" s="106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3">
        <v>28</v>
      </c>
      <c r="B64" s="106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3">
        <v>29</v>
      </c>
      <c r="B65" s="106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3">
        <v>30</v>
      </c>
      <c r="B66" s="106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3">
        <v>1</v>
      </c>
      <c r="B70" s="106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3">
        <v>2</v>
      </c>
      <c r="B71" s="106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3">
        <v>3</v>
      </c>
      <c r="B72" s="106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3">
        <v>4</v>
      </c>
      <c r="B73" s="106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3">
        <v>5</v>
      </c>
      <c r="B74" s="106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3">
        <v>6</v>
      </c>
      <c r="B75" s="106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3">
        <v>7</v>
      </c>
      <c r="B76" s="106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3">
        <v>8</v>
      </c>
      <c r="B77" s="106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3">
        <v>9</v>
      </c>
      <c r="B78" s="106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3">
        <v>10</v>
      </c>
      <c r="B79" s="106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3">
        <v>11</v>
      </c>
      <c r="B80" s="106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3">
        <v>12</v>
      </c>
      <c r="B81" s="106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3">
        <v>13</v>
      </c>
      <c r="B82" s="106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3">
        <v>14</v>
      </c>
      <c r="B83" s="106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3">
        <v>15</v>
      </c>
      <c r="B84" s="106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3">
        <v>16</v>
      </c>
      <c r="B85" s="106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3">
        <v>17</v>
      </c>
      <c r="B86" s="106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3">
        <v>18</v>
      </c>
      <c r="B87" s="106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3">
        <v>19</v>
      </c>
      <c r="B88" s="106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3">
        <v>20</v>
      </c>
      <c r="B89" s="106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3">
        <v>21</v>
      </c>
      <c r="B90" s="106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3">
        <v>22</v>
      </c>
      <c r="B91" s="106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3">
        <v>23</v>
      </c>
      <c r="B92" s="106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3">
        <v>24</v>
      </c>
      <c r="B93" s="106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3">
        <v>25</v>
      </c>
      <c r="B94" s="106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3">
        <v>26</v>
      </c>
      <c r="B95" s="106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3">
        <v>27</v>
      </c>
      <c r="B96" s="106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3">
        <v>28</v>
      </c>
      <c r="B97" s="106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3">
        <v>29</v>
      </c>
      <c r="B98" s="106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3">
        <v>30</v>
      </c>
      <c r="B99" s="106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3">
        <v>1</v>
      </c>
      <c r="B103" s="106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3">
        <v>2</v>
      </c>
      <c r="B104" s="106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3">
        <v>3</v>
      </c>
      <c r="B105" s="106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3">
        <v>4</v>
      </c>
      <c r="B106" s="106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3">
        <v>5</v>
      </c>
      <c r="B107" s="106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3">
        <v>6</v>
      </c>
      <c r="B108" s="106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3">
        <v>7</v>
      </c>
      <c r="B109" s="106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3">
        <v>8</v>
      </c>
      <c r="B110" s="106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3">
        <v>9</v>
      </c>
      <c r="B111" s="106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3">
        <v>10</v>
      </c>
      <c r="B112" s="106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3">
        <v>11</v>
      </c>
      <c r="B113" s="106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3">
        <v>12</v>
      </c>
      <c r="B114" s="106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3">
        <v>13</v>
      </c>
      <c r="B115" s="106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3">
        <v>14</v>
      </c>
      <c r="B116" s="106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3">
        <v>15</v>
      </c>
      <c r="B117" s="106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3">
        <v>16</v>
      </c>
      <c r="B118" s="106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3">
        <v>17</v>
      </c>
      <c r="B119" s="106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3">
        <v>18</v>
      </c>
      <c r="B120" s="106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3">
        <v>19</v>
      </c>
      <c r="B121" s="106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3">
        <v>20</v>
      </c>
      <c r="B122" s="106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3">
        <v>21</v>
      </c>
      <c r="B123" s="106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3">
        <v>22</v>
      </c>
      <c r="B124" s="106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3">
        <v>23</v>
      </c>
      <c r="B125" s="106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3">
        <v>24</v>
      </c>
      <c r="B126" s="106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3">
        <v>25</v>
      </c>
      <c r="B127" s="106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3">
        <v>26</v>
      </c>
      <c r="B128" s="106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3">
        <v>27</v>
      </c>
      <c r="B129" s="106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3">
        <v>28</v>
      </c>
      <c r="B130" s="106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3">
        <v>29</v>
      </c>
      <c r="B131" s="106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3">
        <v>30</v>
      </c>
      <c r="B132" s="106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3">
        <v>1</v>
      </c>
      <c r="B136" s="106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3">
        <v>2</v>
      </c>
      <c r="B137" s="106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3">
        <v>3</v>
      </c>
      <c r="B138" s="106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3">
        <v>4</v>
      </c>
      <c r="B139" s="106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3">
        <v>5</v>
      </c>
      <c r="B140" s="106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3">
        <v>6</v>
      </c>
      <c r="B141" s="106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3">
        <v>7</v>
      </c>
      <c r="B142" s="106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3">
        <v>8</v>
      </c>
      <c r="B143" s="106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3">
        <v>9</v>
      </c>
      <c r="B144" s="106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3">
        <v>10</v>
      </c>
      <c r="B145" s="106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3">
        <v>11</v>
      </c>
      <c r="B146" s="106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3">
        <v>12</v>
      </c>
      <c r="B147" s="106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3">
        <v>13</v>
      </c>
      <c r="B148" s="106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3">
        <v>14</v>
      </c>
      <c r="B149" s="106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3">
        <v>15</v>
      </c>
      <c r="B150" s="106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3">
        <v>16</v>
      </c>
      <c r="B151" s="106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3">
        <v>17</v>
      </c>
      <c r="B152" s="106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3">
        <v>18</v>
      </c>
      <c r="B153" s="106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3">
        <v>19</v>
      </c>
      <c r="B154" s="106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3">
        <v>20</v>
      </c>
      <c r="B155" s="106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3">
        <v>21</v>
      </c>
      <c r="B156" s="106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3">
        <v>22</v>
      </c>
      <c r="B157" s="106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3">
        <v>23</v>
      </c>
      <c r="B158" s="106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3">
        <v>24</v>
      </c>
      <c r="B159" s="106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3">
        <v>25</v>
      </c>
      <c r="B160" s="106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3">
        <v>26</v>
      </c>
      <c r="B161" s="106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3">
        <v>27</v>
      </c>
      <c r="B162" s="106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3">
        <v>28</v>
      </c>
      <c r="B163" s="106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3">
        <v>29</v>
      </c>
      <c r="B164" s="106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3">
        <v>30</v>
      </c>
      <c r="B165" s="106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3">
        <v>1</v>
      </c>
      <c r="B169" s="106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3">
        <v>2</v>
      </c>
      <c r="B170" s="106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3">
        <v>3</v>
      </c>
      <c r="B171" s="106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3">
        <v>4</v>
      </c>
      <c r="B172" s="106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3">
        <v>5</v>
      </c>
      <c r="B173" s="106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3">
        <v>6</v>
      </c>
      <c r="B174" s="106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3">
        <v>7</v>
      </c>
      <c r="B175" s="106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3">
        <v>8</v>
      </c>
      <c r="B176" s="106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3">
        <v>9</v>
      </c>
      <c r="B177" s="106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3">
        <v>10</v>
      </c>
      <c r="B178" s="106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3">
        <v>11</v>
      </c>
      <c r="B179" s="106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3">
        <v>12</v>
      </c>
      <c r="B180" s="106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3">
        <v>13</v>
      </c>
      <c r="B181" s="106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3">
        <v>14</v>
      </c>
      <c r="B182" s="106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3">
        <v>15</v>
      </c>
      <c r="B183" s="106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3">
        <v>16</v>
      </c>
      <c r="B184" s="106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3">
        <v>17</v>
      </c>
      <c r="B185" s="106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3">
        <v>18</v>
      </c>
      <c r="B186" s="106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3">
        <v>19</v>
      </c>
      <c r="B187" s="106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3">
        <v>20</v>
      </c>
      <c r="B188" s="106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3">
        <v>21</v>
      </c>
      <c r="B189" s="106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3">
        <v>22</v>
      </c>
      <c r="B190" s="106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3">
        <v>23</v>
      </c>
      <c r="B191" s="106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3">
        <v>24</v>
      </c>
      <c r="B192" s="106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3">
        <v>25</v>
      </c>
      <c r="B193" s="106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3">
        <v>26</v>
      </c>
      <c r="B194" s="106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3">
        <v>27</v>
      </c>
      <c r="B195" s="106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3">
        <v>28</v>
      </c>
      <c r="B196" s="106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3">
        <v>29</v>
      </c>
      <c r="B197" s="106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3">
        <v>30</v>
      </c>
      <c r="B198" s="106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3">
        <v>1</v>
      </c>
      <c r="B202" s="1063">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3">
        <v>2</v>
      </c>
      <c r="B203" s="106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3">
        <v>3</v>
      </c>
      <c r="B204" s="106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3">
        <v>4</v>
      </c>
      <c r="B205" s="106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3">
        <v>5</v>
      </c>
      <c r="B206" s="106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3">
        <v>6</v>
      </c>
      <c r="B207" s="106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3">
        <v>7</v>
      </c>
      <c r="B208" s="106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3">
        <v>8</v>
      </c>
      <c r="B209" s="106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3">
        <v>9</v>
      </c>
      <c r="B210" s="106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3">
        <v>10</v>
      </c>
      <c r="B211" s="106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3">
        <v>11</v>
      </c>
      <c r="B212" s="106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3">
        <v>12</v>
      </c>
      <c r="B213" s="106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3">
        <v>13</v>
      </c>
      <c r="B214" s="106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3">
        <v>14</v>
      </c>
      <c r="B215" s="106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3">
        <v>15</v>
      </c>
      <c r="B216" s="106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3">
        <v>16</v>
      </c>
      <c r="B217" s="106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3">
        <v>17</v>
      </c>
      <c r="B218" s="106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3">
        <v>18</v>
      </c>
      <c r="B219" s="106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3">
        <v>19</v>
      </c>
      <c r="B220" s="106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3">
        <v>20</v>
      </c>
      <c r="B221" s="106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3">
        <v>21</v>
      </c>
      <c r="B222" s="106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3">
        <v>22</v>
      </c>
      <c r="B223" s="106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3">
        <v>23</v>
      </c>
      <c r="B224" s="106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3">
        <v>24</v>
      </c>
      <c r="B225" s="106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3">
        <v>25</v>
      </c>
      <c r="B226" s="106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3">
        <v>26</v>
      </c>
      <c r="B227" s="106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3">
        <v>27</v>
      </c>
      <c r="B228" s="106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3">
        <v>28</v>
      </c>
      <c r="B229" s="106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3">
        <v>29</v>
      </c>
      <c r="B230" s="106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3">
        <v>30</v>
      </c>
      <c r="B231" s="106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3">
        <v>1</v>
      </c>
      <c r="B235" s="106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3">
        <v>2</v>
      </c>
      <c r="B236" s="106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3">
        <v>3</v>
      </c>
      <c r="B237" s="106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3">
        <v>4</v>
      </c>
      <c r="B238" s="106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3">
        <v>5</v>
      </c>
      <c r="B239" s="106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3">
        <v>6</v>
      </c>
      <c r="B240" s="106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3">
        <v>7</v>
      </c>
      <c r="B241" s="106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3">
        <v>8</v>
      </c>
      <c r="B242" s="106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3">
        <v>9</v>
      </c>
      <c r="B243" s="106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3">
        <v>10</v>
      </c>
      <c r="B244" s="106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3">
        <v>11</v>
      </c>
      <c r="B245" s="106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3">
        <v>12</v>
      </c>
      <c r="B246" s="106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3">
        <v>13</v>
      </c>
      <c r="B247" s="106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3">
        <v>14</v>
      </c>
      <c r="B248" s="106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3">
        <v>15</v>
      </c>
      <c r="B249" s="106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3">
        <v>16</v>
      </c>
      <c r="B250" s="106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3">
        <v>17</v>
      </c>
      <c r="B251" s="106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3">
        <v>18</v>
      </c>
      <c r="B252" s="106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3">
        <v>19</v>
      </c>
      <c r="B253" s="106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3">
        <v>20</v>
      </c>
      <c r="B254" s="106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3">
        <v>21</v>
      </c>
      <c r="B255" s="106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3">
        <v>22</v>
      </c>
      <c r="B256" s="106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3">
        <v>23</v>
      </c>
      <c r="B257" s="106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3">
        <v>24</v>
      </c>
      <c r="B258" s="106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3">
        <v>25</v>
      </c>
      <c r="B259" s="106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3">
        <v>26</v>
      </c>
      <c r="B260" s="106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3">
        <v>27</v>
      </c>
      <c r="B261" s="106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3">
        <v>28</v>
      </c>
      <c r="B262" s="106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3">
        <v>29</v>
      </c>
      <c r="B263" s="106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3">
        <v>30</v>
      </c>
      <c r="B264" s="106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3">
        <v>1</v>
      </c>
      <c r="B268" s="106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3">
        <v>2</v>
      </c>
      <c r="B269" s="106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3">
        <v>3</v>
      </c>
      <c r="B270" s="106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3">
        <v>4</v>
      </c>
      <c r="B271" s="106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3">
        <v>5</v>
      </c>
      <c r="B272" s="106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3">
        <v>6</v>
      </c>
      <c r="B273" s="106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3">
        <v>7</v>
      </c>
      <c r="B274" s="106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3">
        <v>8</v>
      </c>
      <c r="B275" s="106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3">
        <v>9</v>
      </c>
      <c r="B276" s="106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3">
        <v>10</v>
      </c>
      <c r="B277" s="106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3">
        <v>11</v>
      </c>
      <c r="B278" s="106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3">
        <v>12</v>
      </c>
      <c r="B279" s="106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3">
        <v>13</v>
      </c>
      <c r="B280" s="106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3">
        <v>14</v>
      </c>
      <c r="B281" s="106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3">
        <v>15</v>
      </c>
      <c r="B282" s="106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3">
        <v>16</v>
      </c>
      <c r="B283" s="106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3">
        <v>17</v>
      </c>
      <c r="B284" s="106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3">
        <v>18</v>
      </c>
      <c r="B285" s="106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3">
        <v>19</v>
      </c>
      <c r="B286" s="106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3">
        <v>20</v>
      </c>
      <c r="B287" s="106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3">
        <v>21</v>
      </c>
      <c r="B288" s="106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3">
        <v>22</v>
      </c>
      <c r="B289" s="106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3">
        <v>23</v>
      </c>
      <c r="B290" s="106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3">
        <v>24</v>
      </c>
      <c r="B291" s="106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3">
        <v>25</v>
      </c>
      <c r="B292" s="106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3">
        <v>26</v>
      </c>
      <c r="B293" s="106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3">
        <v>27</v>
      </c>
      <c r="B294" s="106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3">
        <v>28</v>
      </c>
      <c r="B295" s="106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3">
        <v>29</v>
      </c>
      <c r="B296" s="106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3">
        <v>30</v>
      </c>
      <c r="B297" s="106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3">
        <v>1</v>
      </c>
      <c r="B301" s="106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3">
        <v>2</v>
      </c>
      <c r="B302" s="106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3">
        <v>3</v>
      </c>
      <c r="B303" s="106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3">
        <v>4</v>
      </c>
      <c r="B304" s="106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3">
        <v>5</v>
      </c>
      <c r="B305" s="106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3">
        <v>6</v>
      </c>
      <c r="B306" s="106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3">
        <v>7</v>
      </c>
      <c r="B307" s="106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3">
        <v>8</v>
      </c>
      <c r="B308" s="106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3">
        <v>9</v>
      </c>
      <c r="B309" s="106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3">
        <v>10</v>
      </c>
      <c r="B310" s="106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3">
        <v>11</v>
      </c>
      <c r="B311" s="106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3">
        <v>12</v>
      </c>
      <c r="B312" s="106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3">
        <v>13</v>
      </c>
      <c r="B313" s="106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3">
        <v>14</v>
      </c>
      <c r="B314" s="106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3">
        <v>15</v>
      </c>
      <c r="B315" s="106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3">
        <v>16</v>
      </c>
      <c r="B316" s="106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3">
        <v>17</v>
      </c>
      <c r="B317" s="106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3">
        <v>18</v>
      </c>
      <c r="B318" s="106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3">
        <v>19</v>
      </c>
      <c r="B319" s="106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3">
        <v>20</v>
      </c>
      <c r="B320" s="106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3">
        <v>21</v>
      </c>
      <c r="B321" s="106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3">
        <v>22</v>
      </c>
      <c r="B322" s="106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3">
        <v>23</v>
      </c>
      <c r="B323" s="106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3">
        <v>24</v>
      </c>
      <c r="B324" s="106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3">
        <v>25</v>
      </c>
      <c r="B325" s="106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3">
        <v>26</v>
      </c>
      <c r="B326" s="106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3">
        <v>27</v>
      </c>
      <c r="B327" s="106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3">
        <v>28</v>
      </c>
      <c r="B328" s="106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3">
        <v>29</v>
      </c>
      <c r="B329" s="106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3">
        <v>30</v>
      </c>
      <c r="B330" s="106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3">
        <v>1</v>
      </c>
      <c r="B334" s="106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3">
        <v>2</v>
      </c>
      <c r="B335" s="106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3">
        <v>3</v>
      </c>
      <c r="B336" s="106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3">
        <v>4</v>
      </c>
      <c r="B337" s="106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3">
        <v>5</v>
      </c>
      <c r="B338" s="106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3">
        <v>6</v>
      </c>
      <c r="B339" s="106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3">
        <v>7</v>
      </c>
      <c r="B340" s="106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3">
        <v>8</v>
      </c>
      <c r="B341" s="106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3">
        <v>9</v>
      </c>
      <c r="B342" s="106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3">
        <v>10</v>
      </c>
      <c r="B343" s="106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3">
        <v>11</v>
      </c>
      <c r="B344" s="106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3">
        <v>12</v>
      </c>
      <c r="B345" s="106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3">
        <v>13</v>
      </c>
      <c r="B346" s="106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3">
        <v>14</v>
      </c>
      <c r="B347" s="106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3">
        <v>15</v>
      </c>
      <c r="B348" s="106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3">
        <v>16</v>
      </c>
      <c r="B349" s="106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3">
        <v>17</v>
      </c>
      <c r="B350" s="106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3">
        <v>18</v>
      </c>
      <c r="B351" s="106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3">
        <v>19</v>
      </c>
      <c r="B352" s="106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3">
        <v>20</v>
      </c>
      <c r="B353" s="106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3">
        <v>21</v>
      </c>
      <c r="B354" s="106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3">
        <v>22</v>
      </c>
      <c r="B355" s="106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3">
        <v>23</v>
      </c>
      <c r="B356" s="106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3">
        <v>24</v>
      </c>
      <c r="B357" s="106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3">
        <v>25</v>
      </c>
      <c r="B358" s="106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3">
        <v>26</v>
      </c>
      <c r="B359" s="106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3">
        <v>27</v>
      </c>
      <c r="B360" s="106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3">
        <v>28</v>
      </c>
      <c r="B361" s="106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3">
        <v>29</v>
      </c>
      <c r="B362" s="106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3">
        <v>30</v>
      </c>
      <c r="B363" s="106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3">
        <v>1</v>
      </c>
      <c r="B367" s="106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3">
        <v>2</v>
      </c>
      <c r="B368" s="106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3">
        <v>3</v>
      </c>
      <c r="B369" s="106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3">
        <v>4</v>
      </c>
      <c r="B370" s="106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3">
        <v>5</v>
      </c>
      <c r="B371" s="106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3">
        <v>6</v>
      </c>
      <c r="B372" s="106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3">
        <v>7</v>
      </c>
      <c r="B373" s="106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3">
        <v>8</v>
      </c>
      <c r="B374" s="106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3">
        <v>9</v>
      </c>
      <c r="B375" s="106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3">
        <v>10</v>
      </c>
      <c r="B376" s="106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3">
        <v>11</v>
      </c>
      <c r="B377" s="106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3">
        <v>12</v>
      </c>
      <c r="B378" s="106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3">
        <v>13</v>
      </c>
      <c r="B379" s="106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3">
        <v>14</v>
      </c>
      <c r="B380" s="106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3">
        <v>15</v>
      </c>
      <c r="B381" s="106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3">
        <v>16</v>
      </c>
      <c r="B382" s="106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3">
        <v>17</v>
      </c>
      <c r="B383" s="106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3">
        <v>18</v>
      </c>
      <c r="B384" s="106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3">
        <v>19</v>
      </c>
      <c r="B385" s="106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3">
        <v>20</v>
      </c>
      <c r="B386" s="106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3">
        <v>21</v>
      </c>
      <c r="B387" s="106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3">
        <v>22</v>
      </c>
      <c r="B388" s="106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3">
        <v>23</v>
      </c>
      <c r="B389" s="106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3">
        <v>24</v>
      </c>
      <c r="B390" s="106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3">
        <v>25</v>
      </c>
      <c r="B391" s="106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3">
        <v>26</v>
      </c>
      <c r="B392" s="106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3">
        <v>27</v>
      </c>
      <c r="B393" s="106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3">
        <v>28</v>
      </c>
      <c r="B394" s="106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3">
        <v>29</v>
      </c>
      <c r="B395" s="106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3">
        <v>30</v>
      </c>
      <c r="B396" s="106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3">
        <v>1</v>
      </c>
      <c r="B400" s="106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3">
        <v>2</v>
      </c>
      <c r="B401" s="106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3">
        <v>3</v>
      </c>
      <c r="B402" s="106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3">
        <v>4</v>
      </c>
      <c r="B403" s="106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3">
        <v>5</v>
      </c>
      <c r="B404" s="106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3">
        <v>6</v>
      </c>
      <c r="B405" s="106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3">
        <v>7</v>
      </c>
      <c r="B406" s="106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3">
        <v>8</v>
      </c>
      <c r="B407" s="106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3">
        <v>9</v>
      </c>
      <c r="B408" s="106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3">
        <v>10</v>
      </c>
      <c r="B409" s="106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3">
        <v>11</v>
      </c>
      <c r="B410" s="106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3">
        <v>12</v>
      </c>
      <c r="B411" s="106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3">
        <v>13</v>
      </c>
      <c r="B412" s="106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3">
        <v>14</v>
      </c>
      <c r="B413" s="106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3">
        <v>15</v>
      </c>
      <c r="B414" s="106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3">
        <v>16</v>
      </c>
      <c r="B415" s="106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3">
        <v>17</v>
      </c>
      <c r="B416" s="106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3">
        <v>18</v>
      </c>
      <c r="B417" s="106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3">
        <v>19</v>
      </c>
      <c r="B418" s="106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3">
        <v>20</v>
      </c>
      <c r="B419" s="106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3">
        <v>21</v>
      </c>
      <c r="B420" s="106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3">
        <v>22</v>
      </c>
      <c r="B421" s="106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3">
        <v>23</v>
      </c>
      <c r="B422" s="106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3">
        <v>24</v>
      </c>
      <c r="B423" s="106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3">
        <v>25</v>
      </c>
      <c r="B424" s="106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3">
        <v>26</v>
      </c>
      <c r="B425" s="106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3">
        <v>27</v>
      </c>
      <c r="B426" s="106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3">
        <v>28</v>
      </c>
      <c r="B427" s="106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3">
        <v>29</v>
      </c>
      <c r="B428" s="106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3">
        <v>30</v>
      </c>
      <c r="B429" s="106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3">
        <v>1</v>
      </c>
      <c r="B433" s="106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3">
        <v>2</v>
      </c>
      <c r="B434" s="106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3">
        <v>3</v>
      </c>
      <c r="B435" s="106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3">
        <v>4</v>
      </c>
      <c r="B436" s="106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3">
        <v>5</v>
      </c>
      <c r="B437" s="106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3">
        <v>6</v>
      </c>
      <c r="B438" s="106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3">
        <v>7</v>
      </c>
      <c r="B439" s="106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3">
        <v>8</v>
      </c>
      <c r="B440" s="106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3">
        <v>9</v>
      </c>
      <c r="B441" s="106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3">
        <v>10</v>
      </c>
      <c r="B442" s="106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3">
        <v>11</v>
      </c>
      <c r="B443" s="106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3">
        <v>12</v>
      </c>
      <c r="B444" s="106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3">
        <v>13</v>
      </c>
      <c r="B445" s="106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3">
        <v>14</v>
      </c>
      <c r="B446" s="106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3">
        <v>15</v>
      </c>
      <c r="B447" s="106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3">
        <v>16</v>
      </c>
      <c r="B448" s="106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3">
        <v>17</v>
      </c>
      <c r="B449" s="106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3">
        <v>18</v>
      </c>
      <c r="B450" s="106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3">
        <v>19</v>
      </c>
      <c r="B451" s="106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3">
        <v>20</v>
      </c>
      <c r="B452" s="106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3">
        <v>21</v>
      </c>
      <c r="B453" s="106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3">
        <v>22</v>
      </c>
      <c r="B454" s="106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3">
        <v>23</v>
      </c>
      <c r="B455" s="106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3">
        <v>24</v>
      </c>
      <c r="B456" s="106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3">
        <v>25</v>
      </c>
      <c r="B457" s="106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3">
        <v>26</v>
      </c>
      <c r="B458" s="106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3">
        <v>27</v>
      </c>
      <c r="B459" s="106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3">
        <v>28</v>
      </c>
      <c r="B460" s="106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3">
        <v>29</v>
      </c>
      <c r="B461" s="106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3">
        <v>30</v>
      </c>
      <c r="B462" s="106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3">
        <v>1</v>
      </c>
      <c r="B466" s="106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3">
        <v>2</v>
      </c>
      <c r="B467" s="106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3">
        <v>3</v>
      </c>
      <c r="B468" s="106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3">
        <v>4</v>
      </c>
      <c r="B469" s="106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3">
        <v>5</v>
      </c>
      <c r="B470" s="106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3">
        <v>6</v>
      </c>
      <c r="B471" s="106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3">
        <v>7</v>
      </c>
      <c r="B472" s="106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3">
        <v>8</v>
      </c>
      <c r="B473" s="106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3">
        <v>9</v>
      </c>
      <c r="B474" s="106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3">
        <v>10</v>
      </c>
      <c r="B475" s="106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3">
        <v>11</v>
      </c>
      <c r="B476" s="106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3">
        <v>12</v>
      </c>
      <c r="B477" s="106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3">
        <v>13</v>
      </c>
      <c r="B478" s="106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3">
        <v>14</v>
      </c>
      <c r="B479" s="106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3">
        <v>15</v>
      </c>
      <c r="B480" s="106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3">
        <v>16</v>
      </c>
      <c r="B481" s="106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3">
        <v>17</v>
      </c>
      <c r="B482" s="106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3">
        <v>18</v>
      </c>
      <c r="B483" s="106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3">
        <v>19</v>
      </c>
      <c r="B484" s="106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3">
        <v>20</v>
      </c>
      <c r="B485" s="106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3">
        <v>21</v>
      </c>
      <c r="B486" s="106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3">
        <v>22</v>
      </c>
      <c r="B487" s="106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3">
        <v>23</v>
      </c>
      <c r="B488" s="106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3">
        <v>24</v>
      </c>
      <c r="B489" s="106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3">
        <v>25</v>
      </c>
      <c r="B490" s="106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3">
        <v>26</v>
      </c>
      <c r="B491" s="106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3">
        <v>27</v>
      </c>
      <c r="B492" s="106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3">
        <v>28</v>
      </c>
      <c r="B493" s="106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3">
        <v>29</v>
      </c>
      <c r="B494" s="106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3">
        <v>30</v>
      </c>
      <c r="B495" s="106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3">
        <v>1</v>
      </c>
      <c r="B499" s="106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3">
        <v>2</v>
      </c>
      <c r="B500" s="106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3">
        <v>3</v>
      </c>
      <c r="B501" s="106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3">
        <v>4</v>
      </c>
      <c r="B502" s="106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3">
        <v>5</v>
      </c>
      <c r="B503" s="106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3">
        <v>6</v>
      </c>
      <c r="B504" s="106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3">
        <v>7</v>
      </c>
      <c r="B505" s="106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3">
        <v>8</v>
      </c>
      <c r="B506" s="106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3">
        <v>9</v>
      </c>
      <c r="B507" s="106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3">
        <v>10</v>
      </c>
      <c r="B508" s="106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3">
        <v>11</v>
      </c>
      <c r="B509" s="106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3">
        <v>12</v>
      </c>
      <c r="B510" s="106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3">
        <v>13</v>
      </c>
      <c r="B511" s="106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3">
        <v>14</v>
      </c>
      <c r="B512" s="106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3">
        <v>15</v>
      </c>
      <c r="B513" s="106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3">
        <v>16</v>
      </c>
      <c r="B514" s="106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3">
        <v>17</v>
      </c>
      <c r="B515" s="106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3">
        <v>18</v>
      </c>
      <c r="B516" s="106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3">
        <v>19</v>
      </c>
      <c r="B517" s="106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3">
        <v>20</v>
      </c>
      <c r="B518" s="106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3">
        <v>21</v>
      </c>
      <c r="B519" s="106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3">
        <v>22</v>
      </c>
      <c r="B520" s="106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3">
        <v>23</v>
      </c>
      <c r="B521" s="106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3">
        <v>24</v>
      </c>
      <c r="B522" s="106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3">
        <v>25</v>
      </c>
      <c r="B523" s="106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3">
        <v>26</v>
      </c>
      <c r="B524" s="106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3">
        <v>27</v>
      </c>
      <c r="B525" s="106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3">
        <v>28</v>
      </c>
      <c r="B526" s="106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3">
        <v>29</v>
      </c>
      <c r="B527" s="106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3">
        <v>30</v>
      </c>
      <c r="B528" s="106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3">
        <v>1</v>
      </c>
      <c r="B532" s="106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3">
        <v>2</v>
      </c>
      <c r="B533" s="106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3">
        <v>3</v>
      </c>
      <c r="B534" s="106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3">
        <v>4</v>
      </c>
      <c r="B535" s="106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3">
        <v>5</v>
      </c>
      <c r="B536" s="106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3">
        <v>6</v>
      </c>
      <c r="B537" s="106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3">
        <v>7</v>
      </c>
      <c r="B538" s="106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3">
        <v>8</v>
      </c>
      <c r="B539" s="106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3">
        <v>9</v>
      </c>
      <c r="B540" s="106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3">
        <v>10</v>
      </c>
      <c r="B541" s="106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3">
        <v>11</v>
      </c>
      <c r="B542" s="106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3">
        <v>12</v>
      </c>
      <c r="B543" s="106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3">
        <v>13</v>
      </c>
      <c r="B544" s="106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3">
        <v>14</v>
      </c>
      <c r="B545" s="106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3">
        <v>15</v>
      </c>
      <c r="B546" s="106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3">
        <v>16</v>
      </c>
      <c r="B547" s="106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3">
        <v>17</v>
      </c>
      <c r="B548" s="106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3">
        <v>18</v>
      </c>
      <c r="B549" s="106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3">
        <v>19</v>
      </c>
      <c r="B550" s="106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3">
        <v>20</v>
      </c>
      <c r="B551" s="106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3">
        <v>21</v>
      </c>
      <c r="B552" s="106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3">
        <v>22</v>
      </c>
      <c r="B553" s="106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3">
        <v>23</v>
      </c>
      <c r="B554" s="106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3">
        <v>24</v>
      </c>
      <c r="B555" s="106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3">
        <v>25</v>
      </c>
      <c r="B556" s="106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3">
        <v>26</v>
      </c>
      <c r="B557" s="106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3">
        <v>27</v>
      </c>
      <c r="B558" s="106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3">
        <v>28</v>
      </c>
      <c r="B559" s="106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3">
        <v>29</v>
      </c>
      <c r="B560" s="106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3">
        <v>30</v>
      </c>
      <c r="B561" s="106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3">
        <v>1</v>
      </c>
      <c r="B565" s="106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3">
        <v>2</v>
      </c>
      <c r="B566" s="106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3">
        <v>3</v>
      </c>
      <c r="B567" s="106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3">
        <v>4</v>
      </c>
      <c r="B568" s="106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3">
        <v>5</v>
      </c>
      <c r="B569" s="106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3">
        <v>6</v>
      </c>
      <c r="B570" s="106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3">
        <v>7</v>
      </c>
      <c r="B571" s="106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3">
        <v>8</v>
      </c>
      <c r="B572" s="106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3">
        <v>9</v>
      </c>
      <c r="B573" s="106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3">
        <v>10</v>
      </c>
      <c r="B574" s="106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3">
        <v>11</v>
      </c>
      <c r="B575" s="106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3">
        <v>12</v>
      </c>
      <c r="B576" s="106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3">
        <v>13</v>
      </c>
      <c r="B577" s="106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3">
        <v>14</v>
      </c>
      <c r="B578" s="106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3">
        <v>15</v>
      </c>
      <c r="B579" s="106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3">
        <v>16</v>
      </c>
      <c r="B580" s="106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3">
        <v>17</v>
      </c>
      <c r="B581" s="106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3">
        <v>18</v>
      </c>
      <c r="B582" s="106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3">
        <v>19</v>
      </c>
      <c r="B583" s="106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3">
        <v>20</v>
      </c>
      <c r="B584" s="106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3">
        <v>21</v>
      </c>
      <c r="B585" s="106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3">
        <v>22</v>
      </c>
      <c r="B586" s="106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3">
        <v>23</v>
      </c>
      <c r="B587" s="106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3">
        <v>24</v>
      </c>
      <c r="B588" s="106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3">
        <v>25</v>
      </c>
      <c r="B589" s="106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3">
        <v>26</v>
      </c>
      <c r="B590" s="106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3">
        <v>27</v>
      </c>
      <c r="B591" s="106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3">
        <v>28</v>
      </c>
      <c r="B592" s="106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3">
        <v>29</v>
      </c>
      <c r="B593" s="106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3">
        <v>30</v>
      </c>
      <c r="B594" s="106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3">
        <v>1</v>
      </c>
      <c r="B598" s="106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3">
        <v>2</v>
      </c>
      <c r="B599" s="106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3">
        <v>3</v>
      </c>
      <c r="B600" s="106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3">
        <v>4</v>
      </c>
      <c r="B601" s="106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3">
        <v>5</v>
      </c>
      <c r="B602" s="106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3">
        <v>6</v>
      </c>
      <c r="B603" s="106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3">
        <v>7</v>
      </c>
      <c r="B604" s="106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3">
        <v>8</v>
      </c>
      <c r="B605" s="106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3">
        <v>9</v>
      </c>
      <c r="B606" s="106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3">
        <v>10</v>
      </c>
      <c r="B607" s="106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3">
        <v>11</v>
      </c>
      <c r="B608" s="106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3">
        <v>12</v>
      </c>
      <c r="B609" s="106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3">
        <v>13</v>
      </c>
      <c r="B610" s="106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3">
        <v>14</v>
      </c>
      <c r="B611" s="106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3">
        <v>15</v>
      </c>
      <c r="B612" s="106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3">
        <v>16</v>
      </c>
      <c r="B613" s="106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3">
        <v>17</v>
      </c>
      <c r="B614" s="106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3">
        <v>18</v>
      </c>
      <c r="B615" s="106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3">
        <v>19</v>
      </c>
      <c r="B616" s="106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3">
        <v>20</v>
      </c>
      <c r="B617" s="106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3">
        <v>21</v>
      </c>
      <c r="B618" s="106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3">
        <v>22</v>
      </c>
      <c r="B619" s="106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3">
        <v>23</v>
      </c>
      <c r="B620" s="106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3">
        <v>24</v>
      </c>
      <c r="B621" s="106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3">
        <v>25</v>
      </c>
      <c r="B622" s="106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3">
        <v>26</v>
      </c>
      <c r="B623" s="106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3">
        <v>27</v>
      </c>
      <c r="B624" s="106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3">
        <v>28</v>
      </c>
      <c r="B625" s="106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3">
        <v>29</v>
      </c>
      <c r="B626" s="106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3">
        <v>30</v>
      </c>
      <c r="B627" s="106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3">
        <v>1</v>
      </c>
      <c r="B631" s="106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3">
        <v>2</v>
      </c>
      <c r="B632" s="106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3">
        <v>3</v>
      </c>
      <c r="B633" s="106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3">
        <v>4</v>
      </c>
      <c r="B634" s="106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3">
        <v>5</v>
      </c>
      <c r="B635" s="106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3">
        <v>6</v>
      </c>
      <c r="B636" s="106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3">
        <v>7</v>
      </c>
      <c r="B637" s="106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3">
        <v>8</v>
      </c>
      <c r="B638" s="106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3">
        <v>9</v>
      </c>
      <c r="B639" s="106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3">
        <v>10</v>
      </c>
      <c r="B640" s="106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3">
        <v>11</v>
      </c>
      <c r="B641" s="106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3">
        <v>12</v>
      </c>
      <c r="B642" s="106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3">
        <v>13</v>
      </c>
      <c r="B643" s="106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3">
        <v>14</v>
      </c>
      <c r="B644" s="106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3">
        <v>15</v>
      </c>
      <c r="B645" s="106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3">
        <v>16</v>
      </c>
      <c r="B646" s="106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3">
        <v>17</v>
      </c>
      <c r="B647" s="1063">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3">
        <v>18</v>
      </c>
      <c r="B648" s="106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3">
        <v>19</v>
      </c>
      <c r="B649" s="106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3">
        <v>20</v>
      </c>
      <c r="B650" s="106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3">
        <v>21</v>
      </c>
      <c r="B651" s="106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3">
        <v>22</v>
      </c>
      <c r="B652" s="106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3">
        <v>23</v>
      </c>
      <c r="B653" s="106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3">
        <v>24</v>
      </c>
      <c r="B654" s="106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3">
        <v>25</v>
      </c>
      <c r="B655" s="106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3">
        <v>26</v>
      </c>
      <c r="B656" s="106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3">
        <v>27</v>
      </c>
      <c r="B657" s="106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3">
        <v>28</v>
      </c>
      <c r="B658" s="106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3">
        <v>29</v>
      </c>
      <c r="B659" s="106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3">
        <v>30</v>
      </c>
      <c r="B660" s="106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3">
        <v>1</v>
      </c>
      <c r="B664" s="106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3">
        <v>2</v>
      </c>
      <c r="B665" s="106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3">
        <v>3</v>
      </c>
      <c r="B666" s="106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3">
        <v>4</v>
      </c>
      <c r="B667" s="106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3">
        <v>5</v>
      </c>
      <c r="B668" s="106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3">
        <v>6</v>
      </c>
      <c r="B669" s="106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3">
        <v>7</v>
      </c>
      <c r="B670" s="106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3">
        <v>8</v>
      </c>
      <c r="B671" s="106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3">
        <v>9</v>
      </c>
      <c r="B672" s="106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3">
        <v>10</v>
      </c>
      <c r="B673" s="106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3">
        <v>11</v>
      </c>
      <c r="B674" s="106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3">
        <v>12</v>
      </c>
      <c r="B675" s="106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3">
        <v>13</v>
      </c>
      <c r="B676" s="106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3">
        <v>14</v>
      </c>
      <c r="B677" s="106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3">
        <v>15</v>
      </c>
      <c r="B678" s="106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3">
        <v>16</v>
      </c>
      <c r="B679" s="106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3">
        <v>17</v>
      </c>
      <c r="B680" s="106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3">
        <v>18</v>
      </c>
      <c r="B681" s="106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3">
        <v>19</v>
      </c>
      <c r="B682" s="106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3">
        <v>20</v>
      </c>
      <c r="B683" s="106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3">
        <v>21</v>
      </c>
      <c r="B684" s="106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3">
        <v>22</v>
      </c>
      <c r="B685" s="106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3">
        <v>23</v>
      </c>
      <c r="B686" s="106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3">
        <v>24</v>
      </c>
      <c r="B687" s="106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3">
        <v>25</v>
      </c>
      <c r="B688" s="106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3">
        <v>26</v>
      </c>
      <c r="B689" s="106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3">
        <v>27</v>
      </c>
      <c r="B690" s="106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3">
        <v>28</v>
      </c>
      <c r="B691" s="106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3">
        <v>29</v>
      </c>
      <c r="B692" s="106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3">
        <v>30</v>
      </c>
      <c r="B693" s="106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3">
        <v>1</v>
      </c>
      <c r="B697" s="106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3">
        <v>2</v>
      </c>
      <c r="B698" s="106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3">
        <v>3</v>
      </c>
      <c r="B699" s="106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3">
        <v>4</v>
      </c>
      <c r="B700" s="106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3">
        <v>5</v>
      </c>
      <c r="B701" s="106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3">
        <v>6</v>
      </c>
      <c r="B702" s="106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3">
        <v>7</v>
      </c>
      <c r="B703" s="106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3">
        <v>8</v>
      </c>
      <c r="B704" s="106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3">
        <v>9</v>
      </c>
      <c r="B705" s="106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3">
        <v>10</v>
      </c>
      <c r="B706" s="106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3">
        <v>11</v>
      </c>
      <c r="B707" s="106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3">
        <v>12</v>
      </c>
      <c r="B708" s="106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3">
        <v>13</v>
      </c>
      <c r="B709" s="106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3">
        <v>14</v>
      </c>
      <c r="B710" s="106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3">
        <v>15</v>
      </c>
      <c r="B711" s="106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3">
        <v>16</v>
      </c>
      <c r="B712" s="106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3">
        <v>17</v>
      </c>
      <c r="B713" s="106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3">
        <v>18</v>
      </c>
      <c r="B714" s="106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3">
        <v>19</v>
      </c>
      <c r="B715" s="106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3">
        <v>20</v>
      </c>
      <c r="B716" s="106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3">
        <v>21</v>
      </c>
      <c r="B717" s="106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3">
        <v>22</v>
      </c>
      <c r="B718" s="106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3">
        <v>23</v>
      </c>
      <c r="B719" s="106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3">
        <v>24</v>
      </c>
      <c r="B720" s="106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3">
        <v>25</v>
      </c>
      <c r="B721" s="106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3">
        <v>26</v>
      </c>
      <c r="B722" s="106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3">
        <v>27</v>
      </c>
      <c r="B723" s="106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3">
        <v>28</v>
      </c>
      <c r="B724" s="106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3">
        <v>29</v>
      </c>
      <c r="B725" s="106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3">
        <v>30</v>
      </c>
      <c r="B726" s="106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3">
        <v>1</v>
      </c>
      <c r="B730" s="106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3">
        <v>2</v>
      </c>
      <c r="B731" s="106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3">
        <v>3</v>
      </c>
      <c r="B732" s="106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3">
        <v>4</v>
      </c>
      <c r="B733" s="106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3">
        <v>5</v>
      </c>
      <c r="B734" s="106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3">
        <v>6</v>
      </c>
      <c r="B735" s="106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3">
        <v>7</v>
      </c>
      <c r="B736" s="106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3">
        <v>8</v>
      </c>
      <c r="B737" s="106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3">
        <v>9</v>
      </c>
      <c r="B738" s="106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3">
        <v>10</v>
      </c>
      <c r="B739" s="106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3">
        <v>11</v>
      </c>
      <c r="B740" s="106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3">
        <v>12</v>
      </c>
      <c r="B741" s="106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3">
        <v>13</v>
      </c>
      <c r="B742" s="106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3">
        <v>14</v>
      </c>
      <c r="B743" s="106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3">
        <v>15</v>
      </c>
      <c r="B744" s="106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3">
        <v>16</v>
      </c>
      <c r="B745" s="106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3">
        <v>17</v>
      </c>
      <c r="B746" s="106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3">
        <v>18</v>
      </c>
      <c r="B747" s="106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3">
        <v>19</v>
      </c>
      <c r="B748" s="106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3">
        <v>20</v>
      </c>
      <c r="B749" s="106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3">
        <v>21</v>
      </c>
      <c r="B750" s="106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3">
        <v>22</v>
      </c>
      <c r="B751" s="106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3">
        <v>23</v>
      </c>
      <c r="B752" s="106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3">
        <v>24</v>
      </c>
      <c r="B753" s="106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3">
        <v>25</v>
      </c>
      <c r="B754" s="106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3">
        <v>26</v>
      </c>
      <c r="B755" s="106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3">
        <v>27</v>
      </c>
      <c r="B756" s="106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3">
        <v>28</v>
      </c>
      <c r="B757" s="106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3">
        <v>29</v>
      </c>
      <c r="B758" s="106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3">
        <v>30</v>
      </c>
      <c r="B759" s="106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3">
        <v>1</v>
      </c>
      <c r="B763" s="106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3">
        <v>2</v>
      </c>
      <c r="B764" s="106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3">
        <v>3</v>
      </c>
      <c r="B765" s="106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3">
        <v>4</v>
      </c>
      <c r="B766" s="106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3">
        <v>5</v>
      </c>
      <c r="B767" s="106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3">
        <v>6</v>
      </c>
      <c r="B768" s="106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3">
        <v>7</v>
      </c>
      <c r="B769" s="106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3">
        <v>8</v>
      </c>
      <c r="B770" s="106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3">
        <v>9</v>
      </c>
      <c r="B771" s="106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3">
        <v>10</v>
      </c>
      <c r="B772" s="106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3">
        <v>11</v>
      </c>
      <c r="B773" s="106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3">
        <v>12</v>
      </c>
      <c r="B774" s="106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3">
        <v>13</v>
      </c>
      <c r="B775" s="106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3">
        <v>14</v>
      </c>
      <c r="B776" s="106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3">
        <v>15</v>
      </c>
      <c r="B777" s="106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3">
        <v>16</v>
      </c>
      <c r="B778" s="106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3">
        <v>17</v>
      </c>
      <c r="B779" s="106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3">
        <v>18</v>
      </c>
      <c r="B780" s="106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3">
        <v>19</v>
      </c>
      <c r="B781" s="106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3">
        <v>20</v>
      </c>
      <c r="B782" s="106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3">
        <v>21</v>
      </c>
      <c r="B783" s="106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3">
        <v>22</v>
      </c>
      <c r="B784" s="106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3">
        <v>23</v>
      </c>
      <c r="B785" s="106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3">
        <v>24</v>
      </c>
      <c r="B786" s="106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3">
        <v>25</v>
      </c>
      <c r="B787" s="106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3">
        <v>26</v>
      </c>
      <c r="B788" s="106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3">
        <v>27</v>
      </c>
      <c r="B789" s="106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3">
        <v>28</v>
      </c>
      <c r="B790" s="106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3">
        <v>29</v>
      </c>
      <c r="B791" s="106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3">
        <v>30</v>
      </c>
      <c r="B792" s="106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3">
        <v>1</v>
      </c>
      <c r="B796" s="106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3">
        <v>2</v>
      </c>
      <c r="B797" s="106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3">
        <v>3</v>
      </c>
      <c r="B798" s="106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3">
        <v>4</v>
      </c>
      <c r="B799" s="106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3">
        <v>5</v>
      </c>
      <c r="B800" s="106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3">
        <v>6</v>
      </c>
      <c r="B801" s="106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3">
        <v>7</v>
      </c>
      <c r="B802" s="106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3">
        <v>8</v>
      </c>
      <c r="B803" s="106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3">
        <v>9</v>
      </c>
      <c r="B804" s="106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3">
        <v>10</v>
      </c>
      <c r="B805" s="106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3">
        <v>11</v>
      </c>
      <c r="B806" s="106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3">
        <v>12</v>
      </c>
      <c r="B807" s="106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3">
        <v>13</v>
      </c>
      <c r="B808" s="106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3">
        <v>14</v>
      </c>
      <c r="B809" s="106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3">
        <v>15</v>
      </c>
      <c r="B810" s="106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3">
        <v>16</v>
      </c>
      <c r="B811" s="106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3">
        <v>17</v>
      </c>
      <c r="B812" s="106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3">
        <v>18</v>
      </c>
      <c r="B813" s="106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3">
        <v>19</v>
      </c>
      <c r="B814" s="106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3">
        <v>20</v>
      </c>
      <c r="B815" s="106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3">
        <v>21</v>
      </c>
      <c r="B816" s="106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3">
        <v>22</v>
      </c>
      <c r="B817" s="106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3">
        <v>23</v>
      </c>
      <c r="B818" s="106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3">
        <v>24</v>
      </c>
      <c r="B819" s="106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3">
        <v>25</v>
      </c>
      <c r="B820" s="106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3">
        <v>26</v>
      </c>
      <c r="B821" s="106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3">
        <v>27</v>
      </c>
      <c r="B822" s="106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3">
        <v>28</v>
      </c>
      <c r="B823" s="106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3">
        <v>29</v>
      </c>
      <c r="B824" s="106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3">
        <v>30</v>
      </c>
      <c r="B825" s="106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3">
        <v>1</v>
      </c>
      <c r="B829" s="106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3">
        <v>2</v>
      </c>
      <c r="B830" s="106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3">
        <v>3</v>
      </c>
      <c r="B831" s="106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3">
        <v>4</v>
      </c>
      <c r="B832" s="106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3">
        <v>5</v>
      </c>
      <c r="B833" s="106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3">
        <v>6</v>
      </c>
      <c r="B834" s="106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3">
        <v>7</v>
      </c>
      <c r="B835" s="106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3">
        <v>8</v>
      </c>
      <c r="B836" s="106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3">
        <v>9</v>
      </c>
      <c r="B837" s="106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3">
        <v>10</v>
      </c>
      <c r="B838" s="106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3">
        <v>11</v>
      </c>
      <c r="B839" s="106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3">
        <v>12</v>
      </c>
      <c r="B840" s="106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3">
        <v>13</v>
      </c>
      <c r="B841" s="106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3">
        <v>14</v>
      </c>
      <c r="B842" s="106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3">
        <v>15</v>
      </c>
      <c r="B843" s="106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3">
        <v>16</v>
      </c>
      <c r="B844" s="106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3">
        <v>17</v>
      </c>
      <c r="B845" s="106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3">
        <v>18</v>
      </c>
      <c r="B846" s="106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3">
        <v>19</v>
      </c>
      <c r="B847" s="106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3">
        <v>20</v>
      </c>
      <c r="B848" s="106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3">
        <v>21</v>
      </c>
      <c r="B849" s="106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3">
        <v>22</v>
      </c>
      <c r="B850" s="106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3">
        <v>23</v>
      </c>
      <c r="B851" s="106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3">
        <v>24</v>
      </c>
      <c r="B852" s="106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3">
        <v>25</v>
      </c>
      <c r="B853" s="106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3">
        <v>26</v>
      </c>
      <c r="B854" s="106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3">
        <v>27</v>
      </c>
      <c r="B855" s="106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3">
        <v>28</v>
      </c>
      <c r="B856" s="106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3">
        <v>29</v>
      </c>
      <c r="B857" s="106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3">
        <v>30</v>
      </c>
      <c r="B858" s="106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3">
        <v>1</v>
      </c>
      <c r="B862" s="106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3">
        <v>2</v>
      </c>
      <c r="B863" s="106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3">
        <v>3</v>
      </c>
      <c r="B864" s="106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3">
        <v>4</v>
      </c>
      <c r="B865" s="106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3">
        <v>5</v>
      </c>
      <c r="B866" s="106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3">
        <v>6</v>
      </c>
      <c r="B867" s="106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3">
        <v>7</v>
      </c>
      <c r="B868" s="106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3">
        <v>8</v>
      </c>
      <c r="B869" s="106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3">
        <v>9</v>
      </c>
      <c r="B870" s="106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3">
        <v>10</v>
      </c>
      <c r="B871" s="106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3">
        <v>11</v>
      </c>
      <c r="B872" s="106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3">
        <v>12</v>
      </c>
      <c r="B873" s="106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3">
        <v>13</v>
      </c>
      <c r="B874" s="106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3">
        <v>14</v>
      </c>
      <c r="B875" s="106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3">
        <v>15</v>
      </c>
      <c r="B876" s="106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3">
        <v>16</v>
      </c>
      <c r="B877" s="106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3">
        <v>17</v>
      </c>
      <c r="B878" s="106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3">
        <v>18</v>
      </c>
      <c r="B879" s="106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3">
        <v>19</v>
      </c>
      <c r="B880" s="106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3">
        <v>20</v>
      </c>
      <c r="B881" s="106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3">
        <v>21</v>
      </c>
      <c r="B882" s="106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3">
        <v>22</v>
      </c>
      <c r="B883" s="106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3">
        <v>23</v>
      </c>
      <c r="B884" s="106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3">
        <v>24</v>
      </c>
      <c r="B885" s="106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3">
        <v>25</v>
      </c>
      <c r="B886" s="106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3">
        <v>26</v>
      </c>
      <c r="B887" s="106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3">
        <v>27</v>
      </c>
      <c r="B888" s="106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3">
        <v>28</v>
      </c>
      <c r="B889" s="106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3">
        <v>29</v>
      </c>
      <c r="B890" s="106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3">
        <v>30</v>
      </c>
      <c r="B891" s="106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3">
        <v>1</v>
      </c>
      <c r="B895" s="106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3">
        <v>2</v>
      </c>
      <c r="B896" s="106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3">
        <v>3</v>
      </c>
      <c r="B897" s="106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3">
        <v>4</v>
      </c>
      <c r="B898" s="106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3">
        <v>5</v>
      </c>
      <c r="B899" s="106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3">
        <v>6</v>
      </c>
      <c r="B900" s="106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3">
        <v>7</v>
      </c>
      <c r="B901" s="106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3">
        <v>8</v>
      </c>
      <c r="B902" s="106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3">
        <v>9</v>
      </c>
      <c r="B903" s="106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3">
        <v>10</v>
      </c>
      <c r="B904" s="106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3">
        <v>11</v>
      </c>
      <c r="B905" s="106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3">
        <v>12</v>
      </c>
      <c r="B906" s="106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3">
        <v>13</v>
      </c>
      <c r="B907" s="106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3">
        <v>14</v>
      </c>
      <c r="B908" s="106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3">
        <v>15</v>
      </c>
      <c r="B909" s="106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3">
        <v>16</v>
      </c>
      <c r="B910" s="106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3">
        <v>17</v>
      </c>
      <c r="B911" s="106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3">
        <v>18</v>
      </c>
      <c r="B912" s="106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3">
        <v>19</v>
      </c>
      <c r="B913" s="106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3">
        <v>20</v>
      </c>
      <c r="B914" s="106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3">
        <v>21</v>
      </c>
      <c r="B915" s="106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3">
        <v>22</v>
      </c>
      <c r="B916" s="106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3">
        <v>23</v>
      </c>
      <c r="B917" s="106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3">
        <v>24</v>
      </c>
      <c r="B918" s="106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3">
        <v>25</v>
      </c>
      <c r="B919" s="106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3">
        <v>26</v>
      </c>
      <c r="B920" s="106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3">
        <v>27</v>
      </c>
      <c r="B921" s="106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3">
        <v>28</v>
      </c>
      <c r="B922" s="106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3">
        <v>29</v>
      </c>
      <c r="B923" s="106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3">
        <v>30</v>
      </c>
      <c r="B924" s="106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3">
        <v>1</v>
      </c>
      <c r="B928" s="106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3">
        <v>2</v>
      </c>
      <c r="B929" s="106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3">
        <v>3</v>
      </c>
      <c r="B930" s="106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3">
        <v>4</v>
      </c>
      <c r="B931" s="106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3">
        <v>5</v>
      </c>
      <c r="B932" s="106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3">
        <v>6</v>
      </c>
      <c r="B933" s="106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3">
        <v>7</v>
      </c>
      <c r="B934" s="106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3">
        <v>8</v>
      </c>
      <c r="B935" s="106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3">
        <v>9</v>
      </c>
      <c r="B936" s="106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3">
        <v>10</v>
      </c>
      <c r="B937" s="106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3">
        <v>11</v>
      </c>
      <c r="B938" s="106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3">
        <v>12</v>
      </c>
      <c r="B939" s="106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3">
        <v>13</v>
      </c>
      <c r="B940" s="106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3">
        <v>14</v>
      </c>
      <c r="B941" s="106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3">
        <v>15</v>
      </c>
      <c r="B942" s="106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3">
        <v>16</v>
      </c>
      <c r="B943" s="106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3">
        <v>17</v>
      </c>
      <c r="B944" s="106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3">
        <v>18</v>
      </c>
      <c r="B945" s="106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3">
        <v>19</v>
      </c>
      <c r="B946" s="106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3">
        <v>20</v>
      </c>
      <c r="B947" s="106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3">
        <v>21</v>
      </c>
      <c r="B948" s="106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3">
        <v>22</v>
      </c>
      <c r="B949" s="106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3">
        <v>23</v>
      </c>
      <c r="B950" s="106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3">
        <v>24</v>
      </c>
      <c r="B951" s="106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3">
        <v>25</v>
      </c>
      <c r="B952" s="106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3">
        <v>26</v>
      </c>
      <c r="B953" s="106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3">
        <v>27</v>
      </c>
      <c r="B954" s="106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3">
        <v>28</v>
      </c>
      <c r="B955" s="106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3">
        <v>29</v>
      </c>
      <c r="B956" s="106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3">
        <v>30</v>
      </c>
      <c r="B957" s="106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3">
        <v>1</v>
      </c>
      <c r="B961" s="106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3">
        <v>2</v>
      </c>
      <c r="B962" s="106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3">
        <v>3</v>
      </c>
      <c r="B963" s="106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3">
        <v>4</v>
      </c>
      <c r="B964" s="106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3">
        <v>5</v>
      </c>
      <c r="B965" s="106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3">
        <v>6</v>
      </c>
      <c r="B966" s="106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3">
        <v>7</v>
      </c>
      <c r="B967" s="106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3">
        <v>8</v>
      </c>
      <c r="B968" s="106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3">
        <v>9</v>
      </c>
      <c r="B969" s="106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3">
        <v>10</v>
      </c>
      <c r="B970" s="106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3">
        <v>11</v>
      </c>
      <c r="B971" s="106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3">
        <v>12</v>
      </c>
      <c r="B972" s="106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3">
        <v>13</v>
      </c>
      <c r="B973" s="106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3">
        <v>14</v>
      </c>
      <c r="B974" s="106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3">
        <v>15</v>
      </c>
      <c r="B975" s="106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3">
        <v>16</v>
      </c>
      <c r="B976" s="106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3">
        <v>17</v>
      </c>
      <c r="B977" s="106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3">
        <v>18</v>
      </c>
      <c r="B978" s="106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3">
        <v>19</v>
      </c>
      <c r="B979" s="106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3">
        <v>20</v>
      </c>
      <c r="B980" s="106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3">
        <v>21</v>
      </c>
      <c r="B981" s="106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3">
        <v>22</v>
      </c>
      <c r="B982" s="106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3">
        <v>23</v>
      </c>
      <c r="B983" s="106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3">
        <v>24</v>
      </c>
      <c r="B984" s="106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3">
        <v>25</v>
      </c>
      <c r="B985" s="106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3">
        <v>26</v>
      </c>
      <c r="B986" s="106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3">
        <v>27</v>
      </c>
      <c r="B987" s="106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3">
        <v>28</v>
      </c>
      <c r="B988" s="106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3">
        <v>29</v>
      </c>
      <c r="B989" s="106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3">
        <v>30</v>
      </c>
      <c r="B990" s="106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3">
        <v>1</v>
      </c>
      <c r="B994" s="106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3">
        <v>2</v>
      </c>
      <c r="B995" s="106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3">
        <v>3</v>
      </c>
      <c r="B996" s="106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3">
        <v>4</v>
      </c>
      <c r="B997" s="106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3">
        <v>5</v>
      </c>
      <c r="B998" s="106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3">
        <v>6</v>
      </c>
      <c r="B999" s="106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3">
        <v>7</v>
      </c>
      <c r="B1000" s="106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3">
        <v>8</v>
      </c>
      <c r="B1001" s="106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3">
        <v>9</v>
      </c>
      <c r="B1002" s="106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3">
        <v>10</v>
      </c>
      <c r="B1003" s="106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3">
        <v>11</v>
      </c>
      <c r="B1004" s="106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3">
        <v>12</v>
      </c>
      <c r="B1005" s="106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3">
        <v>13</v>
      </c>
      <c r="B1006" s="106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3">
        <v>14</v>
      </c>
      <c r="B1007" s="106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3">
        <v>15</v>
      </c>
      <c r="B1008" s="106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3">
        <v>16</v>
      </c>
      <c r="B1009" s="106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3">
        <v>17</v>
      </c>
      <c r="B1010" s="106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3">
        <v>18</v>
      </c>
      <c r="B1011" s="106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3">
        <v>19</v>
      </c>
      <c r="B1012" s="106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3">
        <v>20</v>
      </c>
      <c r="B1013" s="106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3">
        <v>21</v>
      </c>
      <c r="B1014" s="106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3">
        <v>22</v>
      </c>
      <c r="B1015" s="106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3">
        <v>23</v>
      </c>
      <c r="B1016" s="106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3">
        <v>24</v>
      </c>
      <c r="B1017" s="106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3">
        <v>25</v>
      </c>
      <c r="B1018" s="106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3">
        <v>26</v>
      </c>
      <c r="B1019" s="106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3">
        <v>27</v>
      </c>
      <c r="B1020" s="106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3">
        <v>28</v>
      </c>
      <c r="B1021" s="106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3">
        <v>29</v>
      </c>
      <c r="B1022" s="106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3">
        <v>30</v>
      </c>
      <c r="B1023" s="106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3">
        <v>1</v>
      </c>
      <c r="B1027" s="106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3">
        <v>2</v>
      </c>
      <c r="B1028" s="106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3">
        <v>3</v>
      </c>
      <c r="B1029" s="106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3">
        <v>4</v>
      </c>
      <c r="B1030" s="106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3">
        <v>5</v>
      </c>
      <c r="B1031" s="106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3">
        <v>6</v>
      </c>
      <c r="B1032" s="106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3">
        <v>7</v>
      </c>
      <c r="B1033" s="106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3">
        <v>8</v>
      </c>
      <c r="B1034" s="106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3">
        <v>9</v>
      </c>
      <c r="B1035" s="106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3">
        <v>10</v>
      </c>
      <c r="B1036" s="106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3">
        <v>11</v>
      </c>
      <c r="B1037" s="106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3">
        <v>12</v>
      </c>
      <c r="B1038" s="106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3">
        <v>13</v>
      </c>
      <c r="B1039" s="106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3">
        <v>14</v>
      </c>
      <c r="B1040" s="106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3">
        <v>15</v>
      </c>
      <c r="B1041" s="106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3">
        <v>16</v>
      </c>
      <c r="B1042" s="106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3">
        <v>17</v>
      </c>
      <c r="B1043" s="106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3">
        <v>18</v>
      </c>
      <c r="B1044" s="106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3">
        <v>19</v>
      </c>
      <c r="B1045" s="106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3">
        <v>20</v>
      </c>
      <c r="B1046" s="106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3">
        <v>21</v>
      </c>
      <c r="B1047" s="106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3">
        <v>22</v>
      </c>
      <c r="B1048" s="106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3">
        <v>23</v>
      </c>
      <c r="B1049" s="106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3">
        <v>24</v>
      </c>
      <c r="B1050" s="106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3">
        <v>25</v>
      </c>
      <c r="B1051" s="106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3">
        <v>26</v>
      </c>
      <c r="B1052" s="106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3">
        <v>27</v>
      </c>
      <c r="B1053" s="106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3">
        <v>28</v>
      </c>
      <c r="B1054" s="106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3">
        <v>29</v>
      </c>
      <c r="B1055" s="106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3">
        <v>30</v>
      </c>
      <c r="B1056" s="106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3">
        <v>1</v>
      </c>
      <c r="B1060" s="106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3">
        <v>2</v>
      </c>
      <c r="B1061" s="106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3">
        <v>3</v>
      </c>
      <c r="B1062" s="106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3">
        <v>4</v>
      </c>
      <c r="B1063" s="106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3">
        <v>5</v>
      </c>
      <c r="B1064" s="106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3">
        <v>6</v>
      </c>
      <c r="B1065" s="106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3">
        <v>7</v>
      </c>
      <c r="B1066" s="106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3">
        <v>8</v>
      </c>
      <c r="B1067" s="106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3">
        <v>9</v>
      </c>
      <c r="B1068" s="106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3">
        <v>10</v>
      </c>
      <c r="B1069" s="106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3">
        <v>11</v>
      </c>
      <c r="B1070" s="106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3">
        <v>12</v>
      </c>
      <c r="B1071" s="106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3">
        <v>13</v>
      </c>
      <c r="B1072" s="106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3">
        <v>14</v>
      </c>
      <c r="B1073" s="106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3">
        <v>15</v>
      </c>
      <c r="B1074" s="106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3">
        <v>16</v>
      </c>
      <c r="B1075" s="106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3">
        <v>17</v>
      </c>
      <c r="B1076" s="106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3">
        <v>18</v>
      </c>
      <c r="B1077" s="106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3">
        <v>19</v>
      </c>
      <c r="B1078" s="106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3">
        <v>20</v>
      </c>
      <c r="B1079" s="106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3">
        <v>21</v>
      </c>
      <c r="B1080" s="106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3">
        <v>22</v>
      </c>
      <c r="B1081" s="106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3">
        <v>23</v>
      </c>
      <c r="B1082" s="106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3">
        <v>24</v>
      </c>
      <c r="B1083" s="106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3">
        <v>25</v>
      </c>
      <c r="B1084" s="106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3">
        <v>26</v>
      </c>
      <c r="B1085" s="106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3">
        <v>27</v>
      </c>
      <c r="B1086" s="106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3">
        <v>28</v>
      </c>
      <c r="B1087" s="106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3">
        <v>29</v>
      </c>
      <c r="B1088" s="106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3">
        <v>30</v>
      </c>
      <c r="B1089" s="106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3">
        <v>1</v>
      </c>
      <c r="B1093" s="106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3">
        <v>2</v>
      </c>
      <c r="B1094" s="106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3">
        <v>3</v>
      </c>
      <c r="B1095" s="106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3">
        <v>4</v>
      </c>
      <c r="B1096" s="106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3">
        <v>5</v>
      </c>
      <c r="B1097" s="106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3">
        <v>6</v>
      </c>
      <c r="B1098" s="106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3">
        <v>7</v>
      </c>
      <c r="B1099" s="106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3">
        <v>8</v>
      </c>
      <c r="B1100" s="106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3">
        <v>9</v>
      </c>
      <c r="B1101" s="106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3">
        <v>10</v>
      </c>
      <c r="B1102" s="106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3">
        <v>11</v>
      </c>
      <c r="B1103" s="106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3">
        <v>12</v>
      </c>
      <c r="B1104" s="106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3">
        <v>13</v>
      </c>
      <c r="B1105" s="106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3">
        <v>14</v>
      </c>
      <c r="B1106" s="106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3">
        <v>15</v>
      </c>
      <c r="B1107" s="106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3">
        <v>16</v>
      </c>
      <c r="B1108" s="106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3">
        <v>17</v>
      </c>
      <c r="B1109" s="106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3">
        <v>18</v>
      </c>
      <c r="B1110" s="106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3">
        <v>19</v>
      </c>
      <c r="B1111" s="106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3">
        <v>20</v>
      </c>
      <c r="B1112" s="106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3">
        <v>21</v>
      </c>
      <c r="B1113" s="106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3">
        <v>22</v>
      </c>
      <c r="B1114" s="106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3">
        <v>23</v>
      </c>
      <c r="B1115" s="106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3">
        <v>24</v>
      </c>
      <c r="B1116" s="106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3">
        <v>25</v>
      </c>
      <c r="B1117" s="106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3">
        <v>26</v>
      </c>
      <c r="B1118" s="106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3">
        <v>27</v>
      </c>
      <c r="B1119" s="106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3">
        <v>28</v>
      </c>
      <c r="B1120" s="106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3">
        <v>29</v>
      </c>
      <c r="B1121" s="106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3">
        <v>30</v>
      </c>
      <c r="B1122" s="106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3">
        <v>1</v>
      </c>
      <c r="B1126" s="106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3">
        <v>2</v>
      </c>
      <c r="B1127" s="106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3">
        <v>3</v>
      </c>
      <c r="B1128" s="106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3">
        <v>4</v>
      </c>
      <c r="B1129" s="106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3">
        <v>5</v>
      </c>
      <c r="B1130" s="106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3">
        <v>6</v>
      </c>
      <c r="B1131" s="106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3">
        <v>7</v>
      </c>
      <c r="B1132" s="106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3">
        <v>8</v>
      </c>
      <c r="B1133" s="106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3">
        <v>9</v>
      </c>
      <c r="B1134" s="106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3">
        <v>10</v>
      </c>
      <c r="B1135" s="106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3">
        <v>11</v>
      </c>
      <c r="B1136" s="106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3">
        <v>12</v>
      </c>
      <c r="B1137" s="106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3">
        <v>13</v>
      </c>
      <c r="B1138" s="106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3">
        <v>14</v>
      </c>
      <c r="B1139" s="106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3">
        <v>15</v>
      </c>
      <c r="B1140" s="106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3">
        <v>16</v>
      </c>
      <c r="B1141" s="106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3">
        <v>17</v>
      </c>
      <c r="B1142" s="106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3">
        <v>18</v>
      </c>
      <c r="B1143" s="106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3">
        <v>19</v>
      </c>
      <c r="B1144" s="106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3">
        <v>20</v>
      </c>
      <c r="B1145" s="106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3">
        <v>21</v>
      </c>
      <c r="B1146" s="106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3">
        <v>22</v>
      </c>
      <c r="B1147" s="106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3">
        <v>23</v>
      </c>
      <c r="B1148" s="106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3">
        <v>24</v>
      </c>
      <c r="B1149" s="106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3">
        <v>25</v>
      </c>
      <c r="B1150" s="106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3">
        <v>26</v>
      </c>
      <c r="B1151" s="106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3">
        <v>27</v>
      </c>
      <c r="B1152" s="106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3">
        <v>28</v>
      </c>
      <c r="B1153" s="106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3">
        <v>29</v>
      </c>
      <c r="B1154" s="106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3">
        <v>30</v>
      </c>
      <c r="B1155" s="106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3">
        <v>1</v>
      </c>
      <c r="B1159" s="106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3">
        <v>2</v>
      </c>
      <c r="B1160" s="106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3">
        <v>3</v>
      </c>
      <c r="B1161" s="106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3">
        <v>4</v>
      </c>
      <c r="B1162" s="106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3">
        <v>5</v>
      </c>
      <c r="B1163" s="106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3">
        <v>6</v>
      </c>
      <c r="B1164" s="106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3">
        <v>7</v>
      </c>
      <c r="B1165" s="106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3">
        <v>8</v>
      </c>
      <c r="B1166" s="106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3">
        <v>9</v>
      </c>
      <c r="B1167" s="106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3">
        <v>10</v>
      </c>
      <c r="B1168" s="106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3">
        <v>11</v>
      </c>
      <c r="B1169" s="106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3">
        <v>12</v>
      </c>
      <c r="B1170" s="106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3">
        <v>13</v>
      </c>
      <c r="B1171" s="106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3">
        <v>14</v>
      </c>
      <c r="B1172" s="106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3">
        <v>15</v>
      </c>
      <c r="B1173" s="106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3">
        <v>16</v>
      </c>
      <c r="B1174" s="106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3">
        <v>17</v>
      </c>
      <c r="B1175" s="106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3">
        <v>18</v>
      </c>
      <c r="B1176" s="106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3">
        <v>19</v>
      </c>
      <c r="B1177" s="106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3">
        <v>20</v>
      </c>
      <c r="B1178" s="106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3">
        <v>21</v>
      </c>
      <c r="B1179" s="106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3">
        <v>22</v>
      </c>
      <c r="B1180" s="106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3">
        <v>23</v>
      </c>
      <c r="B1181" s="106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3">
        <v>24</v>
      </c>
      <c r="B1182" s="106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3">
        <v>25</v>
      </c>
      <c r="B1183" s="106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3">
        <v>26</v>
      </c>
      <c r="B1184" s="106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3">
        <v>27</v>
      </c>
      <c r="B1185" s="106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3">
        <v>28</v>
      </c>
      <c r="B1186" s="106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3">
        <v>29</v>
      </c>
      <c r="B1187" s="106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3">
        <v>30</v>
      </c>
      <c r="B1188" s="106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3">
        <v>1</v>
      </c>
      <c r="B1192" s="106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3">
        <v>2</v>
      </c>
      <c r="B1193" s="106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3">
        <v>3</v>
      </c>
      <c r="B1194" s="106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3">
        <v>4</v>
      </c>
      <c r="B1195" s="106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3">
        <v>5</v>
      </c>
      <c r="B1196" s="106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3">
        <v>6</v>
      </c>
      <c r="B1197" s="106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3">
        <v>7</v>
      </c>
      <c r="B1198" s="106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3">
        <v>8</v>
      </c>
      <c r="B1199" s="106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3">
        <v>9</v>
      </c>
      <c r="B1200" s="106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3">
        <v>10</v>
      </c>
      <c r="B1201" s="106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3">
        <v>11</v>
      </c>
      <c r="B1202" s="106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3">
        <v>12</v>
      </c>
      <c r="B1203" s="106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3">
        <v>13</v>
      </c>
      <c r="B1204" s="106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3">
        <v>14</v>
      </c>
      <c r="B1205" s="106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3">
        <v>15</v>
      </c>
      <c r="B1206" s="106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3">
        <v>16</v>
      </c>
      <c r="B1207" s="106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3">
        <v>17</v>
      </c>
      <c r="B1208" s="106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3">
        <v>18</v>
      </c>
      <c r="B1209" s="106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3">
        <v>19</v>
      </c>
      <c r="B1210" s="106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3">
        <v>20</v>
      </c>
      <c r="B1211" s="106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3">
        <v>21</v>
      </c>
      <c r="B1212" s="106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3">
        <v>22</v>
      </c>
      <c r="B1213" s="106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3">
        <v>23</v>
      </c>
      <c r="B1214" s="106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3">
        <v>24</v>
      </c>
      <c r="B1215" s="106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3">
        <v>25</v>
      </c>
      <c r="B1216" s="106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3">
        <v>26</v>
      </c>
      <c r="B1217" s="106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3">
        <v>27</v>
      </c>
      <c r="B1218" s="106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3">
        <v>28</v>
      </c>
      <c r="B1219" s="106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3">
        <v>29</v>
      </c>
      <c r="B1220" s="106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3">
        <v>30</v>
      </c>
      <c r="B1221" s="106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3">
        <v>1</v>
      </c>
      <c r="B1225" s="106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3">
        <v>2</v>
      </c>
      <c r="B1226" s="106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3">
        <v>3</v>
      </c>
      <c r="B1227" s="106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3">
        <v>4</v>
      </c>
      <c r="B1228" s="106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3">
        <v>5</v>
      </c>
      <c r="B1229" s="106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3">
        <v>6</v>
      </c>
      <c r="B1230" s="106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3">
        <v>7</v>
      </c>
      <c r="B1231" s="106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3">
        <v>8</v>
      </c>
      <c r="B1232" s="106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3">
        <v>9</v>
      </c>
      <c r="B1233" s="106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3">
        <v>10</v>
      </c>
      <c r="B1234" s="106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3">
        <v>11</v>
      </c>
      <c r="B1235" s="106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3">
        <v>12</v>
      </c>
      <c r="B1236" s="106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3">
        <v>13</v>
      </c>
      <c r="B1237" s="106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3">
        <v>14</v>
      </c>
      <c r="B1238" s="106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3">
        <v>15</v>
      </c>
      <c r="B1239" s="106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3">
        <v>16</v>
      </c>
      <c r="B1240" s="106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3">
        <v>17</v>
      </c>
      <c r="B1241" s="106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3">
        <v>18</v>
      </c>
      <c r="B1242" s="106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3">
        <v>19</v>
      </c>
      <c r="B1243" s="106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3">
        <v>20</v>
      </c>
      <c r="B1244" s="106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3">
        <v>21</v>
      </c>
      <c r="B1245" s="106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3">
        <v>22</v>
      </c>
      <c r="B1246" s="106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3">
        <v>23</v>
      </c>
      <c r="B1247" s="106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3">
        <v>24</v>
      </c>
      <c r="B1248" s="106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3">
        <v>25</v>
      </c>
      <c r="B1249" s="106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3">
        <v>26</v>
      </c>
      <c r="B1250" s="106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3">
        <v>27</v>
      </c>
      <c r="B1251" s="106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3">
        <v>28</v>
      </c>
      <c r="B1252" s="106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3">
        <v>29</v>
      </c>
      <c r="B1253" s="106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3">
        <v>30</v>
      </c>
      <c r="B1254" s="106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3">
        <v>1</v>
      </c>
      <c r="B1258" s="106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3">
        <v>2</v>
      </c>
      <c r="B1259" s="106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3">
        <v>3</v>
      </c>
      <c r="B1260" s="106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3">
        <v>4</v>
      </c>
      <c r="B1261" s="106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3">
        <v>5</v>
      </c>
      <c r="B1262" s="106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3">
        <v>6</v>
      </c>
      <c r="B1263" s="106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3">
        <v>7</v>
      </c>
      <c r="B1264" s="106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3">
        <v>8</v>
      </c>
      <c r="B1265" s="106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3">
        <v>9</v>
      </c>
      <c r="B1266" s="106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3">
        <v>10</v>
      </c>
      <c r="B1267" s="106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3">
        <v>11</v>
      </c>
      <c r="B1268" s="106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3">
        <v>12</v>
      </c>
      <c r="B1269" s="106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3">
        <v>13</v>
      </c>
      <c r="B1270" s="106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3">
        <v>14</v>
      </c>
      <c r="B1271" s="106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3">
        <v>15</v>
      </c>
      <c r="B1272" s="106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3">
        <v>16</v>
      </c>
      <c r="B1273" s="106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3">
        <v>17</v>
      </c>
      <c r="B1274" s="106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3">
        <v>18</v>
      </c>
      <c r="B1275" s="106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3">
        <v>19</v>
      </c>
      <c r="B1276" s="106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3">
        <v>20</v>
      </c>
      <c r="B1277" s="106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3">
        <v>21</v>
      </c>
      <c r="B1278" s="106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3">
        <v>22</v>
      </c>
      <c r="B1279" s="106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3">
        <v>23</v>
      </c>
      <c r="B1280" s="106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3">
        <v>24</v>
      </c>
      <c r="B1281" s="106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3">
        <v>25</v>
      </c>
      <c r="B1282" s="106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3">
        <v>26</v>
      </c>
      <c r="B1283" s="106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3">
        <v>27</v>
      </c>
      <c r="B1284" s="106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3">
        <v>28</v>
      </c>
      <c r="B1285" s="106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3">
        <v>29</v>
      </c>
      <c r="B1286" s="106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3">
        <v>30</v>
      </c>
      <c r="B1287" s="106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3">
        <v>1</v>
      </c>
      <c r="B1291" s="106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3">
        <v>2</v>
      </c>
      <c r="B1292" s="106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3">
        <v>3</v>
      </c>
      <c r="B1293" s="106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3">
        <v>4</v>
      </c>
      <c r="B1294" s="106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3">
        <v>5</v>
      </c>
      <c r="B1295" s="106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3">
        <v>6</v>
      </c>
      <c r="B1296" s="106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3">
        <v>7</v>
      </c>
      <c r="B1297" s="106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3">
        <v>8</v>
      </c>
      <c r="B1298" s="106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3">
        <v>9</v>
      </c>
      <c r="B1299" s="106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3">
        <v>10</v>
      </c>
      <c r="B1300" s="106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3">
        <v>11</v>
      </c>
      <c r="B1301" s="106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3">
        <v>12</v>
      </c>
      <c r="B1302" s="106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3">
        <v>13</v>
      </c>
      <c r="B1303" s="106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3">
        <v>14</v>
      </c>
      <c r="B1304" s="106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3">
        <v>15</v>
      </c>
      <c r="B1305" s="106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3">
        <v>16</v>
      </c>
      <c r="B1306" s="106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3">
        <v>17</v>
      </c>
      <c r="B1307" s="106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3">
        <v>18</v>
      </c>
      <c r="B1308" s="106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3">
        <v>19</v>
      </c>
      <c r="B1309" s="106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3">
        <v>20</v>
      </c>
      <c r="B1310" s="106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3">
        <v>21</v>
      </c>
      <c r="B1311" s="106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3">
        <v>22</v>
      </c>
      <c r="B1312" s="106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3">
        <v>23</v>
      </c>
      <c r="B1313" s="106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3">
        <v>24</v>
      </c>
      <c r="B1314" s="106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3">
        <v>25</v>
      </c>
      <c r="B1315" s="106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3">
        <v>26</v>
      </c>
      <c r="B1316" s="106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3">
        <v>27</v>
      </c>
      <c r="B1317" s="106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3">
        <v>28</v>
      </c>
      <c r="B1318" s="106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3">
        <v>29</v>
      </c>
      <c r="B1319" s="106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3">
        <v>30</v>
      </c>
      <c r="B1320" s="106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2018-06-26T08:11:57Z</cp:lastPrinted>
  <dcterms:created xsi:type="dcterms:W3CDTF">2012-03-13T00:50:25Z</dcterms:created>
  <dcterms:modified xsi:type="dcterms:W3CDTF">2018-08-22T04:42:31Z</dcterms:modified>
</cp:coreProperties>
</file>