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2190" yWindow="420" windowWidth="16785"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<sst xmlns="http://schemas.openxmlformats.org/spreadsheetml/2006/main" count="2880" uniqueCount="631">
  <si>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</si>
  <si>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</si>
  <si>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</si>
  <si>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</si>
  <si>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</si>
  <si>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</si>
  <si>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</si>
  <si>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</si>
  <si>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</si>
  <si>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</si>
  <si>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</si>
  <si>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</si>
  <si>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</si>
  <si>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</si>
  <si>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</si>
  <si>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</si>
  <si>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</si>
  <si>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</si>
  <si>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</si>
  <si>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</si>
  <si>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</si>
  <si>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</si>
  <si>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</si>
  <si>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</si>
  <si>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</si>
  <si>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</si>
  <si>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</si>
  <si>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</si>
  <si>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</si>
  <si>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</si>
  <si>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</si>
  <si>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</si>
  <si>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</si>
  <si>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</si>
  <si>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</si>
  <si>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</si>
  <si>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</si>
  <si>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</si>
  <si>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</si>
  <si>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</si>
  <si>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</si>
  <si>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</si>
  <si>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</si>
  <si>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</si>
  <si>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</si>
  <si>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</si>
  <si>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</si>
  <si>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</si>
  <si>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</si>
  <si>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</si>
  <si>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</si>
  <si>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</si>
  <si>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</si>
  <si>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</si>
  <si>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</si>
  <si>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</si>
  <si>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</si>
  <si>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</si>
  <si>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</si>
  <si>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</si>
  <si>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</si>
  <si>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</si>
  <si>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</si>
  <si>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</si>
  <si>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</si>
  <si>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</si>
  <si>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</si>
  <si>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</si>
  <si>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</si>
  <si>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</si>
  <si>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</si>
  <si>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</si>
  <si>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</si>
  <si>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</si>
  <si>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</si>
  <si>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</si>
  <si>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</si>
  <si>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</si>
  <si>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</si>
  <si>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</si>
  <si>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</si>
  <si>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</si>
  <si>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</si>
  <si>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</si>
  <si>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</si>
  <si>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</si>
  <si>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</si>
  <si>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</si>
  <si>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</si>
  <si>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</si>
  <si>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</si>
  <si>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</si>
  <si>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</si>
  <si>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</si>
  <si>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</si>
  <si>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</si>
  <si>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</si>
  <si>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</si>
  <si>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</si>
  <si>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</si>
  <si>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</si>
  <si>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</si>
  <si>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</si>
  <si>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</si>
  <si>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</si>
  <si>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</si>
  <si>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</si>
  <si>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</si>
  <si>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</si>
  <si>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</si>
  <si>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</si>
  <si>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</si>
  <si>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</si>
  <si>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</si>
  <si>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</si>
  <si>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</si>
  <si>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</si>
  <si>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</si>
  <si>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</si>
  <si>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</si>
  <si>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</si>
  <si>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</si>
  <si>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</si>
  <si>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</si>
  <si>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</si>
  <si>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</si>
  <si>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</si>
  <si>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</si>
  <si>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</si>
  <si>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</si>
  <si>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</si>
  <si>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</si>
  <si>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</si>
  <si>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</si>
  <si>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</si>
  <si>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</si>
  <si>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</si>
  <si>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</si>
  <si>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</si>
  <si>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</si>
  <si>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</si>
  <si>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</si>
  <si>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</si>
  <si>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</si>
  <si>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</si>
  <si>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</si>
  <si>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</si>
  <si>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</si>
  <si>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</si>
  <si>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</si>
  <si>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</si>
  <si>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</si>
  <si>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</si>
  <si>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</si>
  <si>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</si>
  <si>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</si>
  <si>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</si>
  <si>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</si>
  <si>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</si>
  <si>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</si>
  <si>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</si>
  <si>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</si>
  <si>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</si>
  <si>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</si>
  <si>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</si>
  <si>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</si>
  <si>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</si>
  <si>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</si>
  <si>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</si>
  <si>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</si>
  <si>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</si>
  <si>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</si>
  <si>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</si>
  <si>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</si>
  <si>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</si>
  <si>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</si>
  <si>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</si>
  <si>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</si>
  <si>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</si>
  <si>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</si>
  <si>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</si>
  <si>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</si>
  <si>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</si>
  <si>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</si>
  <si>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</si>
  <si>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</si>
  <si>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</si>
  <si>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</si>
  <si>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</si>
  <si>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</si>
  <si>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</si>
  <si>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</si>
  <si>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</si>
  <si>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</si>
  <si>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</si>
  <si>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</si>
  <si>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</si>
  <si>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</si>
  <si>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</si>
  <si>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</si>
  <si>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</si>
  <si>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</si>
  <si>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</si>
  <si>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</si>
  <si>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</si>
  <si>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</si>
  <si>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</si>
  <si>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</si>
  <si>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</si>
  <si>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</si>
  <si>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</si>
  <si>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</si>
  <si>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</si>
  <si>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</si>
  <si>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</si>
  <si>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</si>
  <si>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</si>
  <si>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</si>
  <si>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</si>
  <si>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</si>
  <si>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</si>
  <si>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</si>
  <si>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</si>
  <si>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</si>
  <si>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</si>
  <si>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</si>
  <si>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</si>
  <si>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</si>
  <si>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</si>
  <si>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</si>
  <si>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</si>
  <si>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</si>
  <si>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</si>
  <si>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</si>
  <si>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</si>
  <si>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</si>
  <si>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</si>
  <si>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</si>
  <si>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</si>
  <si>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</si>
  <si>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</si>
  <si>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</si>
  <si>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</si>
  <si>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</si>
  <si>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</si>
  <si>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</si>
  <si>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</si>
  <si>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</si>
  <si>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</si>
  <si>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</si>
  <si>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</si>
  <si>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</si>
  <si>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</si>
  <si>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</si>
  <si>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</si>
  <si>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</si>
  <si>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</si>
  <si>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</si>
  <si>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</si>
  <si>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</si>
  <si>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</si>
  <si>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</si>
  <si>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</si>
  <si>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</si>
  <si>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</si>
  <si>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</si>
  <si>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</si>
  <si>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</si>
  <si>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</si>
  <si>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</si>
  <si>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</si>
  <si>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</si>
  <si>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</si>
  <si>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</si>
  <si>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</si>
  <si>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</si>
  <si>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</si>
  <si>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</si>
  <si>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</si>
  <si>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</si>
  <si>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</si>
  <si>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</si>
  <si>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</si>
  <si>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</si>
  <si>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</si>
  <si>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</si>
  <si>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</si>
  <si>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</si>
  <si>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</si>
  <si>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</si>
  <si>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</si>
  <si>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</si>
  <si>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</si>
  <si>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</si>
  <si>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</si>
  <si>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</si>
  <si>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</si>
  <si>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</si>
  <si>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</si>
  <si>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</si>
  <si>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</si>
  <si>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</si>
  <si>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</si>
  <si>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</si>
  <si>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</si>
  <si>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</si>
  <si>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</si>
  <si>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</si>
  <si>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</si>
  <si>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</si>
  <si>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</si>
  <si>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</si>
  <si>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</si>
  <si>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</si>
  <si>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</si>
  <si>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</si>
  <si>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</si>
  <si>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</si>
  <si>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</si>
  <si>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</si>
  <si>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</si>
  <si>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</si>
  <si>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</si>
  <si>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</si>
  <si>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</si>
  <si>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</si>
  <si>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</si>
  <si>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</si>
  <si>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</si>
  <si>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</si>
  <si>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</si>
  <si>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</si>
  <si>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</si>
  <si>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</si>
  <si>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</si>
  <si>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</si>
  <si>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</si>
  <si>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</si>
  <si>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</si>
  <si>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</si>
  <si>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</si>
  <si>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</si>
  <si>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</si>
  <si>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</si>
  <si>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</si>
  <si>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</si>
  <si>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</si>
  <si>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</si>
  <si>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</si>
  <si>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</si>
  <si>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</si>
  <si>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</si>
  <si>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</si>
  <si>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</si>
  <si>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</si>
  <si>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</si>
  <si>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</si>
  <si>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</si>
  <si>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</si>
  <si>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</si>
  <si>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</si>
  <si>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</si>
  <si>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</si>
  <si>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</si>
  <si>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</si>
  <si>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</si>
  <si>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</si>
  <si>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</si>
  <si>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</si>
  <si>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</si>
  <si>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</si>
  <si>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</si>
  <si>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</si>
  <si>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</si>
  <si>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</si>
  <si>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</si>
  <si>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</si>
  <si>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</si>
  <si>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</si>
  <si>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</si>
  <si>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</si>
  <si>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</si>
  <si>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</si>
  <si>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</si>
  <si>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</si>
  <si>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</si>
  <si>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</si>
  <si>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</si>
  <si>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</si>
  <si>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</si>
  <si>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</si>
  <si>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</si>
  <si>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</si>
  <si>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</si>
  <si>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</si>
  <si>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</si>
  <si>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</si>
  <si>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</si>
  <si>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</si>
  <si>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</si>
  <si>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</si>
  <si>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</si>
  <si>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</si>
  <si>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</si>
  <si>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</si>
  <si>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</si>
  <si>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</si>
  <si>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</si>
  <si>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</si>
  <si>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</si>
  <si>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</si>
  <si>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</si>
  <si>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</si>
  <si>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</si>
  <si>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</si>
  <si>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</si>
  <si>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</si>
  <si>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</si>
  <si>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</si>
  <si>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</si>
  <si>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</si>
  <si>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</si>
  <si>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</si>
  <si>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</si>
  <si>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</si>
  <si>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</si>
  <si>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</si>
  <si>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</si>
  <si>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</si>
  <si>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</si>
  <si>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</si>
  <si>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</si>
  <si>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</si>
  <si>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</si>
  <si>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</si>
  <si>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</si>
  <si>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</si>
  <si>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</si>
  <si>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</si>
  <si>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</si>
  <si>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</si>
  <si>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</si>
  <si>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</si>
  <si>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</si>
  <si>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</si>
  <si>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</si>
  <si>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</si>
  <si>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</si>
  <si>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</si>
  <si>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</si>
  <si>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</si>
  <si>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</si>
  <si>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</si>
  <si>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</si>
  <si>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</si>
  <si>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</si>
  <si>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</si>
  <si>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</si>
  <si>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</si>
  <si>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</si>
  <si>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</si>
  <si>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</si>
  <si>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</si>
  <si>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</si>
  <si>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</si>
  <si>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</si>
  <si>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</si>
  <si>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</si>
  <si>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</si>
  <si>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</si>
  <si>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</si>
  <si>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</si>
  <si>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</si>
  <si>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</si>
  <si>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</si>
  <si>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</si>
  <si>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</si>
  <si>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</si>
  <si>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</si>
  <si>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</si>
  <si>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</si>
  <si>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</si>
  <si>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</si>
  <si>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</si>
  <si>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</si>
  <si>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</si>
  <si>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</si>
  <si>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</si>
  <si>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</si>
  <si>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</si>
  <si>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</si>
  <si>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</si>
  <si>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</si>
  <si>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</si>
  <si>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</si>
  <si>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</si>
  <si>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</si>
  <si>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</si>
  <si>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</si>
  <si>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</si>
  <si>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</si>
  <si>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</si>
  <si>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</si>
  <si>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</si>
  <si>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</si>
  <si>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</si>
  <si>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</si>
  <si>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</si>
  <si>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</si>
  <si>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</si>
  <si>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</si>
  <si>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</si>
  <si>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</si>
  <si>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</si>
  <si>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</si>
  <si>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</si>
  <si>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</si>
  <si>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</si>
  <si>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</si>
  <si>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</si>
  <si>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</si>
  <si>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</si>
  <si>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</si>
  <si>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</si>
  <si>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</si>
  <si>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</si>
  <si>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</si>
  <si>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</si>
  <si>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</si>
  <si>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</si>
  <si>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</si>
  <si>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</si>
  <si>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</si>
  <si>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</si>
  <si>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</si>
  <si>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</si>
  <si>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</si>
  <si>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</si>
  <si>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</si>
  <si>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</si>
  <si>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</si>
  <si>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</si>
  <si>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</si>
  <si>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</si>
  <si>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</si>
  <si>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</si>
  <si>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</si>
  <si>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気象庁総務部
気象庁地震火山部</t>
    <phoneticPr fontId="5"/>
  </si>
  <si>
    <t>国土交通省</t>
  </si>
  <si>
    <t>企画課
管理課</t>
    <phoneticPr fontId="5"/>
  </si>
  <si>
    <t>課長　森　隆志
課長　野村　竜一</t>
    <phoneticPr fontId="5"/>
  </si>
  <si>
    <t>　気象業務に不可欠な気象業務の分野における国際協力を維持発展させる。</t>
    <phoneticPr fontId="5"/>
  </si>
  <si>
    <t>気象業務法第1条
世界気象機関条約第24条他</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</si>
  <si>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</si>
  <si>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t>
  </si>
  <si>
    <t>世界気象機関等分担金</t>
    <rPh sb="0" eb="2">
      <t>セカイ</t>
    </rPh>
    <rPh sb="2" eb="4">
      <t>キショウ</t>
    </rPh>
    <rPh sb="4" eb="6">
      <t>キカン</t>
    </rPh>
    <rPh sb="6" eb="7">
      <t>トウ</t>
    </rPh>
    <rPh sb="7" eb="10">
      <t>ブンタンキン</t>
    </rPh>
    <phoneticPr fontId="5"/>
  </si>
  <si>
    <t>世界気象機関拠出金</t>
  </si>
  <si>
    <t>政府開発援助世界気象機関分担金</t>
  </si>
  <si>
    <t>加盟国として分担金等の支払を確実に履行し、加盟国数を増加させるとともに執行理事等メンバーシップを維持</t>
    <rPh sb="0" eb="3">
      <t>カメイコク</t>
    </rPh>
    <rPh sb="6" eb="10">
      <t>ブンタンキントウ</t>
    </rPh>
    <rPh sb="11" eb="13">
      <t>シハライ</t>
    </rPh>
    <rPh sb="14" eb="16">
      <t>カクジツ</t>
    </rPh>
    <rPh sb="17" eb="19">
      <t>リコウ</t>
    </rPh>
    <rPh sb="21" eb="24">
      <t>カメイコク</t>
    </rPh>
    <rPh sb="24" eb="25">
      <t>スウ</t>
    </rPh>
    <rPh sb="26" eb="28">
      <t>ゾウカ</t>
    </rPh>
    <rPh sb="35" eb="37">
      <t>シッコウ</t>
    </rPh>
    <rPh sb="37" eb="40">
      <t>リジトウ</t>
    </rPh>
    <rPh sb="48" eb="50">
      <t>イジ</t>
    </rPh>
    <phoneticPr fontId="5"/>
  </si>
  <si>
    <t>世界気象機関への加盟国数</t>
    <rPh sb="0" eb="2">
      <t>セカイ</t>
    </rPh>
    <rPh sb="2" eb="4">
      <t>キショウ</t>
    </rPh>
    <rPh sb="4" eb="6">
      <t>キカン</t>
    </rPh>
    <rPh sb="8" eb="11">
      <t>カメイコク</t>
    </rPh>
    <rPh sb="11" eb="12">
      <t>スウ</t>
    </rPh>
    <phoneticPr fontId="5"/>
  </si>
  <si>
    <t>加盟国として分担金等の支払を確実に履行し、加盟国数を増加させるとともに執行理事等メンバーシップを維持</t>
  </si>
  <si>
    <t>世界気象機関への加盟国数</t>
  </si>
  <si>
    <t>国と地域</t>
  </si>
  <si>
    <t>当該国際機関の職員数（専門職以上）に占める日本人職員数</t>
  </si>
  <si>
    <t>人</t>
    <rPh sb="0" eb="1">
      <t>ニン</t>
    </rPh>
    <phoneticPr fontId="5"/>
  </si>
  <si>
    <t>世界気象機関への分担金等の支払履行率</t>
  </si>
  <si>
    <t>ＷＭＯ分担金、拠出金／加盟国（国と地域）数</t>
  </si>
  <si>
    <t>7299/191</t>
  </si>
  <si>
    <t>7622/191</t>
  </si>
  <si>
    <t>千ｽｲｽﾌﾗﾝ</t>
  </si>
  <si>
    <t>6844/191</t>
    <phoneticPr fontId="5"/>
  </si>
  <si>
    <t>6515/191</t>
    <phoneticPr fontId="5"/>
  </si>
  <si>
    <t>4　水害等災害による被害の軽減</t>
    <phoneticPr fontId="5"/>
  </si>
  <si>
    <t>10　自然災害等による被害を軽減するため、気象情報等の
　　　提供及び観測・通信体制を充実する</t>
    <phoneticPr fontId="5"/>
  </si>
  <si>
    <t>国と地域</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</si>
  <si>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</si>
  <si>
    <t>○</t>
  </si>
  <si>
    <t>‐</t>
  </si>
  <si>
    <t>・国際機関の運営費の一部を分担する目的で支出するものであり、政策の優先度が高く、かつ、国が実施すべき事業である。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phoneticPr fontId="5"/>
  </si>
  <si>
    <t>・国際機関の運営費の一部を分担する目的で支出するものであり、政策の優先度が高く、かつ、国が実施すべき事業であり、支出先の世界気象機関（ＷＭＯ）等は妥当である。</t>
  </si>
  <si>
    <t>・会議等で予算が審議されており、その予算の費目・使途については、各国代表者とともに議論され決定されたものである。</t>
    <rPh sb="1" eb="4">
      <t>カイギトウ</t>
    </rPh>
    <rPh sb="5" eb="7">
      <t>ヨサン</t>
    </rPh>
    <rPh sb="8" eb="10">
      <t>シンギ</t>
    </rPh>
    <rPh sb="18" eb="20">
      <t>ヨサン</t>
    </rPh>
    <rPh sb="21" eb="23">
      <t>ヒモク</t>
    </rPh>
    <rPh sb="24" eb="26">
      <t>シト</t>
    </rPh>
    <rPh sb="32" eb="34">
      <t>カッコク</t>
    </rPh>
    <rPh sb="34" eb="36">
      <t>ダイヒョウ</t>
    </rPh>
    <rPh sb="36" eb="37">
      <t>シャ</t>
    </rPh>
    <rPh sb="41" eb="43">
      <t>ギロン</t>
    </rPh>
    <rPh sb="45" eb="47">
      <t>ケッテイ</t>
    </rPh>
    <phoneticPr fontId="5"/>
  </si>
  <si>
    <t>・予算審議の過程で、各国は予算を効率的、効果的に用いることを指摘してきており、事務局等はコスト削減や効率化に向けた工夫を行ってきている。</t>
    <rPh sb="1" eb="3">
      <t>ヨサン</t>
    </rPh>
    <rPh sb="3" eb="5">
      <t>シンギ</t>
    </rPh>
    <rPh sb="6" eb="8">
      <t>カテイ</t>
    </rPh>
    <rPh sb="10" eb="12">
      <t>カッコク</t>
    </rPh>
    <rPh sb="13" eb="15">
      <t>ヨサン</t>
    </rPh>
    <rPh sb="16" eb="19">
      <t>コウリツテキ</t>
    </rPh>
    <rPh sb="20" eb="23">
      <t>コウカテキ</t>
    </rPh>
    <rPh sb="24" eb="25">
      <t>モチ</t>
    </rPh>
    <rPh sb="30" eb="32">
      <t>シテキ</t>
    </rPh>
    <rPh sb="39" eb="43">
      <t>ジムキョクトウ</t>
    </rPh>
    <rPh sb="47" eb="49">
      <t>サクゲン</t>
    </rPh>
    <rPh sb="50" eb="53">
      <t>コウリツカ</t>
    </rPh>
    <rPh sb="54" eb="55">
      <t>ム</t>
    </rPh>
    <rPh sb="57" eb="59">
      <t>クフウ</t>
    </rPh>
    <rPh sb="60" eb="61">
      <t>オコナ</t>
    </rPh>
    <phoneticPr fontId="5"/>
  </si>
  <si>
    <t>・毎年の執行理事会や4年に1度開催される総会などの場において、予算の執行状況が確認されている。</t>
    <rPh sb="1" eb="3">
      <t>マイトシ</t>
    </rPh>
    <rPh sb="4" eb="6">
      <t>シッコウ</t>
    </rPh>
    <rPh sb="6" eb="9">
      <t>リジカイ</t>
    </rPh>
    <rPh sb="11" eb="12">
      <t>ネン</t>
    </rPh>
    <rPh sb="14" eb="15">
      <t>ド</t>
    </rPh>
    <rPh sb="15" eb="17">
      <t>カイサイ</t>
    </rPh>
    <rPh sb="20" eb="22">
      <t>ソウカイ</t>
    </rPh>
    <rPh sb="25" eb="26">
      <t>バ</t>
    </rPh>
    <rPh sb="31" eb="33">
      <t>ヨサン</t>
    </rPh>
    <rPh sb="34" eb="36">
      <t>シッコウ</t>
    </rPh>
    <rPh sb="36" eb="38">
      <t>ジョウキョウ</t>
    </rPh>
    <rPh sb="39" eb="41">
      <t>カクニン</t>
    </rPh>
    <phoneticPr fontId="5"/>
  </si>
  <si>
    <t>・毎年の執行理事会や4年に1度開催される総会などの場において、予算の執行状況が確認されている。</t>
  </si>
  <si>
    <t>引き続き、事務局に対して効率的な運営を求める。</t>
  </si>
  <si>
    <t>512</t>
    <phoneticPr fontId="5"/>
  </si>
  <si>
    <t>489</t>
    <phoneticPr fontId="5"/>
  </si>
  <si>
    <t>520</t>
    <phoneticPr fontId="5"/>
  </si>
  <si>
    <t>106</t>
    <phoneticPr fontId="5"/>
  </si>
  <si>
    <t>104</t>
    <phoneticPr fontId="5"/>
  </si>
  <si>
    <t>103</t>
    <phoneticPr fontId="5"/>
  </si>
  <si>
    <t>111</t>
    <phoneticPr fontId="5"/>
  </si>
  <si>
    <t>A. 世界気象機関</t>
  </si>
  <si>
    <t>B. 国際地震センター</t>
  </si>
  <si>
    <t>C. 世界気象機関</t>
  </si>
  <si>
    <t>分担金</t>
    <rPh sb="0" eb="3">
      <t>ブンタンキン</t>
    </rPh>
    <phoneticPr fontId="5"/>
  </si>
  <si>
    <t>世界気象機関分担金</t>
    <rPh sb="0" eb="2">
      <t>セカイ</t>
    </rPh>
    <rPh sb="2" eb="4">
      <t>キショウ</t>
    </rPh>
    <rPh sb="4" eb="6">
      <t>キカン</t>
    </rPh>
    <rPh sb="6" eb="9">
      <t>ブンタンキン</t>
    </rPh>
    <phoneticPr fontId="5"/>
  </si>
  <si>
    <t>分担金</t>
  </si>
  <si>
    <t>国際地震センター分担金</t>
    <rPh sb="0" eb="2">
      <t>コクサイ</t>
    </rPh>
    <rPh sb="2" eb="4">
      <t>ジシン</t>
    </rPh>
    <rPh sb="8" eb="11">
      <t>ブンタンキン</t>
    </rPh>
    <phoneticPr fontId="5"/>
  </si>
  <si>
    <t>世界気象機関拠出金</t>
    <rPh sb="0" eb="2">
      <t>セカイ</t>
    </rPh>
    <rPh sb="2" eb="4">
      <t>キショウ</t>
    </rPh>
    <rPh sb="4" eb="6">
      <t>キカン</t>
    </rPh>
    <rPh sb="6" eb="9">
      <t>キョシュツキン</t>
    </rPh>
    <phoneticPr fontId="5"/>
  </si>
  <si>
    <t>世界気象機関</t>
    <rPh sb="0" eb="2">
      <t>セカイ</t>
    </rPh>
    <rPh sb="2" eb="4">
      <t>キショウ</t>
    </rPh>
    <rPh sb="4" eb="6">
      <t>キカン</t>
    </rPh>
    <phoneticPr fontId="5"/>
  </si>
  <si>
    <t>世界気象機関活動経費</t>
    <rPh sb="6" eb="8">
      <t>カツドウ</t>
    </rPh>
    <rPh sb="8" eb="10">
      <t>ケイヒ</t>
    </rPh>
    <phoneticPr fontId="5"/>
  </si>
  <si>
    <t>国際地震センター</t>
    <rPh sb="0" eb="2">
      <t>コクサイ</t>
    </rPh>
    <rPh sb="2" eb="4">
      <t>ジシン</t>
    </rPh>
    <phoneticPr fontId="5"/>
  </si>
  <si>
    <t>国際地震センター活動経費</t>
    <rPh sb="8" eb="10">
      <t>カツドウ</t>
    </rPh>
    <rPh sb="10" eb="12">
      <t>ケイヒ</t>
    </rPh>
    <phoneticPr fontId="5"/>
  </si>
  <si>
    <t>世界気象機関活動経費</t>
    <rPh sb="0" eb="2">
      <t>セカイ</t>
    </rPh>
    <rPh sb="2" eb="4">
      <t>キショウ</t>
    </rPh>
    <rPh sb="4" eb="6">
      <t>キカン</t>
    </rPh>
    <rPh sb="6" eb="8">
      <t>カツドウ</t>
    </rPh>
    <rPh sb="8" eb="10">
      <t>ケイヒ</t>
    </rPh>
    <phoneticPr fontId="5"/>
  </si>
  <si>
    <t>-</t>
    <phoneticPr fontId="5"/>
  </si>
  <si>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が我が国の気象予報の精度維持・向上に与える影響は、定量的に評価し、その有効性が認められており、これらデータは、我が国にとっても必要不可欠なものである。このため、本事業を継続する必要がある。</t>
    <rPh sb="187" eb="188">
      <t>ワ</t>
    </rPh>
    <rPh sb="189" eb="190">
      <t>クニ</t>
    </rPh>
    <rPh sb="191" eb="193">
      <t>キショウ</t>
    </rPh>
    <rPh sb="193" eb="195">
      <t>ヨホウ</t>
    </rPh>
    <rPh sb="196" eb="198">
      <t>セイド</t>
    </rPh>
    <rPh sb="198" eb="200">
      <t>イジ</t>
    </rPh>
    <rPh sb="201" eb="203">
      <t>コウジョウ</t>
    </rPh>
    <rPh sb="204" eb="205">
      <t>アタ</t>
    </rPh>
    <rPh sb="207" eb="209">
      <t>エイキョウ</t>
    </rPh>
    <rPh sb="211" eb="214">
      <t>テイリョウテキ</t>
    </rPh>
    <rPh sb="215" eb="217">
      <t>ヒョウカ</t>
    </rPh>
    <rPh sb="221" eb="224">
      <t>ユウコウセイ</t>
    </rPh>
    <rPh sb="225" eb="226">
      <t>ミト</t>
    </rPh>
    <rPh sb="249" eb="251">
      <t>ヒツヨウ</t>
    </rPh>
    <phoneticPr fontId="5"/>
  </si>
  <si>
    <t>-</t>
    <phoneticPr fontId="5"/>
  </si>
  <si>
    <t>-</t>
    <phoneticPr fontId="5"/>
  </si>
  <si>
    <t>WMO-No. 1196, Executive Council Sixty-ninth session　（第69回世界気象機関執行理事会　最終報告書 Part II, 7ページ目 Information document 2.1</t>
    <rPh sb="53" eb="54">
      <t>ダイ</t>
    </rPh>
    <rPh sb="56" eb="57">
      <t>カイ</t>
    </rPh>
    <rPh sb="57" eb="59">
      <t>セカイ</t>
    </rPh>
    <rPh sb="59" eb="61">
      <t>キショウ</t>
    </rPh>
    <rPh sb="61" eb="63">
      <t>キカン</t>
    </rPh>
    <rPh sb="63" eb="65">
      <t>シッコウ</t>
    </rPh>
    <rPh sb="65" eb="68">
      <t>リジカイ</t>
    </rPh>
    <rPh sb="69" eb="71">
      <t>サイシュウ</t>
    </rPh>
    <rPh sb="71" eb="73">
      <t>ホウコク</t>
    </rPh>
    <rPh sb="73" eb="74">
      <t>カ</t>
    </rPh>
    <rPh sb="88" eb="89">
      <t>メ</t>
    </rPh>
    <phoneticPr fontId="5"/>
  </si>
  <si>
    <t>-</t>
    <phoneticPr fontId="5"/>
  </si>
  <si>
    <t>-</t>
    <phoneticPr fontId="5"/>
  </si>
  <si>
    <t>地球温暖化対策</t>
    <rPh sb="0" eb="2">
      <t>チキュウ</t>
    </rPh>
    <rPh sb="2" eb="5">
      <t>オンダンカ</t>
    </rPh>
    <rPh sb="5" eb="7">
      <t>タイサク</t>
    </rPh>
    <phoneticPr fontId="5"/>
  </si>
  <si>
    <t>本事業は、地球温暖化を判断する上で科学的な根拠となる観測、データ交換等を国際的に推進するために実施しているものであり、事業自体が直接CO2を削減するものではないため。</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</si>
  <si>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</si>
  <si>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</si>
  <si>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</si>
  <si>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</si>
  <si>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</si>
  <si>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</si>
  <si>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</si>
  <si>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</si>
  <si>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</si>
  <si>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</si>
  <si>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引き続き、世界気象機関（ＷＭＯ）の事務局等に対し、事業の効率的な運営を求めるべき。</t>
    <phoneticPr fontId="5"/>
  </si>
  <si>
    <t>国際機関への分担金・拠出金</t>
    <phoneticPr fontId="5"/>
  </si>
  <si>
    <t>-</t>
    <phoneticPr fontId="5"/>
  </si>
  <si>
    <t>WMO執行理事会等の場において、WMO事務局等に対して、WMOが果たすべき役割と責任に留意して、より効率的かつ効果的な事業計画案及び予算案の策定を求めている。また、WMOの活動とその事務局の運営の効率化を目的としたWMO組織再編計画を策定するタスクフォースに参画している。</t>
    <rPh sb="19" eb="22">
      <t>ジムキョク</t>
    </rPh>
    <rPh sb="22" eb="23">
      <t>ナド</t>
    </rPh>
    <rPh sb="24" eb="25">
      <t>タイ</t>
    </rPh>
    <rPh sb="63" eb="64">
      <t>アン</t>
    </rPh>
    <rPh sb="64" eb="65">
      <t>オヨ</t>
    </rPh>
    <rPh sb="66" eb="68">
      <t>ヨサン</t>
    </rPh>
    <rPh sb="68" eb="69">
      <t>アン</t>
    </rPh>
    <rPh sb="98" eb="101">
      <t>コウリツカ</t>
    </rPh>
    <rPh sb="114" eb="116">
      <t>ケイカク</t>
    </rPh>
    <rPh sb="117" eb="119">
      <t>サクテイ</t>
    </rPh>
    <phoneticPr fontId="5"/>
  </si>
  <si>
    <t>為替レート変更に伴う増　7</t>
    <rPh sb="0" eb="2">
      <t>カワセ</t>
    </rPh>
    <rPh sb="5" eb="7">
      <t>ヘンコウ</t>
    </rPh>
    <rPh sb="8" eb="9">
      <t>トモナ</t>
    </rPh>
    <rPh sb="10" eb="11">
      <t>ゾウ</t>
    </rPh>
    <phoneticPr fontId="5"/>
  </si>
  <si>
    <t>執行等改善</t>
  </si>
  <si>
    <t>拠出金</t>
    <rPh sb="0" eb="3">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</si>
</sst>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68036</xdr:colOff>
      <xdr:row>741</xdr:row>
      <xdr:rowOff>136070</xdr:rowOff>
    </xdr:from>
    <xdr:to>
      <xdr:col>42</xdr:col>
      <xdr:colOff>0</xdr:colOff>
      <xdr:row>757</xdr:row>
      <xdr:rowOff>244926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222" t="6747" r="8619" b="4551"/>
        <a:stretch/>
      </xdr:blipFill>
      <xdr:spPr>
        <a:xfrm>
          <a:off x="1700893" y="46686106"/>
          <a:ext cx="6871607" cy="60823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2" zoomScale="85" zoomScaleNormal="75" zoomScaleSheetLayoutView="85" zoomScalePageLayoutView="85" workbookViewId="0">
      <selection activeCell="L795" sqref="L795:X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103</v>
      </c>
      <c r="AT2" s="218"/>
      <c r="AU2" s="218"/>
      <c r="AV2" s="52" t="str">
        <f>IF(AW2="", "", "-")</f>
        <v/>
      </c>
      <c r="AW2" s="395"/>
      <c r="AX2" s="395"/>
    </row>
    <row r="3" spans="1:50" ht="21" customHeight="1" thickBot="1" x14ac:dyDescent="0.2">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548</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625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130</v>
      </c>
      <c r="H5" s="558"/>
      <c r="I5" s="558"/>
      <c r="J5" s="558"/>
      <c r="K5" s="558"/>
      <c r="L5" s="558"/>
      <c r="M5" s="559" t="s">
        <v>66</v>
      </c>
      <c r="N5" s="560"/>
      <c r="O5" s="560"/>
      <c r="P5" s="560"/>
      <c r="Q5" s="560"/>
      <c r="R5" s="561"/>
      <c r="S5" s="562" t="s">
        <v>131</v>
      </c>
      <c r="T5" s="558"/>
      <c r="U5" s="558"/>
      <c r="V5" s="558"/>
      <c r="W5" s="558"/>
      <c r="X5" s="563"/>
      <c r="Y5" s="716" t="s">
        <v>3</v>
      </c>
      <c r="Z5" s="717"/>
      <c r="AA5" s="717"/>
      <c r="AB5" s="717"/>
      <c r="AC5" s="717"/>
      <c r="AD5" s="718"/>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552</v>
      </c>
      <c r="H7" s="836"/>
      <c r="I7" s="836"/>
      <c r="J7" s="836"/>
      <c r="K7" s="836"/>
      <c r="L7" s="836"/>
      <c r="M7" s="836"/>
      <c r="N7" s="836"/>
      <c r="O7" s="836"/>
      <c r="P7" s="836"/>
      <c r="Q7" s="836"/>
      <c r="R7" s="836"/>
      <c r="S7" s="836"/>
      <c r="T7" s="836"/>
      <c r="U7" s="836"/>
      <c r="V7" s="836"/>
      <c r="W7" s="836"/>
      <c r="X7" s="837"/>
      <c r="Y7" s="393" t="s">
        <v>545</v>
      </c>
      <c r="Z7" s="294"/>
      <c r="AA7" s="294"/>
      <c r="AB7" s="294"/>
      <c r="AC7" s="294"/>
      <c r="AD7" s="394"/>
      <c r="AE7" s="381" t="s">
        <v>605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地球温暖化対策</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1" t="s">
        <v>551</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4">
        <v>854</v>
      </c>
      <c r="Q13" s="95"/>
      <c r="R13" s="95"/>
      <c r="S13" s="95"/>
      <c r="T13" s="95"/>
      <c r="U13" s="95"/>
      <c r="V13" s="96"/>
      <c r="W13" s="94">
        <v>968</v>
      </c>
      <c r="X13" s="95"/>
      <c r="Y13" s="95"/>
      <c r="Z13" s="95"/>
      <c r="AA13" s="95"/>
      <c r="AB13" s="95"/>
      <c r="AC13" s="96"/>
      <c r="AD13" s="94">
        <v>773</v>
      </c>
      <c r="AE13" s="95"/>
      <c r="AF13" s="95"/>
      <c r="AG13" s="95"/>
      <c r="AH13" s="95"/>
      <c r="AI13" s="95"/>
      <c r="AJ13" s="96"/>
      <c r="AK13" s="97">
        <v>742</v>
      </c>
      <c r="AL13" s="98"/>
      <c r="AM13" s="98"/>
      <c r="AN13" s="98"/>
      <c r="AO13" s="98"/>
      <c r="AP13" s="98"/>
      <c r="AQ13" s="99"/>
      <c r="AR13" s="94">
        <v>749</v>
      </c>
      <c r="AS13" s="95"/>
      <c r="AT13" s="95"/>
      <c r="AU13" s="95"/>
      <c r="AV13" s="95"/>
      <c r="AW13" s="95"/>
      <c r="AX13" s="392"/>
    </row>
    <row r="14" spans="1:50" ht="21" customHeight="1" x14ac:dyDescent="0.15">
      <c r="A14" s="139"/>
      <c r="B14" s="140"/>
      <c r="C14" s="140"/>
      <c r="D14" s="140"/>
      <c r="E14" s="140"/>
      <c r="F14" s="141"/>
      <c r="G14" s="746"/>
      <c r="H14" s="747"/>
      <c r="I14" s="574" t="s">
        <v>8</v>
      </c>
      <c r="J14" s="630"/>
      <c r="K14" s="630"/>
      <c r="L14" s="630"/>
      <c r="M14" s="630"/>
      <c r="N14" s="630"/>
      <c r="O14" s="631"/>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4" t="s">
        <v>51</v>
      </c>
      <c r="J15" s="575"/>
      <c r="K15" s="575"/>
      <c r="L15" s="575"/>
      <c r="M15" s="575"/>
      <c r="N15" s="575"/>
      <c r="O15" s="576"/>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6"/>
      <c r="H16" s="747"/>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4" t="s">
        <v>50</v>
      </c>
      <c r="J17" s="630"/>
      <c r="K17" s="630"/>
      <c r="L17" s="630"/>
      <c r="M17" s="630"/>
      <c r="N17" s="630"/>
      <c r="O17" s="631"/>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854</v>
      </c>
      <c r="Q18" s="104"/>
      <c r="R18" s="104"/>
      <c r="S18" s="104"/>
      <c r="T18" s="104"/>
      <c r="U18" s="104"/>
      <c r="V18" s="105"/>
      <c r="W18" s="103">
        <f>SUM(W13:AC17)</f>
        <v>968</v>
      </c>
      <c r="X18" s="104"/>
      <c r="Y18" s="104"/>
      <c r="Z18" s="104"/>
      <c r="AA18" s="104"/>
      <c r="AB18" s="104"/>
      <c r="AC18" s="105"/>
      <c r="AD18" s="103">
        <f>SUM(AD13:AJ17)</f>
        <v>773</v>
      </c>
      <c r="AE18" s="104"/>
      <c r="AF18" s="104"/>
      <c r="AG18" s="104"/>
      <c r="AH18" s="104"/>
      <c r="AI18" s="104"/>
      <c r="AJ18" s="105"/>
      <c r="AK18" s="103">
        <f>SUM(AK13:AQ17)</f>
        <v>742</v>
      </c>
      <c r="AL18" s="104"/>
      <c r="AM18" s="104"/>
      <c r="AN18" s="104"/>
      <c r="AO18" s="104"/>
      <c r="AP18" s="104"/>
      <c r="AQ18" s="105"/>
      <c r="AR18" s="103">
        <f>SUM(AR13:AX17)</f>
        <v>749</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854</v>
      </c>
      <c r="Q19" s="98"/>
      <c r="R19" s="98"/>
      <c r="S19" s="98"/>
      <c r="T19" s="98"/>
      <c r="U19" s="98"/>
      <c r="V19" s="99"/>
      <c r="W19" s="97">
        <v>968</v>
      </c>
      <c r="X19" s="98"/>
      <c r="Y19" s="98"/>
      <c r="Z19" s="98"/>
      <c r="AA19" s="98"/>
      <c r="AB19" s="98"/>
      <c r="AC19" s="99"/>
      <c r="AD19" s="97">
        <v>773</v>
      </c>
      <c r="AE19" s="98"/>
      <c r="AF19" s="98"/>
      <c r="AG19" s="98"/>
      <c r="AH19" s="98"/>
      <c r="AI19" s="98"/>
      <c r="AJ19" s="99"/>
      <c r="AK19" s="486"/>
      <c r="AL19" s="486"/>
      <c r="AM19" s="486"/>
      <c r="AN19" s="486"/>
      <c r="AO19" s="486"/>
      <c r="AP19" s="486"/>
      <c r="AQ19" s="486"/>
      <c r="AR19" s="486"/>
      <c r="AS19" s="486"/>
      <c r="AT19" s="486"/>
      <c r="AU19" s="486"/>
      <c r="AV19" s="486"/>
      <c r="AW19" s="486"/>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6"/>
      <c r="AL20" s="486"/>
      <c r="AM20" s="486"/>
      <c r="AN20" s="486"/>
      <c r="AO20" s="486"/>
      <c r="AP20" s="486"/>
      <c r="AQ20" s="487"/>
      <c r="AR20" s="487"/>
      <c r="AS20" s="487"/>
      <c r="AT20" s="487"/>
      <c r="AU20" s="486"/>
      <c r="AV20" s="486"/>
      <c r="AW20" s="486"/>
      <c r="AX20" s="537"/>
    </row>
    <row r="21" spans="1:50" ht="25.5" customHeight="1" x14ac:dyDescent="0.15">
      <c r="A21" s="142"/>
      <c r="B21" s="143"/>
      <c r="C21" s="143"/>
      <c r="D21" s="143"/>
      <c r="E21" s="143"/>
      <c r="F21" s="144"/>
      <c r="G21" s="932" t="s">
        <v>496</v>
      </c>
      <c r="H21" s="933"/>
      <c r="I21" s="933"/>
      <c r="J21" s="933"/>
      <c r="K21" s="933"/>
      <c r="L21" s="933"/>
      <c r="M21" s="933"/>
      <c r="N21" s="933"/>
      <c r="O21" s="933"/>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6"/>
      <c r="AL21" s="486"/>
      <c r="AM21" s="486"/>
      <c r="AN21" s="486"/>
      <c r="AO21" s="486"/>
      <c r="AP21" s="486"/>
      <c r="AQ21" s="487"/>
      <c r="AR21" s="487"/>
      <c r="AS21" s="487"/>
      <c r="AT21" s="487"/>
      <c r="AU21" s="486"/>
      <c r="AV21" s="486"/>
      <c r="AW21" s="486"/>
      <c r="AX21" s="537"/>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677</v>
      </c>
      <c r="Q23" s="95"/>
      <c r="R23" s="95"/>
      <c r="S23" s="95"/>
      <c r="T23" s="95"/>
      <c r="U23" s="95"/>
      <c r="V23" s="96"/>
      <c r="W23" s="94">
        <v>683</v>
      </c>
      <c r="X23" s="95"/>
      <c r="Y23" s="95"/>
      <c r="Z23" s="95"/>
      <c r="AA23" s="95"/>
      <c r="AB23" s="95"/>
      <c r="AC23" s="96"/>
      <c r="AD23" s="206" t="s">
        <v>628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556</v>
      </c>
      <c r="H24" s="187"/>
      <c r="I24" s="187"/>
      <c r="J24" s="187"/>
      <c r="K24" s="187"/>
      <c r="L24" s="187"/>
      <c r="M24" s="187"/>
      <c r="N24" s="187"/>
      <c r="O24" s="188"/>
      <c r="P24" s="97">
        <v>37</v>
      </c>
      <c r="Q24" s="98"/>
      <c r="R24" s="98"/>
      <c r="S24" s="98"/>
      <c r="T24" s="98"/>
      <c r="U24" s="98"/>
      <c r="V24" s="99"/>
      <c r="W24" s="97">
        <v>38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28</v>
      </c>
      <c r="Q25" s="98"/>
      <c r="R25" s="98"/>
      <c r="S25" s="98"/>
      <c r="T25" s="98"/>
      <c r="U25" s="98"/>
      <c r="V25" s="99"/>
      <c r="W25" s="97">
        <v>28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742</v>
      </c>
      <c r="Q29" s="226"/>
      <c r="R29" s="226"/>
      <c r="S29" s="226"/>
      <c r="T29" s="226"/>
      <c r="U29" s="226"/>
      <c r="V29" s="227"/>
      <c r="W29" s="225">
        <f>AR13</f>
        <v>749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8"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614</v>
      </c>
      <c r="AR31" s="133"/>
      <c r="AS31" s="134" t="s">
        <v>356</v>
      </c>
      <c r="AT31" s="169"/>
      <c r="AU31" s="269" t="s">
        <v>626</v>
      </c>
      <c r="AV31" s="269"/>
      <c r="AW31" s="377" t="s">
        <v>300</v>
      </c>
      <c r="AX31" s="378"/>
    </row>
    <row r="32" spans="1:50" ht="23.25" customHeight="1" x14ac:dyDescent="0.15">
      <c r="A32" s="515"/>
      <c r="B32" s="513"/>
      <c r="C32" s="513"/>
      <c r="D32" s="513"/>
      <c r="E32" s="513"/>
      <c r="F32" s="514"/>
      <c r="G32" s="539" t="s">
        <v>558</v>
      </c>
      <c r="H32" s="540"/>
      <c r="I32" s="540"/>
      <c r="J32" s="540"/>
      <c r="K32" s="540"/>
      <c r="L32" s="540"/>
      <c r="M32" s="540"/>
      <c r="N32" s="540"/>
      <c r="O32" s="541"/>
      <c r="P32" s="158" t="s">
        <v>559</v>
      </c>
      <c r="Q32" s="158"/>
      <c r="R32" s="158"/>
      <c r="S32" s="158"/>
      <c r="T32" s="158"/>
      <c r="U32" s="158"/>
      <c r="V32" s="158"/>
      <c r="W32" s="158"/>
      <c r="X32" s="229"/>
      <c r="Y32" s="336" t="s">
        <v>12</v>
      </c>
      <c r="Z32" s="548"/>
      <c r="AA32" s="549"/>
      <c r="AB32" s="130" t="s">
        <v>562</v>
      </c>
      <c r="AC32" s="130"/>
      <c r="AD32" s="130"/>
      <c r="AE32" s="362">
        <v>191</v>
      </c>
      <c r="AF32" s="363"/>
      <c r="AG32" s="363"/>
      <c r="AH32" s="363"/>
      <c r="AI32" s="362">
        <v>191</v>
      </c>
      <c r="AJ32" s="363"/>
      <c r="AK32" s="363"/>
      <c r="AL32" s="363"/>
      <c r="AM32" s="362">
        <v>191</v>
      </c>
      <c r="AN32" s="363"/>
      <c r="AO32" s="363"/>
      <c r="AP32" s="363"/>
      <c r="AQ32" s="100" t="s">
        <v>614</v>
      </c>
      <c r="AR32" s="101"/>
      <c r="AS32" s="101"/>
      <c r="AT32" s="102"/>
      <c r="AU32" s="363"/>
      <c r="AV32" s="363"/>
      <c r="AW32" s="363"/>
      <c r="AX32" s="365"/>
    </row>
    <row r="33" spans="1:50" ht="23.25" customHeight="1" x14ac:dyDescent="0.15">
      <c r="A33" s="516"/>
      <c r="B33" s="517"/>
      <c r="C33" s="517"/>
      <c r="D33" s="517"/>
      <c r="E33" s="517"/>
      <c r="F33" s="518"/>
      <c r="G33" s="542"/>
      <c r="H33" s="543"/>
      <c r="I33" s="543"/>
      <c r="J33" s="543"/>
      <c r="K33" s="543"/>
      <c r="L33" s="543"/>
      <c r="M33" s="543"/>
      <c r="N33" s="543"/>
      <c r="O33" s="544"/>
      <c r="P33" s="231"/>
      <c r="Q33" s="231"/>
      <c r="R33" s="231"/>
      <c r="S33" s="231"/>
      <c r="T33" s="231"/>
      <c r="U33" s="231"/>
      <c r="V33" s="231"/>
      <c r="W33" s="231"/>
      <c r="X33" s="232"/>
      <c r="Y33" s="301" t="s">
        <v>54</v>
      </c>
      <c r="Z33" s="296"/>
      <c r="AA33" s="297"/>
      <c r="AB33" s="130" t="s">
        <v>562</v>
      </c>
      <c r="AC33" s="130"/>
      <c r="AD33" s="130"/>
      <c r="AE33" s="362">
        <v>191</v>
      </c>
      <c r="AF33" s="363"/>
      <c r="AG33" s="363"/>
      <c r="AH33" s="363"/>
      <c r="AI33" s="362">
        <v>191</v>
      </c>
      <c r="AJ33" s="363"/>
      <c r="AK33" s="363"/>
      <c r="AL33" s="363"/>
      <c r="AM33" s="362">
        <v>191</v>
      </c>
      <c r="AN33" s="363"/>
      <c r="AO33" s="363"/>
      <c r="AP33" s="363"/>
      <c r="AQ33" s="100" t="s">
        <v>614</v>
      </c>
      <c r="AR33" s="101"/>
      <c r="AS33" s="101"/>
      <c r="AT33" s="102"/>
      <c r="AU33" s="363">
        <v>191</v>
      </c>
      <c r="AV33" s="363"/>
      <c r="AW33" s="363"/>
      <c r="AX33" s="365"/>
    </row>
    <row r="34" spans="1:50" ht="23.25" customHeight="1" x14ac:dyDescent="0.15">
      <c r="A34" s="515"/>
      <c r="B34" s="513"/>
      <c r="C34" s="513"/>
      <c r="D34" s="513"/>
      <c r="E34" s="513"/>
      <c r="F34" s="514"/>
      <c r="G34" s="545"/>
      <c r="H34" s="546"/>
      <c r="I34" s="546"/>
      <c r="J34" s="546"/>
      <c r="K34" s="546"/>
      <c r="L34" s="546"/>
      <c r="M34" s="546"/>
      <c r="N34" s="546"/>
      <c r="O34" s="547"/>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614</v>
      </c>
      <c r="AR34" s="101"/>
      <c r="AS34" s="101"/>
      <c r="AT34" s="102"/>
      <c r="AU34" s="363"/>
      <c r="AV34" s="363"/>
      <c r="AW34" s="363"/>
      <c r="AX34" s="365"/>
    </row>
    <row r="35" spans="1:50" ht="23.25" customHeight="1" x14ac:dyDescent="0.15">
      <c r="A35" s="903" t="s">
        <v>526</v>
      </c>
      <c r="B35" s="904"/>
      <c r="C35" s="904"/>
      <c r="D35" s="904"/>
      <c r="E35" s="904"/>
      <c r="F35" s="905"/>
      <c r="G35" s="909" t="s">
        <v>609</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490</v>
      </c>
      <c r="B37" s="643"/>
      <c r="C37" s="643"/>
      <c r="D37" s="643"/>
      <c r="E37" s="643"/>
      <c r="F37" s="644"/>
      <c r="G37" s="564" t="s">
        <v>265</v>
      </c>
      <c r="H37" s="379"/>
      <c r="I37" s="379"/>
      <c r="J37" s="379"/>
      <c r="K37" s="379"/>
      <c r="L37" s="379"/>
      <c r="M37" s="379"/>
      <c r="N37" s="379"/>
      <c r="O37" s="565"/>
      <c r="P37" s="632" t="s">
        <v>59</v>
      </c>
      <c r="Q37" s="379"/>
      <c r="R37" s="379"/>
      <c r="S37" s="379"/>
      <c r="T37" s="379"/>
      <c r="U37" s="379"/>
      <c r="V37" s="379"/>
      <c r="W37" s="379"/>
      <c r="X37" s="565"/>
      <c r="Y37" s="633"/>
      <c r="Z37" s="634"/>
      <c r="AA37" s="635"/>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39"/>
      <c r="H39" s="540"/>
      <c r="I39" s="540"/>
      <c r="J39" s="540"/>
      <c r="K39" s="540"/>
      <c r="L39" s="540"/>
      <c r="M39" s="540"/>
      <c r="N39" s="540"/>
      <c r="O39" s="541"/>
      <c r="P39" s="158"/>
      <c r="Q39" s="158"/>
      <c r="R39" s="158"/>
      <c r="S39" s="158"/>
      <c r="T39" s="158"/>
      <c r="U39" s="158"/>
      <c r="V39" s="158"/>
      <c r="W39" s="158"/>
      <c r="X39" s="229"/>
      <c r="Y39" s="336" t="s">
        <v>12</v>
      </c>
      <c r="Z39" s="548"/>
      <c r="AA39" s="549"/>
      <c r="AB39" s="550"/>
      <c r="AC39" s="550"/>
      <c r="AD39" s="55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2"/>
      <c r="H40" s="543"/>
      <c r="I40" s="543"/>
      <c r="J40" s="543"/>
      <c r="K40" s="543"/>
      <c r="L40" s="543"/>
      <c r="M40" s="543"/>
      <c r="N40" s="543"/>
      <c r="O40" s="544"/>
      <c r="P40" s="231"/>
      <c r="Q40" s="231"/>
      <c r="R40" s="231"/>
      <c r="S40" s="231"/>
      <c r="T40" s="231"/>
      <c r="U40" s="231"/>
      <c r="V40" s="231"/>
      <c r="W40" s="231"/>
      <c r="X40" s="232"/>
      <c r="Y40" s="301" t="s">
        <v>54</v>
      </c>
      <c r="Z40" s="296"/>
      <c r="AA40" s="297"/>
      <c r="AB40" s="681"/>
      <c r="AC40" s="681"/>
      <c r="AD40" s="68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5"/>
      <c r="H41" s="546"/>
      <c r="I41" s="546"/>
      <c r="J41" s="546"/>
      <c r="K41" s="546"/>
      <c r="L41" s="546"/>
      <c r="M41" s="546"/>
      <c r="N41" s="546"/>
      <c r="O41" s="547"/>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490</v>
      </c>
      <c r="B44" s="643"/>
      <c r="C44" s="643"/>
      <c r="D44" s="643"/>
      <c r="E44" s="643"/>
      <c r="F44" s="644"/>
      <c r="G44" s="564" t="s">
        <v>265</v>
      </c>
      <c r="H44" s="379"/>
      <c r="I44" s="379"/>
      <c r="J44" s="379"/>
      <c r="K44" s="379"/>
      <c r="L44" s="379"/>
      <c r="M44" s="379"/>
      <c r="N44" s="379"/>
      <c r="O44" s="565"/>
      <c r="P44" s="632" t="s">
        <v>59</v>
      </c>
      <c r="Q44" s="379"/>
      <c r="R44" s="379"/>
      <c r="S44" s="379"/>
      <c r="T44" s="379"/>
      <c r="U44" s="379"/>
      <c r="V44" s="379"/>
      <c r="W44" s="379"/>
      <c r="X44" s="565"/>
      <c r="Y44" s="633"/>
      <c r="Z44" s="634"/>
      <c r="AA44" s="635"/>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39"/>
      <c r="H46" s="540"/>
      <c r="I46" s="540"/>
      <c r="J46" s="540"/>
      <c r="K46" s="540"/>
      <c r="L46" s="540"/>
      <c r="M46" s="540"/>
      <c r="N46" s="540"/>
      <c r="O46" s="541"/>
      <c r="P46" s="158"/>
      <c r="Q46" s="158"/>
      <c r="R46" s="158"/>
      <c r="S46" s="158"/>
      <c r="T46" s="158"/>
      <c r="U46" s="158"/>
      <c r="V46" s="158"/>
      <c r="W46" s="158"/>
      <c r="X46" s="229"/>
      <c r="Y46" s="336" t="s">
        <v>12</v>
      </c>
      <c r="Z46" s="548"/>
      <c r="AA46" s="549"/>
      <c r="AB46" s="550"/>
      <c r="AC46" s="550"/>
      <c r="AD46" s="55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2"/>
      <c r="H47" s="543"/>
      <c r="I47" s="543"/>
      <c r="J47" s="543"/>
      <c r="K47" s="543"/>
      <c r="L47" s="543"/>
      <c r="M47" s="543"/>
      <c r="N47" s="543"/>
      <c r="O47" s="544"/>
      <c r="P47" s="231"/>
      <c r="Q47" s="231"/>
      <c r="R47" s="231"/>
      <c r="S47" s="231"/>
      <c r="T47" s="231"/>
      <c r="U47" s="231"/>
      <c r="V47" s="231"/>
      <c r="W47" s="231"/>
      <c r="X47" s="232"/>
      <c r="Y47" s="301" t="s">
        <v>54</v>
      </c>
      <c r="Z47" s="296"/>
      <c r="AA47" s="297"/>
      <c r="AB47" s="681"/>
      <c r="AC47" s="681"/>
      <c r="AD47" s="68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5"/>
      <c r="H48" s="546"/>
      <c r="I48" s="546"/>
      <c r="J48" s="546"/>
      <c r="K48" s="546"/>
      <c r="L48" s="546"/>
      <c r="M48" s="546"/>
      <c r="N48" s="546"/>
      <c r="O48" s="547"/>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490</v>
      </c>
      <c r="B51" s="513"/>
      <c r="C51" s="513"/>
      <c r="D51" s="513"/>
      <c r="E51" s="513"/>
      <c r="F51" s="514"/>
      <c r="G51" s="564" t="s">
        <v>265</v>
      </c>
      <c r="H51" s="379"/>
      <c r="I51" s="379"/>
      <c r="J51" s="379"/>
      <c r="K51" s="379"/>
      <c r="L51" s="379"/>
      <c r="M51" s="379"/>
      <c r="N51" s="379"/>
      <c r="O51" s="565"/>
      <c r="P51" s="632" t="s">
        <v>59</v>
      </c>
      <c r="Q51" s="379"/>
      <c r="R51" s="379"/>
      <c r="S51" s="379"/>
      <c r="T51" s="379"/>
      <c r="U51" s="379"/>
      <c r="V51" s="379"/>
      <c r="W51" s="379"/>
      <c r="X51" s="565"/>
      <c r="Y51" s="633"/>
      <c r="Z51" s="634"/>
      <c r="AA51" s="635"/>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39"/>
      <c r="H53" s="540"/>
      <c r="I53" s="540"/>
      <c r="J53" s="540"/>
      <c r="K53" s="540"/>
      <c r="L53" s="540"/>
      <c r="M53" s="540"/>
      <c r="N53" s="540"/>
      <c r="O53" s="541"/>
      <c r="P53" s="158"/>
      <c r="Q53" s="158"/>
      <c r="R53" s="158"/>
      <c r="S53" s="158"/>
      <c r="T53" s="158"/>
      <c r="U53" s="158"/>
      <c r="V53" s="158"/>
      <c r="W53" s="158"/>
      <c r="X53" s="229"/>
      <c r="Y53" s="336" t="s">
        <v>12</v>
      </c>
      <c r="Z53" s="548"/>
      <c r="AA53" s="549"/>
      <c r="AB53" s="550"/>
      <c r="AC53" s="550"/>
      <c r="AD53" s="55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2"/>
      <c r="H54" s="543"/>
      <c r="I54" s="543"/>
      <c r="J54" s="543"/>
      <c r="K54" s="543"/>
      <c r="L54" s="543"/>
      <c r="M54" s="543"/>
      <c r="N54" s="543"/>
      <c r="O54" s="544"/>
      <c r="P54" s="231"/>
      <c r="Q54" s="231"/>
      <c r="R54" s="231"/>
      <c r="S54" s="231"/>
      <c r="T54" s="231"/>
      <c r="U54" s="231"/>
      <c r="V54" s="231"/>
      <c r="W54" s="231"/>
      <c r="X54" s="232"/>
      <c r="Y54" s="301" t="s">
        <v>54</v>
      </c>
      <c r="Z54" s="296"/>
      <c r="AA54" s="297"/>
      <c r="AB54" s="681"/>
      <c r="AC54" s="681"/>
      <c r="AD54" s="68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5"/>
      <c r="H55" s="546"/>
      <c r="I55" s="546"/>
      <c r="J55" s="546"/>
      <c r="K55" s="546"/>
      <c r="L55" s="546"/>
      <c r="M55" s="546"/>
      <c r="N55" s="546"/>
      <c r="O55" s="547"/>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490</v>
      </c>
      <c r="B58" s="513"/>
      <c r="C58" s="513"/>
      <c r="D58" s="513"/>
      <c r="E58" s="513"/>
      <c r="F58" s="514"/>
      <c r="G58" s="564" t="s">
        <v>265</v>
      </c>
      <c r="H58" s="379"/>
      <c r="I58" s="379"/>
      <c r="J58" s="379"/>
      <c r="K58" s="379"/>
      <c r="L58" s="379"/>
      <c r="M58" s="379"/>
      <c r="N58" s="379"/>
      <c r="O58" s="565"/>
      <c r="P58" s="632" t="s">
        <v>59</v>
      </c>
      <c r="Q58" s="379"/>
      <c r="R58" s="379"/>
      <c r="S58" s="379"/>
      <c r="T58" s="379"/>
      <c r="U58" s="379"/>
      <c r="V58" s="379"/>
      <c r="W58" s="379"/>
      <c r="X58" s="565"/>
      <c r="Y58" s="633"/>
      <c r="Z58" s="634"/>
      <c r="AA58" s="635"/>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39"/>
      <c r="H60" s="540"/>
      <c r="I60" s="540"/>
      <c r="J60" s="540"/>
      <c r="K60" s="540"/>
      <c r="L60" s="540"/>
      <c r="M60" s="540"/>
      <c r="N60" s="540"/>
      <c r="O60" s="541"/>
      <c r="P60" s="158"/>
      <c r="Q60" s="158"/>
      <c r="R60" s="158"/>
      <c r="S60" s="158"/>
      <c r="T60" s="158"/>
      <c r="U60" s="158"/>
      <c r="V60" s="158"/>
      <c r="W60" s="158"/>
      <c r="X60" s="229"/>
      <c r="Y60" s="336" t="s">
        <v>12</v>
      </c>
      <c r="Z60" s="548"/>
      <c r="AA60" s="549"/>
      <c r="AB60" s="550"/>
      <c r="AC60" s="550"/>
      <c r="AD60" s="55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2"/>
      <c r="H61" s="543"/>
      <c r="I61" s="543"/>
      <c r="J61" s="543"/>
      <c r="K61" s="543"/>
      <c r="L61" s="543"/>
      <c r="M61" s="543"/>
      <c r="N61" s="543"/>
      <c r="O61" s="544"/>
      <c r="P61" s="231"/>
      <c r="Q61" s="231"/>
      <c r="R61" s="231"/>
      <c r="S61" s="231"/>
      <c r="T61" s="231"/>
      <c r="U61" s="231"/>
      <c r="V61" s="231"/>
      <c r="W61" s="231"/>
      <c r="X61" s="232"/>
      <c r="Y61" s="301" t="s">
        <v>54</v>
      </c>
      <c r="Z61" s="296"/>
      <c r="AA61" s="297"/>
      <c r="AB61" s="681"/>
      <c r="AC61" s="681"/>
      <c r="AD61" s="68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5"/>
      <c r="H62" s="546"/>
      <c r="I62" s="546"/>
      <c r="J62" s="546"/>
      <c r="K62" s="546"/>
      <c r="L62" s="546"/>
      <c r="M62" s="546"/>
      <c r="N62" s="546"/>
      <c r="O62" s="547"/>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6" t="s">
        <v>357</v>
      </c>
      <c r="AF65" s="367"/>
      <c r="AG65" s="367"/>
      <c r="AH65" s="368"/>
      <c r="AI65" s="366" t="s">
        <v>363</v>
      </c>
      <c r="AJ65" s="367"/>
      <c r="AK65" s="367"/>
      <c r="AL65" s="368"/>
      <c r="AM65" s="373" t="s">
        <v>471</v>
      </c>
      <c r="AN65" s="373"/>
      <c r="AO65" s="373"/>
      <c r="AP65" s="366"/>
      <c r="AQ65" s="873" t="s">
        <v>355</v>
      </c>
      <c r="AR65" s="869"/>
      <c r="AS65" s="869"/>
      <c r="AT65" s="870"/>
      <c r="AU65" s="982" t="s">
        <v>253</v>
      </c>
      <c r="AV65" s="982"/>
      <c r="AW65" s="982"/>
      <c r="AX65" s="983"/>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t="s">
        <v>621</v>
      </c>
      <c r="AR66" s="269"/>
      <c r="AS66" s="871" t="s">
        <v>356</v>
      </c>
      <c r="AT66" s="872"/>
      <c r="AU66" s="269" t="s">
        <v>616</v>
      </c>
      <c r="AV66" s="269"/>
      <c r="AW66" s="871" t="s">
        <v>489</v>
      </c>
      <c r="AX66" s="984"/>
    </row>
    <row r="67" spans="1:50" ht="43.5" customHeight="1" x14ac:dyDescent="0.15">
      <c r="A67" s="857"/>
      <c r="B67" s="858"/>
      <c r="C67" s="858"/>
      <c r="D67" s="858"/>
      <c r="E67" s="858"/>
      <c r="F67" s="859"/>
      <c r="G67" s="985" t="s">
        <v>364</v>
      </c>
      <c r="H67" s="968" t="s">
        <v>613</v>
      </c>
      <c r="I67" s="969"/>
      <c r="J67" s="969"/>
      <c r="K67" s="969"/>
      <c r="L67" s="969"/>
      <c r="M67" s="969"/>
      <c r="N67" s="969"/>
      <c r="O67" s="970"/>
      <c r="P67" s="968" t="s">
        <v>614</v>
      </c>
      <c r="Q67" s="969"/>
      <c r="R67" s="969"/>
      <c r="S67" s="969"/>
      <c r="T67" s="969"/>
      <c r="U67" s="969"/>
      <c r="V67" s="970"/>
      <c r="W67" s="974"/>
      <c r="X67" s="975"/>
      <c r="Y67" s="955" t="s">
        <v>12</v>
      </c>
      <c r="Z67" s="955"/>
      <c r="AA67" s="956"/>
      <c r="AB67" s="957" t="s">
        <v>516</v>
      </c>
      <c r="AC67" s="957"/>
      <c r="AD67" s="957"/>
      <c r="AE67" s="362" t="s">
        <v>615</v>
      </c>
      <c r="AF67" s="363"/>
      <c r="AG67" s="363"/>
      <c r="AH67" s="363"/>
      <c r="AI67" s="362" t="s">
        <v>615</v>
      </c>
      <c r="AJ67" s="363"/>
      <c r="AK67" s="363"/>
      <c r="AL67" s="363"/>
      <c r="AM67" s="362" t="s">
        <v>621</v>
      </c>
      <c r="AN67" s="363"/>
      <c r="AO67" s="363"/>
      <c r="AP67" s="363"/>
      <c r="AQ67" s="362" t="s">
        <v>616</v>
      </c>
      <c r="AR67" s="363"/>
      <c r="AS67" s="363"/>
      <c r="AT67" s="364"/>
      <c r="AU67" s="363" t="s">
        <v>619</v>
      </c>
      <c r="AV67" s="363"/>
      <c r="AW67" s="363"/>
      <c r="AX67" s="365"/>
    </row>
    <row r="68" spans="1:50" ht="43.5"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t="s">
        <v>617</v>
      </c>
      <c r="AF68" s="363"/>
      <c r="AG68" s="363"/>
      <c r="AH68" s="363"/>
      <c r="AI68" s="362" t="s">
        <v>619</v>
      </c>
      <c r="AJ68" s="363"/>
      <c r="AK68" s="363"/>
      <c r="AL68" s="363"/>
      <c r="AM68" s="362" t="s">
        <v>618</v>
      </c>
      <c r="AN68" s="363"/>
      <c r="AO68" s="363"/>
      <c r="AP68" s="363"/>
      <c r="AQ68" s="362" t="s">
        <v>616</v>
      </c>
      <c r="AR68" s="363"/>
      <c r="AS68" s="363"/>
      <c r="AT68" s="364"/>
      <c r="AU68" s="363" t="s">
        <v>619</v>
      </c>
      <c r="AV68" s="363"/>
      <c r="AW68" s="363"/>
      <c r="AX68" s="365"/>
    </row>
    <row r="69" spans="1:50" ht="43.5"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t="s">
        <v>615</v>
      </c>
      <c r="AF69" s="821"/>
      <c r="AG69" s="821"/>
      <c r="AH69" s="821"/>
      <c r="AI69" s="820" t="s">
        <v>616</v>
      </c>
      <c r="AJ69" s="821"/>
      <c r="AK69" s="821"/>
      <c r="AL69" s="821"/>
      <c r="AM69" s="820" t="s">
        <v>620</v>
      </c>
      <c r="AN69" s="821"/>
      <c r="AO69" s="821"/>
      <c r="AP69" s="821"/>
      <c r="AQ69" s="362" t="s">
        <v>616</v>
      </c>
      <c r="AR69" s="363"/>
      <c r="AS69" s="363"/>
      <c r="AT69" s="364"/>
      <c r="AU69" s="363" t="s">
        <v>622</v>
      </c>
      <c r="AV69" s="363"/>
      <c r="AW69" s="363"/>
      <c r="AX69" s="365"/>
    </row>
    <row r="70" spans="1:50" ht="23.25" customHeight="1" x14ac:dyDescent="0.15">
      <c r="A70" s="857" t="s">
        <v>497</v>
      </c>
      <c r="B70" s="858"/>
      <c r="C70" s="858"/>
      <c r="D70" s="858"/>
      <c r="E70" s="858"/>
      <c r="F70" s="859"/>
      <c r="G70" s="945" t="s">
        <v>365</v>
      </c>
      <c r="H70" s="946" t="s">
        <v>616</v>
      </c>
      <c r="I70" s="946"/>
      <c r="J70" s="946"/>
      <c r="K70" s="946"/>
      <c r="L70" s="946"/>
      <c r="M70" s="946"/>
      <c r="N70" s="946"/>
      <c r="O70" s="946"/>
      <c r="P70" s="946" t="s">
        <v>615</v>
      </c>
      <c r="Q70" s="946"/>
      <c r="R70" s="946"/>
      <c r="S70" s="946"/>
      <c r="T70" s="946"/>
      <c r="U70" s="946"/>
      <c r="V70" s="946"/>
      <c r="W70" s="949" t="s">
        <v>515</v>
      </c>
      <c r="X70" s="950"/>
      <c r="Y70" s="955" t="s">
        <v>12</v>
      </c>
      <c r="Z70" s="955"/>
      <c r="AA70" s="956"/>
      <c r="AB70" s="957" t="s">
        <v>516</v>
      </c>
      <c r="AC70" s="957"/>
      <c r="AD70" s="957"/>
      <c r="AE70" s="362" t="s">
        <v>618</v>
      </c>
      <c r="AF70" s="363"/>
      <c r="AG70" s="363"/>
      <c r="AH70" s="363"/>
      <c r="AI70" s="362" t="s">
        <v>620</v>
      </c>
      <c r="AJ70" s="363"/>
      <c r="AK70" s="363"/>
      <c r="AL70" s="363"/>
      <c r="AM70" s="362" t="s">
        <v>619</v>
      </c>
      <c r="AN70" s="363"/>
      <c r="AO70" s="363"/>
      <c r="AP70" s="363"/>
      <c r="AQ70" s="362" t="s">
        <v>619</v>
      </c>
      <c r="AR70" s="363"/>
      <c r="AS70" s="363"/>
      <c r="AT70" s="364"/>
      <c r="AU70" s="363" t="s">
        <v>622</v>
      </c>
      <c r="AV70" s="363"/>
      <c r="AW70" s="363"/>
      <c r="AX70" s="365"/>
    </row>
    <row r="71" spans="1:50" ht="23.25"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t="s">
        <v>615</v>
      </c>
      <c r="AF71" s="363"/>
      <c r="AG71" s="363"/>
      <c r="AH71" s="363"/>
      <c r="AI71" s="362" t="s">
        <v>621</v>
      </c>
      <c r="AJ71" s="363"/>
      <c r="AK71" s="363"/>
      <c r="AL71" s="363"/>
      <c r="AM71" s="362" t="s">
        <v>621</v>
      </c>
      <c r="AN71" s="363"/>
      <c r="AO71" s="363"/>
      <c r="AP71" s="363"/>
      <c r="AQ71" s="362" t="s">
        <v>616</v>
      </c>
      <c r="AR71" s="363"/>
      <c r="AS71" s="363"/>
      <c r="AT71" s="364"/>
      <c r="AU71" s="363" t="s">
        <v>621</v>
      </c>
      <c r="AV71" s="363"/>
      <c r="AW71" s="363"/>
      <c r="AX71" s="365"/>
    </row>
    <row r="72" spans="1:50" ht="23.25"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t="s">
        <v>617</v>
      </c>
      <c r="AF72" s="363"/>
      <c r="AG72" s="363"/>
      <c r="AH72" s="363"/>
      <c r="AI72" s="362" t="s">
        <v>621</v>
      </c>
      <c r="AJ72" s="363"/>
      <c r="AK72" s="363"/>
      <c r="AL72" s="363"/>
      <c r="AM72" s="362" t="s">
        <v>620</v>
      </c>
      <c r="AN72" s="363"/>
      <c r="AO72" s="363"/>
      <c r="AP72" s="364"/>
      <c r="AQ72" s="362" t="s">
        <v>619</v>
      </c>
      <c r="AR72" s="363"/>
      <c r="AS72" s="363"/>
      <c r="AT72" s="364"/>
      <c r="AU72" s="363" t="s">
        <v>623</v>
      </c>
      <c r="AV72" s="363"/>
      <c r="AW72" s="363"/>
      <c r="AX72" s="365"/>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3" t="s">
        <v>364</v>
      </c>
      <c r="H75" s="158" t="s">
        <v>560</v>
      </c>
      <c r="I75" s="158"/>
      <c r="J75" s="158"/>
      <c r="K75" s="158"/>
      <c r="L75" s="158"/>
      <c r="M75" s="158"/>
      <c r="N75" s="158"/>
      <c r="O75" s="229"/>
      <c r="P75" s="158" t="s">
        <v>561</v>
      </c>
      <c r="Q75" s="158"/>
      <c r="R75" s="158"/>
      <c r="S75" s="158"/>
      <c r="T75" s="158"/>
      <c r="U75" s="158"/>
      <c r="V75" s="158"/>
      <c r="W75" s="158"/>
      <c r="X75" s="229"/>
      <c r="Y75" s="127" t="s">
        <v>12</v>
      </c>
      <c r="Z75" s="128"/>
      <c r="AA75" s="129"/>
      <c r="AB75" s="130" t="s">
        <v>562</v>
      </c>
      <c r="AC75" s="130"/>
      <c r="AD75" s="130"/>
      <c r="AE75" s="100">
        <v>191</v>
      </c>
      <c r="AF75" s="101"/>
      <c r="AG75" s="101"/>
      <c r="AH75" s="101"/>
      <c r="AI75" s="100">
        <v>191</v>
      </c>
      <c r="AJ75" s="101"/>
      <c r="AK75" s="101"/>
      <c r="AL75" s="101"/>
      <c r="AM75" s="100">
        <v>191</v>
      </c>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4"/>
      <c r="H76" s="231"/>
      <c r="I76" s="231"/>
      <c r="J76" s="231"/>
      <c r="K76" s="231"/>
      <c r="L76" s="231"/>
      <c r="M76" s="231"/>
      <c r="N76" s="231"/>
      <c r="O76" s="232"/>
      <c r="P76" s="231"/>
      <c r="Q76" s="231"/>
      <c r="R76" s="231"/>
      <c r="S76" s="231"/>
      <c r="T76" s="231"/>
      <c r="U76" s="231"/>
      <c r="V76" s="231"/>
      <c r="W76" s="231"/>
      <c r="X76" s="232"/>
      <c r="Y76" s="224" t="s">
        <v>54</v>
      </c>
      <c r="Z76" s="117"/>
      <c r="AA76" s="118"/>
      <c r="AB76" s="219" t="s">
        <v>562</v>
      </c>
      <c r="AC76" s="219"/>
      <c r="AD76" s="219"/>
      <c r="AE76" s="100">
        <v>191</v>
      </c>
      <c r="AF76" s="101"/>
      <c r="AG76" s="101"/>
      <c r="AH76" s="101"/>
      <c r="AI76" s="100">
        <v>191</v>
      </c>
      <c r="AJ76" s="101"/>
      <c r="AK76" s="101"/>
      <c r="AL76" s="101"/>
      <c r="AM76" s="100">
        <v>191</v>
      </c>
      <c r="AN76" s="101"/>
      <c r="AO76" s="101"/>
      <c r="AP76" s="101"/>
      <c r="AQ76" s="100"/>
      <c r="AR76" s="101"/>
      <c r="AS76" s="101"/>
      <c r="AT76" s="102"/>
      <c r="AU76" s="363">
        <v>191</v>
      </c>
      <c r="AV76" s="363"/>
      <c r="AW76" s="363"/>
      <c r="AX76" s="365"/>
    </row>
    <row r="77" spans="1:50" ht="23.25" hidden="1" customHeight="1" x14ac:dyDescent="0.15">
      <c r="A77" s="846"/>
      <c r="B77" s="847"/>
      <c r="C77" s="847"/>
      <c r="D77" s="847"/>
      <c r="E77" s="847"/>
      <c r="F77" s="848"/>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v>100</v>
      </c>
      <c r="AF77" s="370"/>
      <c r="AG77" s="370"/>
      <c r="AH77" s="370"/>
      <c r="AI77" s="369">
        <v>100</v>
      </c>
      <c r="AJ77" s="370"/>
      <c r="AK77" s="370"/>
      <c r="AL77" s="370"/>
      <c r="AM77" s="369">
        <v>100</v>
      </c>
      <c r="AN77" s="370"/>
      <c r="AO77" s="370"/>
      <c r="AP77" s="370"/>
      <c r="AQ77" s="100"/>
      <c r="AR77" s="101"/>
      <c r="AS77" s="101"/>
      <c r="AT77" s="102"/>
      <c r="AU77" s="363"/>
      <c r="AV77" s="363"/>
      <c r="AW77" s="363"/>
      <c r="AX77" s="365"/>
    </row>
    <row r="78" spans="1:50" ht="69.75" hidden="1" customHeight="1" x14ac:dyDescent="0.15">
      <c r="A78" s="917" t="s">
        <v>612</v>
      </c>
      <c r="B78" s="918"/>
      <c r="C78" s="918"/>
      <c r="D78" s="918"/>
      <c r="E78" s="915" t="s">
        <v>464</v>
      </c>
      <c r="F78" s="916"/>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19" t="s">
        <v>266</v>
      </c>
      <c r="B80" s="852" t="s">
        <v>482</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0"/>
      <c r="B81" s="855"/>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1" t="s">
        <v>264</v>
      </c>
      <c r="C85" s="551"/>
      <c r="D85" s="551"/>
      <c r="E85" s="551"/>
      <c r="F85" s="552"/>
      <c r="G85" s="797"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customHeight="1" x14ac:dyDescent="0.15">
      <c r="A87" s="520"/>
      <c r="B87" s="551"/>
      <c r="C87" s="551"/>
      <c r="D87" s="551"/>
      <c r="E87" s="551"/>
      <c r="F87" s="552"/>
      <c r="G87" s="228"/>
      <c r="H87" s="158"/>
      <c r="I87" s="158"/>
      <c r="J87" s="158"/>
      <c r="K87" s="158"/>
      <c r="L87" s="158"/>
      <c r="M87" s="158"/>
      <c r="N87" s="158"/>
      <c r="O87" s="229"/>
      <c r="P87" s="158" t="s">
        <v>563</v>
      </c>
      <c r="Q87" s="805"/>
      <c r="R87" s="805"/>
      <c r="S87" s="805"/>
      <c r="T87" s="805"/>
      <c r="U87" s="805"/>
      <c r="V87" s="805"/>
      <c r="W87" s="805"/>
      <c r="X87" s="806"/>
      <c r="Y87" s="757" t="s">
        <v>62</v>
      </c>
      <c r="Z87" s="758"/>
      <c r="AA87" s="759"/>
      <c r="AB87" s="550" t="s">
        <v>564</v>
      </c>
      <c r="AC87" s="550"/>
      <c r="AD87" s="550"/>
      <c r="AE87" s="362">
        <v>4</v>
      </c>
      <c r="AF87" s="363"/>
      <c r="AG87" s="363"/>
      <c r="AH87" s="363"/>
      <c r="AI87" s="362">
        <v>5</v>
      </c>
      <c r="AJ87" s="363"/>
      <c r="AK87" s="363"/>
      <c r="AL87" s="363"/>
      <c r="AM87" s="362">
        <v>5</v>
      </c>
      <c r="AN87" s="363"/>
      <c r="AO87" s="363"/>
      <c r="AP87" s="363"/>
      <c r="AQ87" s="100" t="s">
        <v>608</v>
      </c>
      <c r="AR87" s="101"/>
      <c r="AS87" s="101"/>
      <c r="AT87" s="102"/>
      <c r="AU87" s="363" t="s">
        <v>608</v>
      </c>
      <c r="AV87" s="363"/>
      <c r="AW87" s="363"/>
      <c r="AX87" s="365"/>
    </row>
    <row r="88" spans="1:60" ht="23.25" customHeight="1" x14ac:dyDescent="0.15">
      <c r="A88" s="520"/>
      <c r="B88" s="551"/>
      <c r="C88" s="551"/>
      <c r="D88" s="551"/>
      <c r="E88" s="551"/>
      <c r="F88" s="552"/>
      <c r="G88" s="230"/>
      <c r="H88" s="231"/>
      <c r="I88" s="231"/>
      <c r="J88" s="231"/>
      <c r="K88" s="231"/>
      <c r="L88" s="231"/>
      <c r="M88" s="231"/>
      <c r="N88" s="231"/>
      <c r="O88" s="232"/>
      <c r="P88" s="807"/>
      <c r="Q88" s="807"/>
      <c r="R88" s="807"/>
      <c r="S88" s="807"/>
      <c r="T88" s="807"/>
      <c r="U88" s="807"/>
      <c r="V88" s="807"/>
      <c r="W88" s="807"/>
      <c r="X88" s="808"/>
      <c r="Y88" s="731" t="s">
        <v>54</v>
      </c>
      <c r="Z88" s="732"/>
      <c r="AA88" s="733"/>
      <c r="AB88" s="681" t="s">
        <v>607</v>
      </c>
      <c r="AC88" s="681"/>
      <c r="AD88" s="681"/>
      <c r="AE88" s="362" t="s">
        <v>608</v>
      </c>
      <c r="AF88" s="363"/>
      <c r="AG88" s="363"/>
      <c r="AH88" s="363"/>
      <c r="AI88" s="362" t="s">
        <v>608</v>
      </c>
      <c r="AJ88" s="363"/>
      <c r="AK88" s="363"/>
      <c r="AL88" s="363"/>
      <c r="AM88" s="362" t="s">
        <v>608</v>
      </c>
      <c r="AN88" s="363"/>
      <c r="AO88" s="363"/>
      <c r="AP88" s="363"/>
      <c r="AQ88" s="100" t="s">
        <v>608</v>
      </c>
      <c r="AR88" s="101"/>
      <c r="AS88" s="101"/>
      <c r="AT88" s="102"/>
      <c r="AU88" s="363" t="s">
        <v>608</v>
      </c>
      <c r="AV88" s="363"/>
      <c r="AW88" s="363"/>
      <c r="AX88" s="365"/>
      <c r="AY88" s="10"/>
      <c r="AZ88" s="10"/>
      <c r="BA88" s="10"/>
      <c r="BB88" s="10"/>
      <c r="BC88" s="10"/>
    </row>
    <row r="89" spans="1:60" ht="23.25" customHeight="1" thickBot="1" x14ac:dyDescent="0.2">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9"/>
      <c r="Y89" s="731" t="s">
        <v>13</v>
      </c>
      <c r="Z89" s="732"/>
      <c r="AA89" s="733"/>
      <c r="AB89" s="461" t="s">
        <v>14</v>
      </c>
      <c r="AC89" s="461"/>
      <c r="AD89" s="461"/>
      <c r="AE89" s="362" t="s">
        <v>608</v>
      </c>
      <c r="AF89" s="363"/>
      <c r="AG89" s="363"/>
      <c r="AH89" s="363"/>
      <c r="AI89" s="362" t="s">
        <v>608</v>
      </c>
      <c r="AJ89" s="363"/>
      <c r="AK89" s="363"/>
      <c r="AL89" s="363"/>
      <c r="AM89" s="362" t="s">
        <v>608</v>
      </c>
      <c r="AN89" s="363"/>
      <c r="AO89" s="363"/>
      <c r="AP89" s="363"/>
      <c r="AQ89" s="100" t="s">
        <v>608</v>
      </c>
      <c r="AR89" s="101"/>
      <c r="AS89" s="101"/>
      <c r="AT89" s="102"/>
      <c r="AU89" s="363" t="s">
        <v>608</v>
      </c>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7"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5"/>
      <c r="R92" s="805"/>
      <c r="S92" s="805"/>
      <c r="T92" s="805"/>
      <c r="U92" s="805"/>
      <c r="V92" s="805"/>
      <c r="W92" s="805"/>
      <c r="X92" s="806"/>
      <c r="Y92" s="757" t="s">
        <v>62</v>
      </c>
      <c r="Z92" s="758"/>
      <c r="AA92" s="759"/>
      <c r="AB92" s="550"/>
      <c r="AC92" s="550"/>
      <c r="AD92" s="55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7"/>
      <c r="Q93" s="807"/>
      <c r="R93" s="807"/>
      <c r="S93" s="807"/>
      <c r="T93" s="807"/>
      <c r="U93" s="807"/>
      <c r="V93" s="807"/>
      <c r="W93" s="807"/>
      <c r="X93" s="808"/>
      <c r="Y93" s="731" t="s">
        <v>54</v>
      </c>
      <c r="Z93" s="732"/>
      <c r="AA93" s="733"/>
      <c r="AB93" s="681"/>
      <c r="AC93" s="681"/>
      <c r="AD93" s="68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9"/>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7"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5"/>
      <c r="R97" s="805"/>
      <c r="S97" s="805"/>
      <c r="T97" s="805"/>
      <c r="U97" s="805"/>
      <c r="V97" s="805"/>
      <c r="W97" s="805"/>
      <c r="X97" s="806"/>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7"/>
      <c r="Q98" s="807"/>
      <c r="R98" s="807"/>
      <c r="S98" s="807"/>
      <c r="T98" s="807"/>
      <c r="U98" s="807"/>
      <c r="V98" s="807"/>
      <c r="W98" s="807"/>
      <c r="X98" s="808"/>
      <c r="Y98" s="731" t="s">
        <v>54</v>
      </c>
      <c r="Z98" s="732"/>
      <c r="AA98" s="733"/>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538</v>
      </c>
      <c r="AV100" s="935"/>
      <c r="AW100" s="935"/>
      <c r="AX100" s="937"/>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796" t="s">
        <v>14</v>
      </c>
      <c r="AC101" s="796"/>
      <c r="AD101" s="796"/>
      <c r="AE101" s="362">
        <v>100</v>
      </c>
      <c r="AF101" s="363"/>
      <c r="AG101" s="363"/>
      <c r="AH101" s="364"/>
      <c r="AI101" s="362">
        <v>100</v>
      </c>
      <c r="AJ101" s="363"/>
      <c r="AK101" s="363"/>
      <c r="AL101" s="364"/>
      <c r="AM101" s="362">
        <v>100</v>
      </c>
      <c r="AN101" s="363"/>
      <c r="AO101" s="363"/>
      <c r="AP101" s="364"/>
      <c r="AQ101" s="362" t="s">
        <v>621</v>
      </c>
      <c r="AR101" s="363"/>
      <c r="AS101" s="363"/>
      <c r="AT101" s="364"/>
      <c r="AU101" s="362" t="s">
        <v>616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796" t="s">
        <v>14</v>
      </c>
      <c r="AC102" s="796"/>
      <c r="AD102" s="796"/>
      <c r="AE102" s="356">
        <v>100</v>
      </c>
      <c r="AF102" s="356"/>
      <c r="AG102" s="356"/>
      <c r="AH102" s="356"/>
      <c r="AI102" s="356">
        <v>100</v>
      </c>
      <c r="AJ102" s="356"/>
      <c r="AK102" s="356"/>
      <c r="AL102" s="356"/>
      <c r="AM102" s="356">
        <v>100</v>
      </c>
      <c r="AN102" s="356"/>
      <c r="AO102" s="356"/>
      <c r="AP102" s="356"/>
      <c r="AQ102" s="820">
        <v>100</v>
      </c>
      <c r="AR102" s="821"/>
      <c r="AS102" s="821"/>
      <c r="AT102" s="822"/>
      <c r="AU102" s="820" t="s">
        <v>616</v>
      </c>
      <c r="AV102" s="821"/>
      <c r="AW102" s="821"/>
      <c r="AX102" s="822"/>
    </row>
    <row r="103" spans="1:60" ht="31.5" hidden="1" customHeight="1" x14ac:dyDescent="0.15">
      <c r="A103" s="488" t="s">
        <v>492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38.200000000000003</v>
      </c>
      <c r="AF116" s="356"/>
      <c r="AG116" s="356"/>
      <c r="AH116" s="356"/>
      <c r="AI116" s="356">
        <v>39.9</v>
      </c>
      <c r="AJ116" s="356"/>
      <c r="AK116" s="356"/>
      <c r="AL116" s="356"/>
      <c r="AM116" s="356">
        <v>35.799999999999997</v>
      </c>
      <c r="AN116" s="356"/>
      <c r="AO116" s="356"/>
      <c r="AP116" s="356"/>
      <c r="AQ116" s="362">
        <v>34.1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567</v>
      </c>
      <c r="AF117" s="304"/>
      <c r="AG117" s="304"/>
      <c r="AH117" s="304"/>
      <c r="AI117" s="304" t="s">
        <v>568</v>
      </c>
      <c r="AJ117" s="304"/>
      <c r="AK117" s="304"/>
      <c r="AL117" s="304"/>
      <c r="AM117" s="304" t="s">
        <v>570</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622</v>
      </c>
      <c r="AR133" s="269"/>
      <c r="AS133" s="134" t="s">
        <v>356</v>
      </c>
      <c r="AT133" s="169"/>
      <c r="AU133" s="133"/>
      <c r="AV133" s="133"/>
      <c r="AW133" s="134" t="s">
        <v>300</v>
      </c>
      <c r="AX133" s="135"/>
    </row>
    <row r="134" spans="1:50" ht="39.75" customHeight="1" x14ac:dyDescent="0.15">
      <c r="A134" s="1000"/>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191</v>
      </c>
      <c r="AF134" s="101"/>
      <c r="AG134" s="101"/>
      <c r="AH134" s="101"/>
      <c r="AI134" s="264">
        <v>191</v>
      </c>
      <c r="AJ134" s="101"/>
      <c r="AK134" s="101"/>
      <c r="AL134" s="101"/>
      <c r="AM134" s="264">
        <v>191</v>
      </c>
      <c r="AN134" s="101"/>
      <c r="AO134" s="101"/>
      <c r="AP134" s="101"/>
      <c r="AQ134" s="264" t="s">
        <v>621</v>
      </c>
      <c r="AR134" s="101"/>
      <c r="AS134" s="101"/>
      <c r="AT134" s="101"/>
      <c r="AU134" s="264" t="s">
        <v>615</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574</v>
      </c>
      <c r="AC135" s="219"/>
      <c r="AD135" s="219"/>
      <c r="AE135" s="264">
        <v>191</v>
      </c>
      <c r="AF135" s="101"/>
      <c r="AG135" s="101"/>
      <c r="AH135" s="101"/>
      <c r="AI135" s="264">
        <v>191</v>
      </c>
      <c r="AJ135" s="101"/>
      <c r="AK135" s="101"/>
      <c r="AL135" s="101"/>
      <c r="AM135" s="264">
        <v>191</v>
      </c>
      <c r="AN135" s="101"/>
      <c r="AO135" s="101"/>
      <c r="AP135" s="101"/>
      <c r="AQ135" s="264" t="s">
        <v>622</v>
      </c>
      <c r="AR135" s="101"/>
      <c r="AS135" s="101"/>
      <c r="AT135" s="101"/>
      <c r="AU135" s="264">
        <v>191</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0"/>
      <c r="B433" s="250"/>
      <c r="C433" s="249"/>
      <c r="D433" s="250"/>
      <c r="E433" s="163"/>
      <c r="F433" s="164"/>
      <c r="G433" s="228" t="s">
        <v>610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0"/>
      <c r="B458" s="250"/>
      <c r="C458" s="249"/>
      <c r="D458" s="250"/>
      <c r="E458" s="163"/>
      <c r="F458" s="164"/>
      <c r="G458" s="228" t="s">
        <v>611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611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2"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576</v>
      </c>
      <c r="AE702" s="902"/>
      <c r="AF702" s="902"/>
      <c r="AG702" s="891" t="s">
        <v>578</v>
      </c>
      <c r="AH702" s="892"/>
      <c r="AI702" s="892"/>
      <c r="AJ702" s="892"/>
      <c r="AK702" s="892"/>
      <c r="AL702" s="892"/>
      <c r="AM702" s="892"/>
      <c r="AN702" s="892"/>
      <c r="AO702" s="892"/>
      <c r="AP702" s="892"/>
      <c r="AQ702" s="892"/>
      <c r="AR702" s="892"/>
      <c r="AS702" s="892"/>
      <c r="AT702" s="892"/>
      <c r="AU702" s="892"/>
      <c r="AV702" s="892"/>
      <c r="AW702" s="892"/>
      <c r="AX702" s="893"/>
    </row>
    <row r="703" spans="1:50" ht="42" customHeight="1" x14ac:dyDescent="0.15">
      <c r="A703" s="530"/>
      <c r="B703" s="53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576</v>
      </c>
      <c r="AE703" s="152"/>
      <c r="AF703" s="152"/>
      <c r="AG703" s="665" t="s">
        <v>578</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2"/>
      <c r="B704" s="533"/>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4" t="s">
        <v>576</v>
      </c>
      <c r="AE704" s="585"/>
      <c r="AF704" s="585"/>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576</v>
      </c>
      <c r="AE705" s="735"/>
      <c r="AF705" s="735"/>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577</v>
      </c>
      <c r="AE708" s="669"/>
      <c r="AF708" s="669"/>
      <c r="AG708" s="525"/>
      <c r="AH708" s="526"/>
      <c r="AI708" s="526"/>
      <c r="AJ708" s="526"/>
      <c r="AK708" s="526"/>
      <c r="AL708" s="526"/>
      <c r="AM708" s="526"/>
      <c r="AN708" s="526"/>
      <c r="AO708" s="526"/>
      <c r="AP708" s="526"/>
      <c r="AQ708" s="526"/>
      <c r="AR708" s="526"/>
      <c r="AS708" s="526"/>
      <c r="AT708" s="526"/>
      <c r="AU708" s="526"/>
      <c r="AV708" s="526"/>
      <c r="AW708" s="526"/>
      <c r="AX708" s="527"/>
    </row>
    <row r="709" spans="1:50" ht="5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576</v>
      </c>
      <c r="AE709" s="152"/>
      <c r="AF709" s="152"/>
      <c r="AG709" s="665" t="s">
        <v>579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60.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576</v>
      </c>
      <c r="AE711" s="152"/>
      <c r="AF711" s="152"/>
      <c r="AG711" s="665" t="s">
        <v>580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4" t="s">
        <v>577</v>
      </c>
      <c r="AE712" s="585"/>
      <c r="AF712" s="585"/>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61.5" customHeight="1" x14ac:dyDescent="0.15">
      <c r="A714" s="658"/>
      <c r="B714" s="659"/>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576</v>
      </c>
      <c r="AE714" s="593"/>
      <c r="AF714" s="594"/>
      <c r="AG714" s="691" t="s">
        <v>581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577</v>
      </c>
      <c r="AE715" s="669"/>
      <c r="AF715" s="779"/>
      <c r="AG715" s="525"/>
      <c r="AH715" s="526"/>
      <c r="AI715" s="526"/>
      <c r="AJ715" s="526"/>
      <c r="AK715" s="526"/>
      <c r="AL715" s="526"/>
      <c r="AM715" s="526"/>
      <c r="AN715" s="526"/>
      <c r="AO715" s="526"/>
      <c r="AP715" s="526"/>
      <c r="AQ715" s="526"/>
      <c r="AR715" s="526"/>
      <c r="AS715" s="526"/>
      <c r="AT715" s="526"/>
      <c r="AU715" s="526"/>
      <c r="AV715" s="526"/>
      <c r="AW715" s="526"/>
      <c r="AX715" s="527"/>
    </row>
    <row r="716" spans="1:50" ht="42.7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576</v>
      </c>
      <c r="AE716" s="761"/>
      <c r="AF716" s="761"/>
      <c r="AG716" s="665" t="s">
        <v>582</v>
      </c>
      <c r="AH716" s="666"/>
      <c r="AI716" s="666"/>
      <c r="AJ716" s="666"/>
      <c r="AK716" s="666"/>
      <c r="AL716" s="666"/>
      <c r="AM716" s="666"/>
      <c r="AN716" s="666"/>
      <c r="AO716" s="666"/>
      <c r="AP716" s="666"/>
      <c r="AQ716" s="666"/>
      <c r="AR716" s="666"/>
      <c r="AS716" s="666"/>
      <c r="AT716" s="666"/>
      <c r="AU716" s="666"/>
      <c r="AV716" s="666"/>
      <c r="AW716" s="666"/>
      <c r="AX716" s="667"/>
    </row>
    <row r="717" spans="1:50" ht="42.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576</v>
      </c>
      <c r="AE717" s="152"/>
      <c r="AF717" s="152"/>
      <c r="AG717" s="665" t="s">
        <v>583</v>
      </c>
      <c r="AH717" s="666"/>
      <c r="AI717" s="666"/>
      <c r="AJ717" s="666"/>
      <c r="AK717" s="666"/>
      <c r="AL717" s="666"/>
      <c r="AM717" s="666"/>
      <c r="AN717" s="666"/>
      <c r="AO717" s="666"/>
      <c r="AP717" s="666"/>
      <c r="AQ717" s="666"/>
      <c r="AR717" s="666"/>
      <c r="AS717" s="666"/>
      <c r="AT717" s="666"/>
      <c r="AU717" s="666"/>
      <c r="AV717" s="666"/>
      <c r="AW717" s="666"/>
      <c r="AX717" s="667"/>
    </row>
    <row r="718" spans="1:50" ht="42.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576</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95.25" customHeight="1" x14ac:dyDescent="0.15">
      <c r="A726" s="622" t="s">
        <v>48</v>
      </c>
      <c r="B726" s="623"/>
      <c r="C726" s="444" t="s">
        <v>53</v>
      </c>
      <c r="D726" s="580"/>
      <c r="E726" s="580"/>
      <c r="F726" s="581"/>
      <c r="G726" s="800" t="s">
        <v>606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7" t="s">
        <v>57</v>
      </c>
      <c r="D727" s="698"/>
      <c r="E727" s="698"/>
      <c r="F727" s="699"/>
      <c r="G727" s="798" t="s">
        <v>584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624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629</v>
      </c>
      <c r="B733" s="752"/>
      <c r="C733" s="752"/>
      <c r="D733" s="752"/>
      <c r="E733" s="753"/>
      <c r="F733" s="768" t="s">
        <v>627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548</v>
      </c>
      <c r="F739" s="126"/>
      <c r="G739" s="126"/>
      <c r="H739" s="91" t="str">
        <f>IF(E739="", "", "(")</f>
        <v>(</v>
      </c>
      <c r="I739" s="106" t="s">
        <v>483</v>
      </c>
      <c r="J739" s="106"/>
      <c r="K739" s="91" t="str">
        <f>IF(OR(I739="　", I739=""), "", "-")</f>
        <v/>
      </c>
      <c r="L739" s="107">
        <v>102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531</v>
      </c>
      <c r="B779" s="763"/>
      <c r="C779" s="763"/>
      <c r="D779" s="763"/>
      <c r="E779" s="763"/>
      <c r="F779" s="764"/>
      <c r="G779" s="440" t="s">
        <v>592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5"/>
      <c r="C781" s="765"/>
      <c r="D781" s="765"/>
      <c r="E781" s="765"/>
      <c r="F781" s="766"/>
      <c r="G781" s="449" t="s">
        <v>595</v>
      </c>
      <c r="H781" s="450"/>
      <c r="I781" s="450"/>
      <c r="J781" s="450"/>
      <c r="K781" s="451"/>
      <c r="L781" s="452" t="s">
        <v>596</v>
      </c>
      <c r="M781" s="453"/>
      <c r="N781" s="453"/>
      <c r="O781" s="453"/>
      <c r="P781" s="453"/>
      <c r="Q781" s="453"/>
      <c r="R781" s="453"/>
      <c r="S781" s="453"/>
      <c r="T781" s="453"/>
      <c r="U781" s="453"/>
      <c r="V781" s="453"/>
      <c r="W781" s="453"/>
      <c r="X781" s="454"/>
      <c r="Y781" s="455">
        <v>730</v>
      </c>
      <c r="Z781" s="456"/>
      <c r="AA781" s="456"/>
      <c r="AB781" s="556"/>
      <c r="AC781" s="449" t="s">
        <v>597</v>
      </c>
      <c r="AD781" s="586"/>
      <c r="AE781" s="586"/>
      <c r="AF781" s="586"/>
      <c r="AG781" s="587"/>
      <c r="AH781" s="452" t="s">
        <v>598</v>
      </c>
      <c r="AI781" s="453"/>
      <c r="AJ781" s="453"/>
      <c r="AK781" s="453"/>
      <c r="AL781" s="453"/>
      <c r="AM781" s="453"/>
      <c r="AN781" s="453"/>
      <c r="AO781" s="453"/>
      <c r="AP781" s="453"/>
      <c r="AQ781" s="453"/>
      <c r="AR781" s="453"/>
      <c r="AS781" s="453"/>
      <c r="AT781" s="454"/>
      <c r="AU781" s="455">
        <v>6</v>
      </c>
      <c r="AV781" s="456"/>
      <c r="AW781" s="456"/>
      <c r="AX781" s="457"/>
    </row>
    <row r="782" spans="1:50" ht="24.75" customHeight="1" x14ac:dyDescent="0.15">
      <c r="A782" s="555"/>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730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v>
      </c>
      <c r="AV791" s="413"/>
      <c r="AW791" s="413"/>
      <c r="AX791" s="415"/>
    </row>
    <row r="792" spans="1:50" ht="24.75" customHeight="1" x14ac:dyDescent="0.15">
      <c r="A792" s="555"/>
      <c r="B792" s="765"/>
      <c r="C792" s="765"/>
      <c r="D792" s="765"/>
      <c r="E792" s="765"/>
      <c r="F792" s="766"/>
      <c r="G792" s="440" t="s">
        <v>594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5"/>
      <c r="C794" s="765"/>
      <c r="D794" s="765"/>
      <c r="E794" s="765"/>
      <c r="F794" s="766"/>
      <c r="G794" s="449" t="s">
        <v>630</v>
      </c>
      <c r="H794" s="450"/>
      <c r="I794" s="450"/>
      <c r="J794" s="450"/>
      <c r="K794" s="451"/>
      <c r="L794" s="452" t="s">
        <v>599</v>
      </c>
      <c r="M794" s="453"/>
      <c r="N794" s="453"/>
      <c r="O794" s="453"/>
      <c r="P794" s="453"/>
      <c r="Q794" s="453"/>
      <c r="R794" s="453"/>
      <c r="S794" s="453"/>
      <c r="T794" s="453"/>
      <c r="U794" s="453"/>
      <c r="V794" s="453"/>
      <c r="W794" s="453"/>
      <c r="X794" s="454"/>
      <c r="Y794" s="455">
        <v>37</v>
      </c>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5"/>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37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600</v>
      </c>
      <c r="D837" s="416"/>
      <c r="E837" s="416"/>
      <c r="F837" s="416"/>
      <c r="G837" s="416"/>
      <c r="H837" s="416"/>
      <c r="I837" s="416"/>
      <c r="J837" s="417"/>
      <c r="K837" s="418"/>
      <c r="L837" s="418"/>
      <c r="M837" s="418"/>
      <c r="N837" s="418"/>
      <c r="O837" s="418"/>
      <c r="P837" s="315" t="s">
        <v>601</v>
      </c>
      <c r="Q837" s="315"/>
      <c r="R837" s="315"/>
      <c r="S837" s="315"/>
      <c r="T837" s="315"/>
      <c r="U837" s="315"/>
      <c r="V837" s="315"/>
      <c r="W837" s="315"/>
      <c r="X837" s="315"/>
      <c r="Y837" s="316">
        <v>730</v>
      </c>
      <c r="Z837" s="317"/>
      <c r="AA837" s="317"/>
      <c r="AB837" s="318"/>
      <c r="AC837" s="326" t="s">
        <v>525</v>
      </c>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602</v>
      </c>
      <c r="D870" s="416"/>
      <c r="E870" s="416"/>
      <c r="F870" s="416"/>
      <c r="G870" s="416"/>
      <c r="H870" s="416"/>
      <c r="I870" s="416"/>
      <c r="J870" s="417"/>
      <c r="K870" s="418"/>
      <c r="L870" s="418"/>
      <c r="M870" s="418"/>
      <c r="N870" s="418"/>
      <c r="O870" s="418"/>
      <c r="P870" s="315" t="s">
        <v>603</v>
      </c>
      <c r="Q870" s="315"/>
      <c r="R870" s="315"/>
      <c r="S870" s="315"/>
      <c r="T870" s="315"/>
      <c r="U870" s="315"/>
      <c r="V870" s="315"/>
      <c r="W870" s="315"/>
      <c r="X870" s="315"/>
      <c r="Y870" s="316">
        <v>6</v>
      </c>
      <c r="Z870" s="317"/>
      <c r="AA870" s="317"/>
      <c r="AB870" s="318"/>
      <c r="AC870" s="326" t="s">
        <v>525</v>
      </c>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600</v>
      </c>
      <c r="D903" s="416"/>
      <c r="E903" s="416"/>
      <c r="F903" s="416"/>
      <c r="G903" s="416"/>
      <c r="H903" s="416"/>
      <c r="I903" s="416"/>
      <c r="J903" s="417"/>
      <c r="K903" s="418"/>
      <c r="L903" s="418"/>
      <c r="M903" s="418"/>
      <c r="N903" s="418"/>
      <c r="O903" s="418"/>
      <c r="P903" s="315" t="s">
        <v>604</v>
      </c>
      <c r="Q903" s="315"/>
      <c r="R903" s="315"/>
      <c r="S903" s="315"/>
      <c r="T903" s="315"/>
      <c r="U903" s="315"/>
      <c r="V903" s="315"/>
      <c r="W903" s="315"/>
      <c r="X903" s="315"/>
      <c r="Y903" s="316">
        <v>37</v>
      </c>
      <c r="Z903" s="317"/>
      <c r="AA903" s="317"/>
      <c r="AB903" s="318"/>
      <c r="AC903" s="326" t="s">
        <v>525</v>
      </c>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30"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2" max="16383" man="1"/>
    <brk id="699" max="16383" man="1"/>
    <brk id="727"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X1" zoomScale="115" zoomScaleNormal="115" workbookViewId="0">
      <selection activeCell="AE1" sqref="AE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576</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7" t="s">
        <v>265</v>
      </c>
      <c r="H2" s="781"/>
      <c r="I2" s="781"/>
      <c r="J2" s="781"/>
      <c r="K2" s="781"/>
      <c r="L2" s="781"/>
      <c r="M2" s="781"/>
      <c r="N2" s="781"/>
      <c r="O2" s="782"/>
      <c r="P2" s="780" t="s">
        <v>59</v>
      </c>
      <c r="Q2" s="781"/>
      <c r="R2" s="781"/>
      <c r="S2" s="781"/>
      <c r="T2" s="781"/>
      <c r="U2" s="781"/>
      <c r="V2" s="781"/>
      <c r="W2" s="781"/>
      <c r="X2" s="782"/>
      <c r="Y2" s="1010"/>
      <c r="Z2" s="410"/>
      <c r="AA2" s="411"/>
      <c r="AB2" s="1014" t="s">
        <v>11</v>
      </c>
      <c r="AC2" s="1015"/>
      <c r="AD2" s="1016"/>
      <c r="AE2" s="1002" t="s">
        <v>357</v>
      </c>
      <c r="AF2" s="1002"/>
      <c r="AG2" s="1002"/>
      <c r="AH2" s="1002"/>
      <c r="AI2" s="1002" t="s">
        <v>363</v>
      </c>
      <c r="AJ2" s="1002"/>
      <c r="AK2" s="1002"/>
      <c r="AL2" s="1002"/>
      <c r="AM2" s="1002" t="s">
        <v>471</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39"/>
      <c r="H4" s="1020"/>
      <c r="I4" s="1020"/>
      <c r="J4" s="1020"/>
      <c r="K4" s="1020"/>
      <c r="L4" s="1020"/>
      <c r="M4" s="1020"/>
      <c r="N4" s="1020"/>
      <c r="O4" s="1021"/>
      <c r="P4" s="158"/>
      <c r="Q4" s="1028"/>
      <c r="R4" s="1028"/>
      <c r="S4" s="1028"/>
      <c r="T4" s="1028"/>
      <c r="U4" s="1028"/>
      <c r="V4" s="1028"/>
      <c r="W4" s="1028"/>
      <c r="X4" s="1029"/>
      <c r="Y4" s="1006" t="s">
        <v>12</v>
      </c>
      <c r="Z4" s="1007"/>
      <c r="AA4" s="1008"/>
      <c r="AB4" s="550"/>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681"/>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490</v>
      </c>
      <c r="B9" s="513"/>
      <c r="C9" s="513"/>
      <c r="D9" s="513"/>
      <c r="E9" s="513"/>
      <c r="F9" s="514"/>
      <c r="G9" s="797" t="s">
        <v>265</v>
      </c>
      <c r="H9" s="781"/>
      <c r="I9" s="781"/>
      <c r="J9" s="781"/>
      <c r="K9" s="781"/>
      <c r="L9" s="781"/>
      <c r="M9" s="781"/>
      <c r="N9" s="781"/>
      <c r="O9" s="782"/>
      <c r="P9" s="780" t="s">
        <v>59</v>
      </c>
      <c r="Q9" s="781"/>
      <c r="R9" s="781"/>
      <c r="S9" s="781"/>
      <c r="T9" s="781"/>
      <c r="U9" s="781"/>
      <c r="V9" s="781"/>
      <c r="W9" s="781"/>
      <c r="X9" s="782"/>
      <c r="Y9" s="1010"/>
      <c r="Z9" s="410"/>
      <c r="AA9" s="411"/>
      <c r="AB9" s="1014" t="s">
        <v>11</v>
      </c>
      <c r="AC9" s="1015"/>
      <c r="AD9" s="1016"/>
      <c r="AE9" s="1002" t="s">
        <v>357</v>
      </c>
      <c r="AF9" s="1002"/>
      <c r="AG9" s="1002"/>
      <c r="AH9" s="1002"/>
      <c r="AI9" s="1002" t="s">
        <v>363</v>
      </c>
      <c r="AJ9" s="1002"/>
      <c r="AK9" s="1002"/>
      <c r="AL9" s="1002"/>
      <c r="AM9" s="1002" t="s">
        <v>471</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39"/>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0"/>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681"/>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490</v>
      </c>
      <c r="B16" s="513"/>
      <c r="C16" s="513"/>
      <c r="D16" s="513"/>
      <c r="E16" s="513"/>
      <c r="F16" s="514"/>
      <c r="G16" s="797" t="s">
        <v>265</v>
      </c>
      <c r="H16" s="781"/>
      <c r="I16" s="781"/>
      <c r="J16" s="781"/>
      <c r="K16" s="781"/>
      <c r="L16" s="781"/>
      <c r="M16" s="781"/>
      <c r="N16" s="781"/>
      <c r="O16" s="782"/>
      <c r="P16" s="780" t="s">
        <v>59</v>
      </c>
      <c r="Q16" s="781"/>
      <c r="R16" s="781"/>
      <c r="S16" s="781"/>
      <c r="T16" s="781"/>
      <c r="U16" s="781"/>
      <c r="V16" s="781"/>
      <c r="W16" s="781"/>
      <c r="X16" s="782"/>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39"/>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0"/>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681"/>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490</v>
      </c>
      <c r="B23" s="513"/>
      <c r="C23" s="513"/>
      <c r="D23" s="513"/>
      <c r="E23" s="513"/>
      <c r="F23" s="514"/>
      <c r="G23" s="797" t="s">
        <v>265</v>
      </c>
      <c r="H23" s="781"/>
      <c r="I23" s="781"/>
      <c r="J23" s="781"/>
      <c r="K23" s="781"/>
      <c r="L23" s="781"/>
      <c r="M23" s="781"/>
      <c r="N23" s="781"/>
      <c r="O23" s="782"/>
      <c r="P23" s="780" t="s">
        <v>59</v>
      </c>
      <c r="Q23" s="781"/>
      <c r="R23" s="781"/>
      <c r="S23" s="781"/>
      <c r="T23" s="781"/>
      <c r="U23" s="781"/>
      <c r="V23" s="781"/>
      <c r="W23" s="781"/>
      <c r="X23" s="782"/>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39"/>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0"/>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681"/>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490</v>
      </c>
      <c r="B30" s="513"/>
      <c r="C30" s="513"/>
      <c r="D30" s="513"/>
      <c r="E30" s="513"/>
      <c r="F30" s="514"/>
      <c r="G30" s="797" t="s">
        <v>265</v>
      </c>
      <c r="H30" s="781"/>
      <c r="I30" s="781"/>
      <c r="J30" s="781"/>
      <c r="K30" s="781"/>
      <c r="L30" s="781"/>
      <c r="M30" s="781"/>
      <c r="N30" s="781"/>
      <c r="O30" s="782"/>
      <c r="P30" s="780" t="s">
        <v>59</v>
      </c>
      <c r="Q30" s="781"/>
      <c r="R30" s="781"/>
      <c r="S30" s="781"/>
      <c r="T30" s="781"/>
      <c r="U30" s="781"/>
      <c r="V30" s="781"/>
      <c r="W30" s="781"/>
      <c r="X30" s="782"/>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39"/>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0"/>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681"/>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490</v>
      </c>
      <c r="B37" s="513"/>
      <c r="C37" s="513"/>
      <c r="D37" s="513"/>
      <c r="E37" s="513"/>
      <c r="F37" s="514"/>
      <c r="G37" s="797" t="s">
        <v>265</v>
      </c>
      <c r="H37" s="781"/>
      <c r="I37" s="781"/>
      <c r="J37" s="781"/>
      <c r="K37" s="781"/>
      <c r="L37" s="781"/>
      <c r="M37" s="781"/>
      <c r="N37" s="781"/>
      <c r="O37" s="782"/>
      <c r="P37" s="780" t="s">
        <v>59</v>
      </c>
      <c r="Q37" s="781"/>
      <c r="R37" s="781"/>
      <c r="S37" s="781"/>
      <c r="T37" s="781"/>
      <c r="U37" s="781"/>
      <c r="V37" s="781"/>
      <c r="W37" s="781"/>
      <c r="X37" s="782"/>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39"/>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0"/>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681"/>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490</v>
      </c>
      <c r="B44" s="513"/>
      <c r="C44" s="513"/>
      <c r="D44" s="513"/>
      <c r="E44" s="513"/>
      <c r="F44" s="514"/>
      <c r="G44" s="797" t="s">
        <v>265</v>
      </c>
      <c r="H44" s="781"/>
      <c r="I44" s="781"/>
      <c r="J44" s="781"/>
      <c r="K44" s="781"/>
      <c r="L44" s="781"/>
      <c r="M44" s="781"/>
      <c r="N44" s="781"/>
      <c r="O44" s="782"/>
      <c r="P44" s="780" t="s">
        <v>59</v>
      </c>
      <c r="Q44" s="781"/>
      <c r="R44" s="781"/>
      <c r="S44" s="781"/>
      <c r="T44" s="781"/>
      <c r="U44" s="781"/>
      <c r="V44" s="781"/>
      <c r="W44" s="781"/>
      <c r="X44" s="782"/>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39"/>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0"/>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681"/>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490</v>
      </c>
      <c r="B51" s="513"/>
      <c r="C51" s="513"/>
      <c r="D51" s="513"/>
      <c r="E51" s="513"/>
      <c r="F51" s="514"/>
      <c r="G51" s="797" t="s">
        <v>265</v>
      </c>
      <c r="H51" s="781"/>
      <c r="I51" s="781"/>
      <c r="J51" s="781"/>
      <c r="K51" s="781"/>
      <c r="L51" s="781"/>
      <c r="M51" s="781"/>
      <c r="N51" s="781"/>
      <c r="O51" s="782"/>
      <c r="P51" s="780" t="s">
        <v>59</v>
      </c>
      <c r="Q51" s="781"/>
      <c r="R51" s="781"/>
      <c r="S51" s="781"/>
      <c r="T51" s="781"/>
      <c r="U51" s="781"/>
      <c r="V51" s="781"/>
      <c r="W51" s="781"/>
      <c r="X51" s="782"/>
      <c r="Y51" s="1010"/>
      <c r="Z51" s="410"/>
      <c r="AA51" s="411"/>
      <c r="AB51" s="458" t="s">
        <v>11</v>
      </c>
      <c r="AC51" s="1015"/>
      <c r="AD51" s="1016"/>
      <c r="AE51" s="1002" t="s">
        <v>357</v>
      </c>
      <c r="AF51" s="1002"/>
      <c r="AG51" s="1002"/>
      <c r="AH51" s="1002"/>
      <c r="AI51" s="1002" t="s">
        <v>363</v>
      </c>
      <c r="AJ51" s="1002"/>
      <c r="AK51" s="1002"/>
      <c r="AL51" s="1002"/>
      <c r="AM51" s="1002" t="s">
        <v>471</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39"/>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0"/>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681"/>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490</v>
      </c>
      <c r="B58" s="513"/>
      <c r="C58" s="513"/>
      <c r="D58" s="513"/>
      <c r="E58" s="513"/>
      <c r="F58" s="514"/>
      <c r="G58" s="797" t="s">
        <v>265</v>
      </c>
      <c r="H58" s="781"/>
      <c r="I58" s="781"/>
      <c r="J58" s="781"/>
      <c r="K58" s="781"/>
      <c r="L58" s="781"/>
      <c r="M58" s="781"/>
      <c r="N58" s="781"/>
      <c r="O58" s="782"/>
      <c r="P58" s="780" t="s">
        <v>59</v>
      </c>
      <c r="Q58" s="781"/>
      <c r="R58" s="781"/>
      <c r="S58" s="781"/>
      <c r="T58" s="781"/>
      <c r="U58" s="781"/>
      <c r="V58" s="781"/>
      <c r="W58" s="781"/>
      <c r="X58" s="782"/>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39"/>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0"/>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681"/>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490</v>
      </c>
      <c r="B65" s="513"/>
      <c r="C65" s="513"/>
      <c r="D65" s="513"/>
      <c r="E65" s="513"/>
      <c r="F65" s="514"/>
      <c r="G65" s="797" t="s">
        <v>265</v>
      </c>
      <c r="H65" s="781"/>
      <c r="I65" s="781"/>
      <c r="J65" s="781"/>
      <c r="K65" s="781"/>
      <c r="L65" s="781"/>
      <c r="M65" s="781"/>
      <c r="N65" s="781"/>
      <c r="O65" s="782"/>
      <c r="P65" s="780" t="s">
        <v>59</v>
      </c>
      <c r="Q65" s="781"/>
      <c r="R65" s="781"/>
      <c r="S65" s="781"/>
      <c r="T65" s="781"/>
      <c r="U65" s="781"/>
      <c r="V65" s="781"/>
      <c r="W65" s="781"/>
      <c r="X65" s="782"/>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39"/>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0"/>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681"/>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2018-08-24T05:04:16Z</cp:lastPrinted>
  <dcterms:created xsi:type="dcterms:W3CDTF">2012-03-13T00:50:25Z</dcterms:created>
  <dcterms:modified xsi:type="dcterms:W3CDTF">2018-08-24T05:06:41Z</dcterms:modified>
</cp:coreProperties>
</file>