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H30対応推移\国土交通省関係\５．最終公表レビューシート\３.官会に送付\１.当初送付\海上保安庁（エクセル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6" windowHeight="77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<sst xmlns="http://schemas.openxmlformats.org/spreadsheetml/2006/main" count="2931" uniqueCount="640">
  <si>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</si>
  <si>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</si>
  <si>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</si>
  <si>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</si>
  <si>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</si>
  <si>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</si>
  <si>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</si>
  <si>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</si>
  <si>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</si>
  <si>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</si>
  <si>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</si>
  <si>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</si>
  <si>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</si>
  <si>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</si>
  <si>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</si>
  <si>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</si>
  <si>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</si>
  <si>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</si>
  <si>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</si>
  <si>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</si>
  <si>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</si>
  <si>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</si>
  <si>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</si>
  <si>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</si>
  <si>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</si>
  <si>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</si>
  <si>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</si>
  <si>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</si>
  <si>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</si>
  <si>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</si>
  <si>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</si>
  <si>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</si>
  <si>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</si>
  <si>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</si>
  <si>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</si>
  <si>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</si>
  <si>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</si>
  <si>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</si>
  <si>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</si>
  <si>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</si>
  <si>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</si>
  <si>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</si>
  <si>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</si>
  <si>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</si>
  <si>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</si>
  <si>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</si>
  <si>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</si>
  <si>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</si>
  <si>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</si>
  <si>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</si>
  <si>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</si>
  <si>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</si>
  <si>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</si>
  <si>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</si>
  <si>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</si>
  <si>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</si>
  <si>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</si>
  <si>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</si>
  <si>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</si>
  <si>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</si>
  <si>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</si>
  <si>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</si>
  <si>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</si>
  <si>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</si>
  <si>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</si>
  <si>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</si>
  <si>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</si>
  <si>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</si>
  <si>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</si>
  <si>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</si>
  <si>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</si>
  <si>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</si>
  <si>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</si>
  <si>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</si>
  <si>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</si>
  <si>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</si>
  <si>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</si>
  <si>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</si>
  <si>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</si>
  <si>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</si>
  <si>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</si>
  <si>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</si>
  <si>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</si>
  <si>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</si>
  <si>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</si>
  <si>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</si>
  <si>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</si>
  <si>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</si>
  <si>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</si>
  <si>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</si>
  <si>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</si>
  <si>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</si>
  <si>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</si>
  <si>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</si>
  <si>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</si>
  <si>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</si>
  <si>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</si>
  <si>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</si>
  <si>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</si>
  <si>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</si>
  <si>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</si>
  <si>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</si>
  <si>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</si>
  <si>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</si>
  <si>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</si>
  <si>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</si>
  <si>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</si>
  <si>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</si>
  <si>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</si>
  <si>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</si>
  <si>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</si>
  <si>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</si>
  <si>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</si>
  <si>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</si>
  <si>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</si>
  <si>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</si>
  <si>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</si>
  <si>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</si>
  <si>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</si>
  <si>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</si>
  <si>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</si>
  <si>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</si>
  <si>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</si>
  <si>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</si>
  <si>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</si>
  <si>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</si>
  <si>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</si>
  <si>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</si>
  <si>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</si>
  <si>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</si>
  <si>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</si>
  <si>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</si>
  <si>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</si>
  <si>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</si>
  <si>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</si>
  <si>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</si>
  <si>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</si>
  <si>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</si>
  <si>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</si>
  <si>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</si>
  <si>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</si>
  <si>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</si>
  <si>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</si>
  <si>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</si>
  <si>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</si>
  <si>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</si>
  <si>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</si>
  <si>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</si>
  <si>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</si>
  <si>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</si>
  <si>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</si>
  <si>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</si>
  <si>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</si>
  <si>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</si>
  <si>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</si>
  <si>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</si>
  <si>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</si>
  <si>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</si>
  <si>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</si>
  <si>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</si>
  <si>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</si>
  <si>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</si>
  <si>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</si>
  <si>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</si>
  <si>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</si>
  <si>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</si>
  <si>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</si>
  <si>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</si>
  <si>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</si>
  <si>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</si>
  <si>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</si>
  <si>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</si>
  <si>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</si>
  <si>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</si>
  <si>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</si>
  <si>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</si>
  <si>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</si>
  <si>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</si>
  <si>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</si>
  <si>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</si>
  <si>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</si>
  <si>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</si>
  <si>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</si>
  <si>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</si>
  <si>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</si>
  <si>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</si>
  <si>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</si>
  <si>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</si>
  <si>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</si>
  <si>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</si>
  <si>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</si>
  <si>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</si>
  <si>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</si>
  <si>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</si>
  <si>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</si>
  <si>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</si>
  <si>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</si>
  <si>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</si>
  <si>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</si>
  <si>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</si>
  <si>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</si>
  <si>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</si>
  <si>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</si>
  <si>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</si>
  <si>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</si>
  <si>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</si>
  <si>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</si>
  <si>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</si>
  <si>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</si>
  <si>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</si>
  <si>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</si>
  <si>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</si>
  <si>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</si>
  <si>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</si>
  <si>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</si>
  <si>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</si>
  <si>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</si>
  <si>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</si>
  <si>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</si>
  <si>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</si>
  <si>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</si>
  <si>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</si>
  <si>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</si>
  <si>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</si>
  <si>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</si>
  <si>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</si>
  <si>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</si>
  <si>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</si>
  <si>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</si>
  <si>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</si>
  <si>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</si>
  <si>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</si>
  <si>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</si>
  <si>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</si>
  <si>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</si>
  <si>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</si>
  <si>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</si>
  <si>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</si>
  <si>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</si>
  <si>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</si>
  <si>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</si>
  <si>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</si>
  <si>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</si>
  <si>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</si>
  <si>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</si>
  <si>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</si>
  <si>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</si>
  <si>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</si>
  <si>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</si>
  <si>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</si>
  <si>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</si>
  <si>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</si>
  <si>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</si>
  <si>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</si>
  <si>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</si>
  <si>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</si>
  <si>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</si>
  <si>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</si>
  <si>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</si>
  <si>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</si>
  <si>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</si>
  <si>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</si>
  <si>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</si>
  <si>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</si>
  <si>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</si>
  <si>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</si>
  <si>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</si>
  <si>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</si>
  <si>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</si>
  <si>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</si>
  <si>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</si>
  <si>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</si>
  <si>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</si>
  <si>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</si>
  <si>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</si>
  <si>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</si>
  <si>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</si>
  <si>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</si>
  <si>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</si>
  <si>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</si>
  <si>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</si>
  <si>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</si>
  <si>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</si>
  <si>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</si>
  <si>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</si>
  <si>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</si>
  <si>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</si>
  <si>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</si>
  <si>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</si>
  <si>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</si>
  <si>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</si>
  <si>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</si>
  <si>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</si>
  <si>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</si>
  <si>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</si>
  <si>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</si>
  <si>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</si>
  <si>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</si>
  <si>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</si>
  <si>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</si>
  <si>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</si>
  <si>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</si>
  <si>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</si>
  <si>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</si>
  <si>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</si>
  <si>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</si>
  <si>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</si>
  <si>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</si>
  <si>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</si>
  <si>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</si>
  <si>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</si>
  <si>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</si>
  <si>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</si>
  <si>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</si>
  <si>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</si>
  <si>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</si>
  <si>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</si>
  <si>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</si>
  <si>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</si>
  <si>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</si>
  <si>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</si>
  <si>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</si>
  <si>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</si>
  <si>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</si>
  <si>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</si>
  <si>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</si>
  <si>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</si>
  <si>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</si>
  <si>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</si>
  <si>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</si>
  <si>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</si>
  <si>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</si>
  <si>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</si>
  <si>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</si>
  <si>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</si>
  <si>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</si>
  <si>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</si>
  <si>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</si>
  <si>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</si>
  <si>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</si>
  <si>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</si>
  <si>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</si>
  <si>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</si>
  <si>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</si>
  <si>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</si>
  <si>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</si>
  <si>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</si>
  <si>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</si>
  <si>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</si>
  <si>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</si>
  <si>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</si>
  <si>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</si>
  <si>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</si>
  <si>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</si>
  <si>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</si>
  <si>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</si>
  <si>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</si>
  <si>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</si>
  <si>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</si>
  <si>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</si>
  <si>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</si>
  <si>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</si>
  <si>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</si>
  <si>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</si>
  <si>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</si>
  <si>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</si>
  <si>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</si>
  <si>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</si>
  <si>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</si>
  <si>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</si>
  <si>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</si>
  <si>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</si>
  <si>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</si>
  <si>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</si>
  <si>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</si>
  <si>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</si>
  <si>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</si>
  <si>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</si>
  <si>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</si>
  <si>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</si>
  <si>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</si>
  <si>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</si>
  <si>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</si>
  <si>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</si>
  <si>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</si>
  <si>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</si>
  <si>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</si>
  <si>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</si>
  <si>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</si>
  <si>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</si>
  <si>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</si>
  <si>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</si>
  <si>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</si>
  <si>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</si>
  <si>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</si>
  <si>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</si>
  <si>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</si>
  <si>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</si>
  <si>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</si>
  <si>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</si>
  <si>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</si>
  <si>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</si>
  <si>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</si>
  <si>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</si>
  <si>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</si>
  <si>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</si>
  <si>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</si>
  <si>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</si>
  <si>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</si>
  <si>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</si>
  <si>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</si>
  <si>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</si>
  <si>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</si>
  <si>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</si>
  <si>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</si>
  <si>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</si>
  <si>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</si>
  <si>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</si>
  <si>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</si>
  <si>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</si>
  <si>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</si>
  <si>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</si>
  <si>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</si>
  <si>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</si>
  <si>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</si>
  <si>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</si>
  <si>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</si>
  <si>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</si>
  <si>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</si>
  <si>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</si>
  <si>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</si>
  <si>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</si>
  <si>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</si>
  <si>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</si>
  <si>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</si>
  <si>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</si>
  <si>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</si>
  <si>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</si>
  <si>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</si>
  <si>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</si>
  <si>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</si>
  <si>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</si>
  <si>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</si>
  <si>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</si>
  <si>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</si>
  <si>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</si>
  <si>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</si>
  <si>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</si>
  <si>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</si>
  <si>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</si>
  <si>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</si>
  <si>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</si>
  <si>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</si>
  <si>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</si>
  <si>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</si>
  <si>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</si>
  <si>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</si>
  <si>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</si>
  <si>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</si>
  <si>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</si>
  <si>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</si>
  <si>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</si>
  <si>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</si>
  <si>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</si>
  <si>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</si>
  <si>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</si>
  <si>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</si>
  <si>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</si>
  <si>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</si>
  <si>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</si>
  <si>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</si>
  <si>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</si>
  <si>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</si>
  <si>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</si>
  <si>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</si>
  <si>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</si>
  <si>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</si>
  <si>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</si>
  <si>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</si>
  <si>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</si>
  <si>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</si>
  <si>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</si>
  <si>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</si>
  <si>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</si>
  <si>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</si>
  <si>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</si>
  <si>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</si>
  <si>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</si>
  <si>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</si>
  <si>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</si>
  <si>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</si>
  <si>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</si>
  <si>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</si>
  <si>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</si>
  <si>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</si>
  <si>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</si>
  <si>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</si>
  <si>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</si>
  <si>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</si>
  <si>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</si>
  <si>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</si>
  <si>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</si>
  <si>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</si>
  <si>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</si>
  <si>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</si>
  <si>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</si>
  <si>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</si>
  <si>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</si>
  <si>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</si>
  <si>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</si>
  <si>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</si>
  <si>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</si>
  <si>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</si>
  <si>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</si>
  <si>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</si>
  <si>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</si>
  <si>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</si>
  <si>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</si>
  <si>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</si>
  <si>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</si>
  <si>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</si>
  <si>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</si>
  <si>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</si>
  <si>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</si>
  <si>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</si>
  <si>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</si>
  <si>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</si>
  <si>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</si>
  <si>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</si>
  <si>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</si>
  <si>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</si>
  <si>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</si>
  <si>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</si>
  <si>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</si>
  <si>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</si>
  <si>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</si>
  <si>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</si>
  <si>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</si>
  <si>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</si>
  <si>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</si>
  <si>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</si>
  <si>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</si>
  <si>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</si>
  <si>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</si>
  <si>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</si>
  <si>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</si>
  <si>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</si>
  <si>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</si>
  <si>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</si>
  <si>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</si>
  <si>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航空機の整備に関する経費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</si>
  <si>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</si>
  <si>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</si>
  <si>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木下　敏和</t>
    <rPh sb="0" eb="2">
      <t>カチョウ</t>
    </rPh>
    <rPh sb="4" eb="6">
      <t>キシタ</t>
    </rPh>
    <rPh sb="7" eb="9">
      <t>トシカズ</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</si>
  <si>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</si>
  <si>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</si>
  <si>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</si>
  <si>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</si>
  <si>
    <t>航空機購入費</t>
    <rPh sb="0" eb="3">
      <t>コウクウキ</t>
    </rPh>
    <rPh sb="3" eb="6">
      <t>コウニュウヒ</t>
    </rPh>
    <phoneticPr fontId="5"/>
  </si>
  <si>
    <t>要救助海難の救助率</t>
  </si>
  <si>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</si>
  <si>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</si>
  <si>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</si>
  <si>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　億/機</t>
    <rPh sb="1" eb="2">
      <t>オク</t>
    </rPh>
    <rPh sb="3" eb="4">
      <t>キ</t>
    </rPh>
    <phoneticPr fontId="5"/>
  </si>
  <si>
    <t>206/2</t>
  </si>
  <si>
    <t>347/4</t>
  </si>
  <si>
    <t>37/1</t>
    <phoneticPr fontId="5"/>
  </si>
  <si>
    <t>５　安全で安心できる交通の確保、治安・生活安全の確保</t>
  </si>
  <si>
    <t>１８　船舶交通の安全と海上の治安を確保する</t>
  </si>
  <si>
    <t>同上</t>
    <rPh sb="0" eb="2">
      <t>ドウジョウ</t>
    </rPh>
    <phoneticPr fontId="5"/>
  </si>
  <si>
    <t>有</t>
  </si>
  <si>
    <t>‐</t>
  </si>
  <si>
    <t>　調達については、市場調査や他機関との情報共有を重ねコスト削減に努めた。また、事業目的に沿った予算の執行をおこなっており、その執行状況は適切に把握・確認している。</t>
  </si>
  <si>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</si>
  <si>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</si>
  <si>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t>
    <phoneticPr fontId="5"/>
  </si>
  <si>
    <t>516</t>
    <phoneticPr fontId="5"/>
  </si>
  <si>
    <t>494</t>
    <phoneticPr fontId="5"/>
  </si>
  <si>
    <t>538</t>
    <phoneticPr fontId="5"/>
  </si>
  <si>
    <t>205</t>
    <phoneticPr fontId="5"/>
  </si>
  <si>
    <t>198</t>
    <phoneticPr fontId="5"/>
  </si>
  <si>
    <t>202</t>
    <phoneticPr fontId="5"/>
  </si>
  <si>
    <t>213</t>
    <phoneticPr fontId="5"/>
  </si>
  <si>
    <t>A.ベルヘリコプタ－株式会社</t>
    <phoneticPr fontId="5"/>
  </si>
  <si>
    <t>航空機購入費</t>
    <rPh sb="0" eb="2">
      <t>コウクウ</t>
    </rPh>
    <rPh sb="2" eb="3">
      <t>キ</t>
    </rPh>
    <rPh sb="3" eb="5">
      <t>コウニュウ</t>
    </rPh>
    <rPh sb="5" eb="6">
      <t>ヒ</t>
    </rPh>
    <phoneticPr fontId="5"/>
  </si>
  <si>
    <t>航空機用補用品購入</t>
  </si>
  <si>
    <t>B.三井物産エアロスペース株式会社</t>
    <rPh sb="2" eb="4">
      <t>ミツイ</t>
    </rPh>
    <rPh sb="4" eb="6">
      <t>ブッサン</t>
    </rPh>
    <rPh sb="13" eb="17">
      <t>カブシキガイシャ</t>
    </rPh>
    <phoneticPr fontId="5"/>
  </si>
  <si>
    <t>ベルヘリコプター株式会社</t>
    <rPh sb="8" eb="10">
      <t>カブシキ</t>
    </rPh>
    <rPh sb="10" eb="12">
      <t>カイシャ</t>
    </rPh>
    <phoneticPr fontId="5"/>
  </si>
  <si>
    <t>株式会社ジャプコン</t>
  </si>
  <si>
    <t>日本エアロスペース株式会社</t>
  </si>
  <si>
    <t>岡山航空株式会社</t>
    <phoneticPr fontId="5"/>
  </si>
  <si>
    <t>一般競争契約
（最低価格）</t>
  </si>
  <si>
    <t>株式会社ティー・エム・シー・インターナショナル</t>
    <phoneticPr fontId="5"/>
  </si>
  <si>
    <t>株式会社ＪＡＬＵＸ</t>
    <phoneticPr fontId="5"/>
  </si>
  <si>
    <t>スカイレーベル株式会社</t>
    <phoneticPr fontId="5"/>
  </si>
  <si>
    <t>エアロファシリティー株式会社</t>
    <phoneticPr fontId="5"/>
  </si>
  <si>
    <t>長野日本無線株式会社</t>
    <phoneticPr fontId="5"/>
  </si>
  <si>
    <t>三井物産エアロスペース株式会社</t>
    <phoneticPr fontId="5"/>
  </si>
  <si>
    <t>新型ジェット飛行機購入</t>
    <phoneticPr fontId="5"/>
  </si>
  <si>
    <t>国庫債務負担行為等</t>
  </si>
  <si>
    <t>-</t>
    <phoneticPr fontId="5"/>
  </si>
  <si>
    <t>エアバス・ヘリコプターズ・ジャパン株式会社</t>
    <phoneticPr fontId="5"/>
  </si>
  <si>
    <t>中型回転翼航空機購入</t>
    <rPh sb="0" eb="2">
      <t>チュウガタ</t>
    </rPh>
    <rPh sb="2" eb="4">
      <t>カイテン</t>
    </rPh>
    <rPh sb="4" eb="5">
      <t>ヨク</t>
    </rPh>
    <rPh sb="5" eb="7">
      <t>コウクウ</t>
    </rPh>
    <rPh sb="7" eb="8">
      <t>キ</t>
    </rPh>
    <rPh sb="8" eb="10">
      <t>コウニュウ</t>
    </rPh>
    <phoneticPr fontId="5"/>
  </si>
  <si>
    <t>日本電気株式会社</t>
    <phoneticPr fontId="5"/>
  </si>
  <si>
    <t>株式会社ジャムコ</t>
    <phoneticPr fontId="5"/>
  </si>
  <si>
    <t>藤本油化株式会社</t>
    <phoneticPr fontId="5"/>
  </si>
  <si>
    <t>多摩川エアロシステムズ株式会社</t>
    <phoneticPr fontId="5"/>
  </si>
  <si>
    <t>B</t>
  </si>
  <si>
    <t>・三井物産エアロスペース株式会社
・ＭＩＴＳＵＩ　ＢＵＳＳＡＮ　ＡＥＲＯＳＰＡＣＥ　ＣＯＲＰＯＲＡＴＩＯＮ</t>
    <phoneticPr fontId="5"/>
  </si>
  <si>
    <t>・エアバス・ヘリコプターズ・ジャパン株式会社
・ＡＩＲＢＵＳ　ＨＥＬＩＣＯＰＴＥＲＳ</t>
    <phoneticPr fontId="5"/>
  </si>
  <si>
    <t>新型ジェット飛行機購入
（三者間契約）</t>
    <phoneticPr fontId="5"/>
  </si>
  <si>
    <t>中型回転翼航空機購入
（三者間契約）</t>
    <phoneticPr fontId="5"/>
  </si>
  <si>
    <t>-</t>
    <phoneticPr fontId="5"/>
  </si>
  <si>
    <t>日本ビー・テー・エー株式会社</t>
    <phoneticPr fontId="5"/>
  </si>
  <si>
    <t>スナップオン・ツールズ株式会社</t>
    <phoneticPr fontId="5"/>
  </si>
  <si>
    <t>年度別新規整備機数</t>
    <phoneticPr fontId="5"/>
  </si>
  <si>
    <t>小型回転翼航空機買入</t>
    <rPh sb="0" eb="2">
      <t>コガタ</t>
    </rPh>
    <rPh sb="2" eb="4">
      <t>カイテン</t>
    </rPh>
    <rPh sb="4" eb="5">
      <t>ヨク</t>
    </rPh>
    <rPh sb="5" eb="7">
      <t>コウクウ</t>
    </rPh>
    <rPh sb="7" eb="8">
      <t>キ</t>
    </rPh>
    <rPh sb="8" eb="10">
      <t>カイイレ</t>
    </rPh>
    <phoneticPr fontId="5"/>
  </si>
  <si>
    <t>航空機用補用品買入</t>
    <rPh sb="0" eb="4">
      <t>コウクウキヨウ</t>
    </rPh>
    <rPh sb="4" eb="5">
      <t>ホ</t>
    </rPh>
    <rPh sb="5" eb="6">
      <t>ヨウ</t>
    </rPh>
    <rPh sb="6" eb="7">
      <t>ヒン</t>
    </rPh>
    <rPh sb="7" eb="9">
      <t>カイイレ</t>
    </rPh>
    <phoneticPr fontId="5"/>
  </si>
  <si>
    <t>新型ジェット飛行機買入</t>
    <rPh sb="0" eb="2">
      <t>シンガタ</t>
    </rPh>
    <rPh sb="6" eb="9">
      <t>ヒコウキ</t>
    </rPh>
    <phoneticPr fontId="5"/>
  </si>
  <si>
    <t>小型回転翼航空機買入</t>
    <rPh sb="0" eb="2">
      <t>コガタ</t>
    </rPh>
    <rPh sb="2" eb="4">
      <t>カイテン</t>
    </rPh>
    <rPh sb="4" eb="5">
      <t>ヨク</t>
    </rPh>
    <rPh sb="5" eb="7">
      <t>コウクウ</t>
    </rPh>
    <rPh sb="7" eb="8">
      <t>キ</t>
    </rPh>
    <phoneticPr fontId="5"/>
  </si>
  <si>
    <t>航空機用補用品買入</t>
    <phoneticPr fontId="5"/>
  </si>
  <si>
    <t>航空機用補用品買入</t>
    <phoneticPr fontId="5"/>
  </si>
  <si>
    <t>小型飛行機買入</t>
    <phoneticPr fontId="5"/>
  </si>
  <si>
    <t>要救助海難の救助率</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</si>
  <si>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</si>
  <si>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rPh sb="2" eb="3">
      <t>ワ</t>
    </rPh>
    <rPh sb="4" eb="5">
      <t>クニ</t>
    </rPh>
    <rPh sb="6" eb="7">
      <t>ト</t>
    </rPh>
    <rPh sb="8" eb="9">
      <t>マ</t>
    </rPh>
    <rPh sb="10" eb="12">
      <t>コクサイ</t>
    </rPh>
    <rPh sb="12" eb="14">
      <t>ジョウセイ</t>
    </rPh>
    <rPh sb="15" eb="17">
      <t>エンガン</t>
    </rPh>
    <rPh sb="17" eb="19">
      <t>カイイキ</t>
    </rPh>
    <rPh sb="23" eb="25">
      <t>カイナン</t>
    </rPh>
    <rPh sb="25" eb="27">
      <t>キュウジョ</t>
    </rPh>
    <rPh sb="28" eb="30">
      <t>ハンザイ</t>
    </rPh>
    <rPh sb="31" eb="33">
      <t>トリシマ</t>
    </rPh>
    <rPh sb="34" eb="35">
      <t>トウ</t>
    </rPh>
    <rPh sb="36" eb="38">
      <t>タイオウ</t>
    </rPh>
    <rPh sb="41" eb="43">
      <t>タイセイ</t>
    </rPh>
    <rPh sb="44" eb="46">
      <t>カクホ</t>
    </rPh>
    <rPh sb="51" eb="53">
      <t>カノウ</t>
    </rPh>
    <rPh sb="54" eb="55">
      <t>カギ</t>
    </rPh>
    <rPh sb="56" eb="59">
      <t>ケイカクテキ</t>
    </rPh>
    <rPh sb="61" eb="63">
      <t>カクジツ</t>
    </rPh>
    <rPh sb="64" eb="66">
      <t>セイビ</t>
    </rPh>
    <rPh sb="67" eb="69">
      <t>スイシン</t>
    </rPh>
    <rPh sb="71" eb="73">
      <t>イッポウ</t>
    </rPh>
    <rPh sb="74" eb="76">
      <t>ヘイセイ</t>
    </rPh>
    <rPh sb="78" eb="80">
      <t>ネンド</t>
    </rPh>
    <rPh sb="100" eb="102">
      <t>ヘイセイ</t>
    </rPh>
    <rPh sb="104" eb="105">
      <t>ネン</t>
    </rPh>
    <rPh sb="107" eb="108">
      <t>ツキ</t>
    </rPh>
    <rPh sb="110" eb="111">
      <t>ヒ</t>
    </rPh>
    <rPh sb="130" eb="132">
      <t>ケッテイ</t>
    </rPh>
    <rPh sb="134" eb="135">
      <t>ウ</t>
    </rPh>
    <rPh sb="137" eb="139">
      <t>コウクウ</t>
    </rPh>
    <rPh sb="139" eb="140">
      <t>キ</t>
    </rPh>
    <rPh sb="141" eb="143">
      <t>セイビ</t>
    </rPh>
    <rPh sb="148" eb="150">
      <t>スイシン</t>
    </rPh>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</si>
  <si>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
</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</si>
  <si>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155" eb="156">
      <t>トモナ</t>
    </rPh>
    <rPh sb="188" eb="190">
      <t>イッポウ</t>
    </rPh>
    <rPh sb="256" eb="258">
      <t>ジッシ</t>
    </rPh>
    <phoneticPr fontId="5"/>
  </si>
  <si>
    <t>　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カイイキ</t>
    </rPh>
    <rPh sb="42" eb="44">
      <t>チュウヤ</t>
    </rPh>
    <rPh sb="45" eb="46">
      <t>ワ</t>
    </rPh>
    <rPh sb="56" eb="57">
      <t>トウ</t>
    </rPh>
    <rPh sb="60" eb="62">
      <t>コウカ</t>
    </rPh>
    <rPh sb="63" eb="64">
      <t>ア</t>
    </rPh>
    <rPh sb="72" eb="74">
      <t>コベツ</t>
    </rPh>
    <rPh sb="75" eb="77">
      <t>センテイ</t>
    </rPh>
    <rPh sb="78" eb="81">
      <t>コウクウキ</t>
    </rPh>
    <rPh sb="82" eb="84">
      <t>リクジョウ</t>
    </rPh>
    <rPh sb="84" eb="86">
      <t>シセツ</t>
    </rPh>
    <rPh sb="87" eb="89">
      <t>セイビ</t>
    </rPh>
    <rPh sb="90" eb="91">
      <t>ムス</t>
    </rPh>
    <rPh sb="92" eb="93">
      <t>ツ</t>
    </rPh>
    <rPh sb="95" eb="97">
      <t>コウカ</t>
    </rPh>
    <rPh sb="98" eb="100">
      <t>ハアク</t>
    </rPh>
    <rPh sb="105" eb="107">
      <t>コンナン</t>
    </rPh>
    <rPh sb="115" eb="117">
      <t>ゲンザイ</t>
    </rPh>
    <rPh sb="118" eb="121">
      <t>ジュンシセン</t>
    </rPh>
    <rPh sb="121" eb="122">
      <t>テイ</t>
    </rPh>
    <rPh sb="123" eb="126">
      <t>コウクウキ</t>
    </rPh>
    <rPh sb="127" eb="129">
      <t>セイビ</t>
    </rPh>
    <rPh sb="130" eb="131">
      <t>フク</t>
    </rPh>
    <rPh sb="132" eb="134">
      <t>カイジョウ</t>
    </rPh>
    <rPh sb="134" eb="136">
      <t>ホアン</t>
    </rPh>
    <rPh sb="136" eb="138">
      <t>タイセイ</t>
    </rPh>
    <rPh sb="139" eb="141">
      <t>セイビ</t>
    </rPh>
    <rPh sb="146" eb="149">
      <t>ヨウキュウジョ</t>
    </rPh>
    <rPh sb="149" eb="151">
      <t>カイナン</t>
    </rPh>
    <rPh sb="152" eb="154">
      <t>キュウジョ</t>
    </rPh>
    <rPh sb="154" eb="155">
      <t>リツ</t>
    </rPh>
    <rPh sb="158" eb="160">
      <t>シヒョウ</t>
    </rPh>
    <rPh sb="161" eb="162">
      <t>ホン</t>
    </rPh>
    <rPh sb="162" eb="164">
      <t>ジギョウ</t>
    </rPh>
    <rPh sb="165" eb="167">
      <t>セイカ</t>
    </rPh>
    <rPh sb="168" eb="169">
      <t>ヒト</t>
    </rPh>
    <phoneticPr fontId="5"/>
  </si>
  <si>
    <t>　わが国の主権の確保、海洋権益の保全を図るために必要な体制の整備を推進、及び執行体制の強化を図ることは国が実施しなければならず、かつ、優先度が高い。</t>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</si>
  <si>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</si>
  <si>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rPh sb="22" eb="23">
      <t>カン</t>
    </rPh>
    <rPh sb="26" eb="28">
      <t>イッパン</t>
    </rPh>
    <rPh sb="28" eb="30">
      <t>キョウソウ</t>
    </rPh>
    <rPh sb="30" eb="32">
      <t>ニュウサツ</t>
    </rPh>
    <rPh sb="33" eb="34">
      <t>モチ</t>
    </rPh>
    <rPh sb="65" eb="67">
      <t>コウクウ</t>
    </rPh>
    <rPh sb="67" eb="68">
      <t>キ</t>
    </rPh>
    <rPh sb="69" eb="71">
      <t>セイビ</t>
    </rPh>
    <rPh sb="99" eb="101">
      <t>コウクウ</t>
    </rPh>
    <rPh sb="101" eb="102">
      <t>キ</t>
    </rPh>
    <rPh sb="103" eb="105">
      <t>チョウタツ</t>
    </rPh>
    <rPh sb="106" eb="108">
      <t>ジッシ</t>
    </rPh>
    <rPh sb="112" eb="113">
      <t>ツト</t>
    </rPh>
    <phoneticPr fontId="5"/>
  </si>
  <si>
    <t>211/11</t>
    <phoneticPr fontId="5"/>
  </si>
  <si>
    <t>海難事故における要救助率を95%以上とする。</t>
    <rPh sb="2" eb="4">
      <t>ジコ</t>
    </rPh>
    <rPh sb="8" eb="9">
      <t>ヨウ</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</si>
  <si>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</si>
  <si>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</si>
  <si>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行政事業レビュー推進チーム等の所見を踏まえ、調達する機材についてホームページを通じて広く一般に情報収集を行うよう改善している。</t>
    <rPh sb="39" eb="40">
      <t>ツウ</t>
    </rPh>
    <rPh sb="42" eb="43">
      <t>ヒロ</t>
    </rPh>
    <rPh sb="44" eb="46">
      <t>イッパン</t>
    </rPh>
    <rPh sb="47" eb="49">
      <t>ジョウホウ</t>
    </rPh>
    <rPh sb="49" eb="51">
      <t>シュウシュウ</t>
    </rPh>
    <rPh sb="52" eb="53">
      <t>オコナ</t>
    </rPh>
    <rPh sb="56" eb="58">
      <t>カイゼン</t>
    </rPh>
    <phoneticPr fontId="5"/>
  </si>
  <si>
    <t>執行等改善</t>
  </si>
  <si>
    <t>「新しい日本のための優先課題推進枠」：3,240百万円</t>
    <phoneticPr fontId="5"/>
  </si>
  <si>
    <t>財政上の制約を踏まえ、調達する機材の情報収集、市場調査等に努めることにより、より競争性のある入札になるよう改善していくとともに、航空機の老朽化の程度等を精査することにより、計画的な整備を進めていく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</si>
</sst>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33617</xdr:colOff>
      <xdr:row>739</xdr:row>
      <xdr:rowOff>324972</xdr:rowOff>
    </xdr:from>
    <xdr:to>
      <xdr:col>47</xdr:col>
      <xdr:colOff>123265</xdr:colOff>
      <xdr:row>767</xdr:row>
      <xdr:rowOff>167844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0676" y="34301207"/>
          <a:ext cx="7552765" cy="10443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5" sqref="BB5"/>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203</v>
      </c>
      <c r="AT2" s="218"/>
      <c r="AU2" s="218"/>
      <c r="AV2" s="52" t="str">
        <f>IF(AW2="", "", "-")</f>
        <v/>
      </c>
      <c r="AW2" s="402"/>
      <c r="AX2" s="402"/>
    </row>
    <row r="3" spans="1:50" ht="21" customHeight="1" thickBot="1">
      <c r="A3" s="540" t="s">
        <v>534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549</v>
      </c>
      <c r="AK3" s="542"/>
      <c r="AL3" s="542"/>
      <c r="AM3" s="542"/>
      <c r="AN3" s="542"/>
      <c r="AO3" s="542"/>
      <c r="AP3" s="542"/>
      <c r="AQ3" s="542"/>
      <c r="AR3" s="542"/>
      <c r="AS3" s="542"/>
      <c r="AT3" s="542"/>
      <c r="AU3" s="542"/>
      <c r="AV3" s="542"/>
      <c r="AW3" s="542"/>
      <c r="AX3" s="24" t="s">
        <v>65</v>
      </c>
    </row>
    <row r="4" spans="1:50" ht="24.75" customHeight="1">
      <c r="A4" s="743" t="s">
        <v>25</v>
      </c>
      <c r="B4" s="744"/>
      <c r="C4" s="744"/>
      <c r="D4" s="744"/>
      <c r="E4" s="744"/>
      <c r="F4" s="744"/>
      <c r="G4" s="719" t="s">
        <v>550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c r="A5" s="729" t="s">
        <v>67</v>
      </c>
      <c r="B5" s="730"/>
      <c r="C5" s="730"/>
      <c r="D5" s="730"/>
      <c r="E5" s="730"/>
      <c r="F5" s="731"/>
      <c r="G5" s="575" t="s">
        <v>114</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552</v>
      </c>
      <c r="AF5" s="738"/>
      <c r="AG5" s="738"/>
      <c r="AH5" s="738"/>
      <c r="AI5" s="738"/>
      <c r="AJ5" s="738"/>
      <c r="AK5" s="738"/>
      <c r="AL5" s="738"/>
      <c r="AM5" s="738"/>
      <c r="AN5" s="738"/>
      <c r="AO5" s="738"/>
      <c r="AP5" s="739"/>
      <c r="AQ5" s="740" t="s">
        <v>553</v>
      </c>
      <c r="AR5" s="741"/>
      <c r="AS5" s="741"/>
      <c r="AT5" s="741"/>
      <c r="AU5" s="741"/>
      <c r="AV5" s="741"/>
      <c r="AW5" s="741"/>
      <c r="AX5" s="742"/>
    </row>
    <row r="6" spans="1:50" ht="39" customHeight="1">
      <c r="A6" s="745" t="s">
        <v>4</v>
      </c>
      <c r="B6" s="746"/>
      <c r="C6" s="746"/>
      <c r="D6" s="746"/>
      <c r="E6" s="746"/>
      <c r="F6" s="746"/>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c r="A7" s="856" t="s">
        <v>22</v>
      </c>
      <c r="B7" s="857"/>
      <c r="C7" s="857"/>
      <c r="D7" s="857"/>
      <c r="E7" s="857"/>
      <c r="F7" s="858"/>
      <c r="G7" s="859" t="s">
        <v>555</v>
      </c>
      <c r="H7" s="860"/>
      <c r="I7" s="860"/>
      <c r="J7" s="860"/>
      <c r="K7" s="860"/>
      <c r="L7" s="860"/>
      <c r="M7" s="860"/>
      <c r="N7" s="860"/>
      <c r="O7" s="860"/>
      <c r="P7" s="860"/>
      <c r="Q7" s="860"/>
      <c r="R7" s="860"/>
      <c r="S7" s="860"/>
      <c r="T7" s="860"/>
      <c r="U7" s="860"/>
      <c r="V7" s="860"/>
      <c r="W7" s="860"/>
      <c r="X7" s="861"/>
      <c r="Y7" s="400" t="s">
        <v>547</v>
      </c>
      <c r="Z7" s="294"/>
      <c r="AA7" s="294"/>
      <c r="AB7" s="294"/>
      <c r="AC7" s="294"/>
      <c r="AD7" s="401"/>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56" t="s">
        <v>389</v>
      </c>
      <c r="B8" s="857"/>
      <c r="C8" s="857"/>
      <c r="D8" s="857"/>
      <c r="E8" s="857"/>
      <c r="F8" s="858"/>
      <c r="G8" s="221" t="str">
        <f>入力規則等!A26</f>
        <v>海洋政策</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c r="A9" s="142" t="s">
        <v>23</v>
      </c>
      <c r="B9" s="143"/>
      <c r="C9" s="143"/>
      <c r="D9" s="143"/>
      <c r="E9" s="143"/>
      <c r="F9" s="143"/>
      <c r="G9" s="589" t="s">
        <v>626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99" customHeight="1">
      <c r="A10" s="760" t="s">
        <v>30</v>
      </c>
      <c r="B10" s="761"/>
      <c r="C10" s="761"/>
      <c r="D10" s="761"/>
      <c r="E10" s="761"/>
      <c r="F10" s="761"/>
      <c r="G10" s="689" t="s">
        <v>627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62"/>
    </row>
    <row r="13" spans="1:50" ht="21" customHeight="1">
      <c r="A13" s="139"/>
      <c r="B13" s="140"/>
      <c r="C13" s="140"/>
      <c r="D13" s="140"/>
      <c r="E13" s="140"/>
      <c r="F13" s="141"/>
      <c r="G13" s="763" t="s">
        <v>6</v>
      </c>
      <c r="H13" s="764"/>
      <c r="I13" s="652" t="s">
        <v>7</v>
      </c>
      <c r="J13" s="653"/>
      <c r="K13" s="653"/>
      <c r="L13" s="653"/>
      <c r="M13" s="653"/>
      <c r="N13" s="653"/>
      <c r="O13" s="654"/>
      <c r="P13" s="97">
        <v>5153</v>
      </c>
      <c r="Q13" s="98"/>
      <c r="R13" s="98"/>
      <c r="S13" s="98"/>
      <c r="T13" s="98"/>
      <c r="U13" s="98"/>
      <c r="V13" s="99"/>
      <c r="W13" s="97">
        <v>3492</v>
      </c>
      <c r="X13" s="98"/>
      <c r="Y13" s="98"/>
      <c r="Z13" s="98"/>
      <c r="AA13" s="98"/>
      <c r="AB13" s="98"/>
      <c r="AC13" s="99"/>
      <c r="AD13" s="97">
        <v>11613</v>
      </c>
      <c r="AE13" s="98"/>
      <c r="AF13" s="98"/>
      <c r="AG13" s="98"/>
      <c r="AH13" s="98"/>
      <c r="AI13" s="98"/>
      <c r="AJ13" s="99"/>
      <c r="AK13" s="97">
        <v>15588</v>
      </c>
      <c r="AL13" s="98"/>
      <c r="AM13" s="98"/>
      <c r="AN13" s="98"/>
      <c r="AO13" s="98"/>
      <c r="AP13" s="98"/>
      <c r="AQ13" s="99"/>
      <c r="AR13" s="94">
        <v>14602</v>
      </c>
      <c r="AS13" s="95"/>
      <c r="AT13" s="95"/>
      <c r="AU13" s="95"/>
      <c r="AV13" s="95"/>
      <c r="AW13" s="95"/>
      <c r="AX13" s="399"/>
    </row>
    <row r="14" spans="1:50" ht="21" customHeight="1">
      <c r="A14" s="139"/>
      <c r="B14" s="140"/>
      <c r="C14" s="140"/>
      <c r="D14" s="140"/>
      <c r="E14" s="140"/>
      <c r="F14" s="141"/>
      <c r="G14" s="765"/>
      <c r="H14" s="766"/>
      <c r="I14" s="592" t="s">
        <v>8</v>
      </c>
      <c r="J14" s="646"/>
      <c r="K14" s="646"/>
      <c r="L14" s="646"/>
      <c r="M14" s="646"/>
      <c r="N14" s="646"/>
      <c r="O14" s="647"/>
      <c r="P14" s="97">
        <v>8504</v>
      </c>
      <c r="Q14" s="98"/>
      <c r="R14" s="98"/>
      <c r="S14" s="98"/>
      <c r="T14" s="98"/>
      <c r="U14" s="98"/>
      <c r="V14" s="99"/>
      <c r="W14" s="97">
        <v>23773</v>
      </c>
      <c r="X14" s="98"/>
      <c r="Y14" s="98"/>
      <c r="Z14" s="98"/>
      <c r="AA14" s="98"/>
      <c r="AB14" s="98"/>
      <c r="AC14" s="99"/>
      <c r="AD14" s="97">
        <v>11639</v>
      </c>
      <c r="AE14" s="98"/>
      <c r="AF14" s="98"/>
      <c r="AG14" s="98"/>
      <c r="AH14" s="98"/>
      <c r="AI14" s="98"/>
      <c r="AJ14" s="99"/>
      <c r="AK14" s="97"/>
      <c r="AL14" s="98"/>
      <c r="AM14" s="98"/>
      <c r="AN14" s="98"/>
      <c r="AO14" s="98"/>
      <c r="AP14" s="98"/>
      <c r="AQ14" s="99"/>
      <c r="AR14" s="679"/>
      <c r="AS14" s="679"/>
      <c r="AT14" s="679"/>
      <c r="AU14" s="679"/>
      <c r="AV14" s="679"/>
      <c r="AW14" s="679"/>
      <c r="AX14" s="680"/>
    </row>
    <row r="15" spans="1:50" ht="21" customHeight="1">
      <c r="A15" s="139"/>
      <c r="B15" s="140"/>
      <c r="C15" s="140"/>
      <c r="D15" s="140"/>
      <c r="E15" s="140"/>
      <c r="F15" s="141"/>
      <c r="G15" s="765"/>
      <c r="H15" s="766"/>
      <c r="I15" s="592" t="s">
        <v>51</v>
      </c>
      <c r="J15" s="593"/>
      <c r="K15" s="593"/>
      <c r="L15" s="593"/>
      <c r="M15" s="593"/>
      <c r="N15" s="593"/>
      <c r="O15" s="594"/>
      <c r="P15" s="97">
        <v>376</v>
      </c>
      <c r="Q15" s="98"/>
      <c r="R15" s="98"/>
      <c r="S15" s="98"/>
      <c r="T15" s="98"/>
      <c r="U15" s="98"/>
      <c r="V15" s="99"/>
      <c r="W15" s="97" t="s">
        <v>557</v>
      </c>
      <c r="X15" s="98"/>
      <c r="Y15" s="98"/>
      <c r="Z15" s="98"/>
      <c r="AA15" s="98"/>
      <c r="AB15" s="98"/>
      <c r="AC15" s="99"/>
      <c r="AD15" s="97">
        <v>2364</v>
      </c>
      <c r="AE15" s="98"/>
      <c r="AF15" s="98"/>
      <c r="AG15" s="98"/>
      <c r="AH15" s="98"/>
      <c r="AI15" s="98"/>
      <c r="AJ15" s="99"/>
      <c r="AK15" s="97" t="s">
        <v>557</v>
      </c>
      <c r="AL15" s="98"/>
      <c r="AM15" s="98"/>
      <c r="AN15" s="98"/>
      <c r="AO15" s="98"/>
      <c r="AP15" s="98"/>
      <c r="AQ15" s="99"/>
      <c r="AR15" s="97"/>
      <c r="AS15" s="98"/>
      <c r="AT15" s="98"/>
      <c r="AU15" s="98"/>
      <c r="AV15" s="98"/>
      <c r="AW15" s="98"/>
      <c r="AX15" s="645"/>
    </row>
    <row r="16" spans="1:50" ht="21" customHeight="1">
      <c r="A16" s="139"/>
      <c r="B16" s="140"/>
      <c r="C16" s="140"/>
      <c r="D16" s="140"/>
      <c r="E16" s="140"/>
      <c r="F16" s="141"/>
      <c r="G16" s="765"/>
      <c r="H16" s="766"/>
      <c r="I16" s="592" t="s">
        <v>52</v>
      </c>
      <c r="J16" s="593"/>
      <c r="K16" s="593"/>
      <c r="L16" s="593"/>
      <c r="M16" s="593"/>
      <c r="N16" s="593"/>
      <c r="O16" s="594"/>
      <c r="P16" s="97" t="s">
        <v>557</v>
      </c>
      <c r="Q16" s="98"/>
      <c r="R16" s="98"/>
      <c r="S16" s="98"/>
      <c r="T16" s="98"/>
      <c r="U16" s="98"/>
      <c r="V16" s="99"/>
      <c r="W16" s="97">
        <v>-2364</v>
      </c>
      <c r="X16" s="98"/>
      <c r="Y16" s="98"/>
      <c r="Z16" s="98"/>
      <c r="AA16" s="98"/>
      <c r="AB16" s="98"/>
      <c r="AC16" s="99"/>
      <c r="AD16" s="97" t="s">
        <v>557</v>
      </c>
      <c r="AE16" s="98"/>
      <c r="AF16" s="98"/>
      <c r="AG16" s="98"/>
      <c r="AH16" s="98"/>
      <c r="AI16" s="98"/>
      <c r="AJ16" s="99"/>
      <c r="AK16" s="97"/>
      <c r="AL16" s="98"/>
      <c r="AM16" s="98"/>
      <c r="AN16" s="98"/>
      <c r="AO16" s="98"/>
      <c r="AP16" s="98"/>
      <c r="AQ16" s="99"/>
      <c r="AR16" s="692"/>
      <c r="AS16" s="693"/>
      <c r="AT16" s="693"/>
      <c r="AU16" s="693"/>
      <c r="AV16" s="693"/>
      <c r="AW16" s="693"/>
      <c r="AX16" s="694"/>
    </row>
    <row r="17" spans="1:50" ht="24.75" customHeight="1">
      <c r="A17" s="139"/>
      <c r="B17" s="140"/>
      <c r="C17" s="140"/>
      <c r="D17" s="140"/>
      <c r="E17" s="140"/>
      <c r="F17" s="141"/>
      <c r="G17" s="765"/>
      <c r="H17" s="766"/>
      <c r="I17" s="592" t="s">
        <v>50</v>
      </c>
      <c r="J17" s="646"/>
      <c r="K17" s="646"/>
      <c r="L17" s="646"/>
      <c r="M17" s="646"/>
      <c r="N17" s="646"/>
      <c r="O17" s="64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7"/>
      <c r="AS17" s="397"/>
      <c r="AT17" s="397"/>
      <c r="AU17" s="397"/>
      <c r="AV17" s="397"/>
      <c r="AW17" s="397"/>
      <c r="AX17" s="398"/>
    </row>
    <row r="18" spans="1:50" ht="24.75" customHeight="1">
      <c r="A18" s="139"/>
      <c r="B18" s="140"/>
      <c r="C18" s="140"/>
      <c r="D18" s="140"/>
      <c r="E18" s="140"/>
      <c r="F18" s="141"/>
      <c r="G18" s="767"/>
      <c r="H18" s="768"/>
      <c r="I18" s="755" t="s">
        <v>20</v>
      </c>
      <c r="J18" s="756"/>
      <c r="K18" s="756"/>
      <c r="L18" s="756"/>
      <c r="M18" s="756"/>
      <c r="N18" s="756"/>
      <c r="O18" s="757"/>
      <c r="P18" s="103">
        <f>SUM(P13:V17)</f>
        <v>14033</v>
      </c>
      <c r="Q18" s="104"/>
      <c r="R18" s="104"/>
      <c r="S18" s="104"/>
      <c r="T18" s="104"/>
      <c r="U18" s="104"/>
      <c r="V18" s="105"/>
      <c r="W18" s="103">
        <f>SUM(W13:AC17)</f>
        <v>24901</v>
      </c>
      <c r="X18" s="104"/>
      <c r="Y18" s="104"/>
      <c r="Z18" s="104"/>
      <c r="AA18" s="104"/>
      <c r="AB18" s="104"/>
      <c r="AC18" s="105"/>
      <c r="AD18" s="103">
        <f>SUM(AD13:AJ17)</f>
        <v>25616</v>
      </c>
      <c r="AE18" s="104"/>
      <c r="AF18" s="104"/>
      <c r="AG18" s="104"/>
      <c r="AH18" s="104"/>
      <c r="AI18" s="104"/>
      <c r="AJ18" s="105"/>
      <c r="AK18" s="103">
        <f>SUM(AK13:AQ17)</f>
        <v>15588</v>
      </c>
      <c r="AL18" s="104"/>
      <c r="AM18" s="104"/>
      <c r="AN18" s="104"/>
      <c r="AO18" s="104"/>
      <c r="AP18" s="104"/>
      <c r="AQ18" s="105"/>
      <c r="AR18" s="103">
        <f>SUM(AR13:AX17)</f>
        <v>14602</v>
      </c>
      <c r="AS18" s="104"/>
      <c r="AT18" s="104"/>
      <c r="AU18" s="104"/>
      <c r="AV18" s="104"/>
      <c r="AW18" s="104"/>
      <c r="AX18" s="554"/>
    </row>
    <row r="19" spans="1:50" ht="24.75" customHeight="1">
      <c r="A19" s="139"/>
      <c r="B19" s="140"/>
      <c r="C19" s="140"/>
      <c r="D19" s="140"/>
      <c r="E19" s="140"/>
      <c r="F19" s="141"/>
      <c r="G19" s="552" t="s">
        <v>9</v>
      </c>
      <c r="H19" s="553"/>
      <c r="I19" s="553"/>
      <c r="J19" s="553"/>
      <c r="K19" s="553"/>
      <c r="L19" s="553"/>
      <c r="M19" s="553"/>
      <c r="N19" s="553"/>
      <c r="O19" s="553"/>
      <c r="P19" s="97">
        <v>14033</v>
      </c>
      <c r="Q19" s="98"/>
      <c r="R19" s="98"/>
      <c r="S19" s="98"/>
      <c r="T19" s="98"/>
      <c r="U19" s="98"/>
      <c r="V19" s="99"/>
      <c r="W19" s="97">
        <v>24869</v>
      </c>
      <c r="X19" s="98"/>
      <c r="Y19" s="98"/>
      <c r="Z19" s="98"/>
      <c r="AA19" s="98"/>
      <c r="AB19" s="98"/>
      <c r="AC19" s="99"/>
      <c r="AD19" s="97">
        <v>25531</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c r="A20" s="139"/>
      <c r="B20" s="140"/>
      <c r="C20" s="140"/>
      <c r="D20" s="140"/>
      <c r="E20" s="140"/>
      <c r="F20" s="141"/>
      <c r="G20" s="552" t="s">
        <v>10</v>
      </c>
      <c r="H20" s="553"/>
      <c r="I20" s="553"/>
      <c r="J20" s="553"/>
      <c r="K20" s="553"/>
      <c r="L20" s="553"/>
      <c r="M20" s="553"/>
      <c r="N20" s="553"/>
      <c r="O20" s="553"/>
      <c r="P20" s="556">
        <f>IF(P18=0, "-", SUM(P19)/P18)</f>
        <v>1</v>
      </c>
      <c r="Q20" s="556"/>
      <c r="R20" s="556"/>
      <c r="S20" s="556"/>
      <c r="T20" s="556"/>
      <c r="U20" s="556"/>
      <c r="V20" s="556"/>
      <c r="W20" s="556">
        <f t="shared" ref="W20" si="0">IF(W18=0, "-", SUM(W19)/W18)</f>
        <v>0.99871491104774912</v>
      </c>
      <c r="X20" s="556"/>
      <c r="Y20" s="556"/>
      <c r="Z20" s="556"/>
      <c r="AA20" s="556"/>
      <c r="AB20" s="556"/>
      <c r="AC20" s="556"/>
      <c r="AD20" s="556">
        <f t="shared" ref="AD20" si="1">IF(AD18=0, "-", SUM(AD19)/AD18)</f>
        <v>0.99668176139912557</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c r="A21" s="142"/>
      <c r="B21" s="143"/>
      <c r="C21" s="143"/>
      <c r="D21" s="143"/>
      <c r="E21" s="143"/>
      <c r="F21" s="144"/>
      <c r="G21" s="956" t="s">
        <v>497</v>
      </c>
      <c r="H21" s="957"/>
      <c r="I21" s="957"/>
      <c r="J21" s="957"/>
      <c r="K21" s="957"/>
      <c r="L21" s="957"/>
      <c r="M21" s="957"/>
      <c r="N21" s="957"/>
      <c r="O21" s="957"/>
      <c r="P21" s="556">
        <f>IF(P19=0, "-", SUM(P19)/SUM(P13,P14))</f>
        <v>1.0275316687413047</v>
      </c>
      <c r="Q21" s="556"/>
      <c r="R21" s="556"/>
      <c r="S21" s="556"/>
      <c r="T21" s="556"/>
      <c r="U21" s="556"/>
      <c r="V21" s="556"/>
      <c r="W21" s="556">
        <f t="shared" ref="W21" si="2">IF(W19=0, "-", SUM(W19)/SUM(W13,W14))</f>
        <v>0.91212176783421972</v>
      </c>
      <c r="X21" s="556"/>
      <c r="Y21" s="556"/>
      <c r="Z21" s="556"/>
      <c r="AA21" s="556"/>
      <c r="AB21" s="556"/>
      <c r="AC21" s="556"/>
      <c r="AD21" s="556">
        <f t="shared" ref="AD21" si="3">IF(AD19=0, "-", SUM(AD19)/SUM(AD13,AD14))</f>
        <v>1.0980130741441596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558</v>
      </c>
      <c r="H23" s="184"/>
      <c r="I23" s="184"/>
      <c r="J23" s="184"/>
      <c r="K23" s="184"/>
      <c r="L23" s="184"/>
      <c r="M23" s="184"/>
      <c r="N23" s="184"/>
      <c r="O23" s="185"/>
      <c r="P23" s="94">
        <v>15588</v>
      </c>
      <c r="Q23" s="95"/>
      <c r="R23" s="95"/>
      <c r="S23" s="95"/>
      <c r="T23" s="95"/>
      <c r="U23" s="95"/>
      <c r="V23" s="96"/>
      <c r="W23" s="94">
        <v>14602</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15588</v>
      </c>
      <c r="Q29" s="226"/>
      <c r="R29" s="226"/>
      <c r="S29" s="226"/>
      <c r="T29" s="226"/>
      <c r="U29" s="226"/>
      <c r="V29" s="227"/>
      <c r="W29" s="225">
        <f>AR13</f>
        <v>14602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6" t="s">
        <v>491</v>
      </c>
      <c r="B30" s="527"/>
      <c r="C30" s="527"/>
      <c r="D30" s="527"/>
      <c r="E30" s="527"/>
      <c r="F30" s="528"/>
      <c r="G30" s="664" t="s">
        <v>265</v>
      </c>
      <c r="H30" s="395"/>
      <c r="I30" s="395"/>
      <c r="J30" s="395"/>
      <c r="K30" s="395"/>
      <c r="L30" s="395"/>
      <c r="M30" s="395"/>
      <c r="N30" s="395"/>
      <c r="O30" s="596"/>
      <c r="P30" s="595" t="s">
        <v>59</v>
      </c>
      <c r="Q30" s="395"/>
      <c r="R30" s="395"/>
      <c r="S30" s="395"/>
      <c r="T30" s="395"/>
      <c r="U30" s="395"/>
      <c r="V30" s="395"/>
      <c r="W30" s="395"/>
      <c r="X30" s="596"/>
      <c r="Y30" s="482"/>
      <c r="Z30" s="483"/>
      <c r="AA30" s="484"/>
      <c r="AB30" s="391" t="s">
        <v>11</v>
      </c>
      <c r="AC30" s="392"/>
      <c r="AD30" s="393"/>
      <c r="AE30" s="391" t="s">
        <v>357</v>
      </c>
      <c r="AF30" s="392"/>
      <c r="AG30" s="392"/>
      <c r="AH30" s="393"/>
      <c r="AI30" s="391" t="s">
        <v>363</v>
      </c>
      <c r="AJ30" s="392"/>
      <c r="AK30" s="392"/>
      <c r="AL30" s="393"/>
      <c r="AM30" s="394" t="s">
        <v>472</v>
      </c>
      <c r="AN30" s="394"/>
      <c r="AO30" s="394"/>
      <c r="AP30" s="391"/>
      <c r="AQ30" s="655" t="s">
        <v>355</v>
      </c>
      <c r="AR30" s="656"/>
      <c r="AS30" s="656"/>
      <c r="AT30" s="657"/>
      <c r="AU30" s="395" t="s">
        <v>253</v>
      </c>
      <c r="AV30" s="395"/>
      <c r="AW30" s="395"/>
      <c r="AX30" s="396"/>
    </row>
    <row r="31" spans="1:50" ht="18.75" customHeight="1">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485"/>
      <c r="Z31" s="486"/>
      <c r="AA31" s="487"/>
      <c r="AB31" s="337"/>
      <c r="AC31" s="338"/>
      <c r="AD31" s="339"/>
      <c r="AE31" s="337"/>
      <c r="AF31" s="338"/>
      <c r="AG31" s="338"/>
      <c r="AH31" s="339"/>
      <c r="AI31" s="337"/>
      <c r="AJ31" s="338"/>
      <c r="AK31" s="338"/>
      <c r="AL31" s="339"/>
      <c r="AM31" s="381"/>
      <c r="AN31" s="381"/>
      <c r="AO31" s="381"/>
      <c r="AP31" s="337"/>
      <c r="AQ31" s="215"/>
      <c r="AR31" s="133"/>
      <c r="AS31" s="134" t="s">
        <v>356</v>
      </c>
      <c r="AT31" s="169"/>
      <c r="AU31" s="269">
        <v>32</v>
      </c>
      <c r="AV31" s="269"/>
      <c r="AW31" s="384" t="s">
        <v>300</v>
      </c>
      <c r="AX31" s="385"/>
    </row>
    <row r="32" spans="1:50" ht="23.25" customHeight="1">
      <c r="A32" s="532"/>
      <c r="B32" s="530"/>
      <c r="C32" s="530"/>
      <c r="D32" s="530"/>
      <c r="E32" s="530"/>
      <c r="F32" s="531"/>
      <c r="G32" s="557" t="s">
        <v>633</v>
      </c>
      <c r="H32" s="558"/>
      <c r="I32" s="558"/>
      <c r="J32" s="558"/>
      <c r="K32" s="558"/>
      <c r="L32" s="558"/>
      <c r="M32" s="558"/>
      <c r="N32" s="558"/>
      <c r="O32" s="559"/>
      <c r="P32" s="158" t="s">
        <v>623</v>
      </c>
      <c r="Q32" s="158"/>
      <c r="R32" s="158"/>
      <c r="S32" s="158"/>
      <c r="T32" s="158"/>
      <c r="U32" s="158"/>
      <c r="V32" s="158"/>
      <c r="W32" s="158"/>
      <c r="X32" s="229"/>
      <c r="Y32" s="343" t="s">
        <v>12</v>
      </c>
      <c r="Z32" s="566"/>
      <c r="AA32" s="567"/>
      <c r="AB32" s="568" t="s">
        <v>518</v>
      </c>
      <c r="AC32" s="568"/>
      <c r="AD32" s="568"/>
      <c r="AE32" s="369">
        <v>97</v>
      </c>
      <c r="AF32" s="370"/>
      <c r="AG32" s="370"/>
      <c r="AH32" s="370"/>
      <c r="AI32" s="369">
        <v>95</v>
      </c>
      <c r="AJ32" s="370"/>
      <c r="AK32" s="370"/>
      <c r="AL32" s="370"/>
      <c r="AM32" s="369">
        <v>96</v>
      </c>
      <c r="AN32" s="370"/>
      <c r="AO32" s="370"/>
      <c r="AP32" s="370"/>
      <c r="AQ32" s="100"/>
      <c r="AR32" s="101"/>
      <c r="AS32" s="101"/>
      <c r="AT32" s="102"/>
      <c r="AU32" s="370"/>
      <c r="AV32" s="370"/>
      <c r="AW32" s="370"/>
      <c r="AX32" s="372"/>
    </row>
    <row r="33" spans="1:50" ht="23.25" customHeight="1">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518</v>
      </c>
      <c r="AC33" s="539"/>
      <c r="AD33" s="539"/>
      <c r="AE33" s="369">
        <v>95</v>
      </c>
      <c r="AF33" s="370"/>
      <c r="AG33" s="370"/>
      <c r="AH33" s="370"/>
      <c r="AI33" s="369">
        <v>95</v>
      </c>
      <c r="AJ33" s="370"/>
      <c r="AK33" s="370"/>
      <c r="AL33" s="370"/>
      <c r="AM33" s="369">
        <v>95</v>
      </c>
      <c r="AN33" s="370"/>
      <c r="AO33" s="370"/>
      <c r="AP33" s="370"/>
      <c r="AQ33" s="100"/>
      <c r="AR33" s="101"/>
      <c r="AS33" s="101"/>
      <c r="AT33" s="102"/>
      <c r="AU33" s="370">
        <v>95</v>
      </c>
      <c r="AV33" s="370"/>
      <c r="AW33" s="370"/>
      <c r="AX33" s="372"/>
    </row>
    <row r="34" spans="1:50" ht="23.25" customHeight="1">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9">
        <v>102</v>
      </c>
      <c r="AF34" s="370"/>
      <c r="AG34" s="370"/>
      <c r="AH34" s="370"/>
      <c r="AI34" s="369">
        <v>100</v>
      </c>
      <c r="AJ34" s="370"/>
      <c r="AK34" s="370"/>
      <c r="AL34" s="370"/>
      <c r="AM34" s="369">
        <v>101</v>
      </c>
      <c r="AN34" s="370"/>
      <c r="AO34" s="370"/>
      <c r="AP34" s="370"/>
      <c r="AQ34" s="100"/>
      <c r="AR34" s="101"/>
      <c r="AS34" s="101"/>
      <c r="AT34" s="102"/>
      <c r="AU34" s="370"/>
      <c r="AV34" s="370"/>
      <c r="AW34" s="370"/>
      <c r="AX34" s="372"/>
    </row>
    <row r="35" spans="1:50" ht="23.25" customHeight="1">
      <c r="A35" s="927" t="s">
        <v>527</v>
      </c>
      <c r="B35" s="928"/>
      <c r="C35" s="928"/>
      <c r="D35" s="928"/>
      <c r="E35" s="928"/>
      <c r="F35" s="929"/>
      <c r="G35" s="933" t="s">
        <v>634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c r="A37" s="658" t="s">
        <v>491</v>
      </c>
      <c r="B37" s="659"/>
      <c r="C37" s="659"/>
      <c r="D37" s="659"/>
      <c r="E37" s="659"/>
      <c r="F37" s="660"/>
      <c r="G37" s="582" t="s">
        <v>265</v>
      </c>
      <c r="H37" s="386"/>
      <c r="I37" s="386"/>
      <c r="J37" s="386"/>
      <c r="K37" s="386"/>
      <c r="L37" s="386"/>
      <c r="M37" s="386"/>
      <c r="N37" s="386"/>
      <c r="O37" s="583"/>
      <c r="P37" s="648" t="s">
        <v>59</v>
      </c>
      <c r="Q37" s="386"/>
      <c r="R37" s="386"/>
      <c r="S37" s="386"/>
      <c r="T37" s="386"/>
      <c r="U37" s="386"/>
      <c r="V37" s="386"/>
      <c r="W37" s="386"/>
      <c r="X37" s="583"/>
      <c r="Y37" s="649"/>
      <c r="Z37" s="650"/>
      <c r="AA37" s="651"/>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hidden="1" customHeight="1">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485"/>
      <c r="Z38" s="486"/>
      <c r="AA38" s="487"/>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43" t="s">
        <v>12</v>
      </c>
      <c r="Z39" s="566"/>
      <c r="AA39" s="567"/>
      <c r="AB39" s="568"/>
      <c r="AC39" s="568"/>
      <c r="AD39" s="568"/>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c r="A44" s="658" t="s">
        <v>491</v>
      </c>
      <c r="B44" s="659"/>
      <c r="C44" s="659"/>
      <c r="D44" s="659"/>
      <c r="E44" s="659"/>
      <c r="F44" s="660"/>
      <c r="G44" s="582" t="s">
        <v>265</v>
      </c>
      <c r="H44" s="386"/>
      <c r="I44" s="386"/>
      <c r="J44" s="386"/>
      <c r="K44" s="386"/>
      <c r="L44" s="386"/>
      <c r="M44" s="386"/>
      <c r="N44" s="386"/>
      <c r="O44" s="583"/>
      <c r="P44" s="648" t="s">
        <v>59</v>
      </c>
      <c r="Q44" s="386"/>
      <c r="R44" s="386"/>
      <c r="S44" s="386"/>
      <c r="T44" s="386"/>
      <c r="U44" s="386"/>
      <c r="V44" s="386"/>
      <c r="W44" s="386"/>
      <c r="X44" s="583"/>
      <c r="Y44" s="649"/>
      <c r="Z44" s="650"/>
      <c r="AA44" s="651"/>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hidden="1" customHeight="1">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485"/>
      <c r="Z45" s="486"/>
      <c r="AA45" s="487"/>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43" t="s">
        <v>12</v>
      </c>
      <c r="Z46" s="566"/>
      <c r="AA46" s="567"/>
      <c r="AB46" s="568"/>
      <c r="AC46" s="568"/>
      <c r="AD46" s="568"/>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c r="A51" s="529" t="s">
        <v>491</v>
      </c>
      <c r="B51" s="530"/>
      <c r="C51" s="530"/>
      <c r="D51" s="530"/>
      <c r="E51" s="530"/>
      <c r="F51" s="531"/>
      <c r="G51" s="582" t="s">
        <v>265</v>
      </c>
      <c r="H51" s="386"/>
      <c r="I51" s="386"/>
      <c r="J51" s="386"/>
      <c r="K51" s="386"/>
      <c r="L51" s="386"/>
      <c r="M51" s="386"/>
      <c r="N51" s="386"/>
      <c r="O51" s="583"/>
      <c r="P51" s="648" t="s">
        <v>59</v>
      </c>
      <c r="Q51" s="386"/>
      <c r="R51" s="386"/>
      <c r="S51" s="386"/>
      <c r="T51" s="386"/>
      <c r="U51" s="386"/>
      <c r="V51" s="386"/>
      <c r="W51" s="386"/>
      <c r="X51" s="583"/>
      <c r="Y51" s="649"/>
      <c r="Z51" s="650"/>
      <c r="AA51" s="651"/>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hidden="1" customHeight="1">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485"/>
      <c r="Z52" s="486"/>
      <c r="AA52" s="487"/>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43" t="s">
        <v>12</v>
      </c>
      <c r="Z53" s="566"/>
      <c r="AA53" s="567"/>
      <c r="AB53" s="568"/>
      <c r="AC53" s="568"/>
      <c r="AD53" s="568"/>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c r="A58" s="529" t="s">
        <v>491</v>
      </c>
      <c r="B58" s="530"/>
      <c r="C58" s="530"/>
      <c r="D58" s="530"/>
      <c r="E58" s="530"/>
      <c r="F58" s="531"/>
      <c r="G58" s="582" t="s">
        <v>265</v>
      </c>
      <c r="H58" s="386"/>
      <c r="I58" s="386"/>
      <c r="J58" s="386"/>
      <c r="K58" s="386"/>
      <c r="L58" s="386"/>
      <c r="M58" s="386"/>
      <c r="N58" s="386"/>
      <c r="O58" s="583"/>
      <c r="P58" s="648" t="s">
        <v>59</v>
      </c>
      <c r="Q58" s="386"/>
      <c r="R58" s="386"/>
      <c r="S58" s="386"/>
      <c r="T58" s="386"/>
      <c r="U58" s="386"/>
      <c r="V58" s="386"/>
      <c r="W58" s="386"/>
      <c r="X58" s="583"/>
      <c r="Y58" s="649"/>
      <c r="Z58" s="650"/>
      <c r="AA58" s="651"/>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485"/>
      <c r="Z59" s="486"/>
      <c r="AA59" s="487"/>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43" t="s">
        <v>12</v>
      </c>
      <c r="Z60" s="566"/>
      <c r="AA60" s="567"/>
      <c r="AB60" s="568"/>
      <c r="AC60" s="568"/>
      <c r="AD60" s="568"/>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c r="A65" s="888" t="s">
        <v>492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487</v>
      </c>
      <c r="X65" s="900"/>
      <c r="Y65" s="903"/>
      <c r="Z65" s="903"/>
      <c r="AA65" s="904"/>
      <c r="AB65" s="897" t="s">
        <v>11</v>
      </c>
      <c r="AC65" s="893"/>
      <c r="AD65" s="894"/>
      <c r="AE65" s="373" t="s">
        <v>357</v>
      </c>
      <c r="AF65" s="374"/>
      <c r="AG65" s="374"/>
      <c r="AH65" s="375"/>
      <c r="AI65" s="373" t="s">
        <v>363</v>
      </c>
      <c r="AJ65" s="374"/>
      <c r="AK65" s="374"/>
      <c r="AL65" s="375"/>
      <c r="AM65" s="380" t="s">
        <v>472</v>
      </c>
      <c r="AN65" s="380"/>
      <c r="AO65" s="380"/>
      <c r="AP65" s="373"/>
      <c r="AQ65" s="897" t="s">
        <v>355</v>
      </c>
      <c r="AR65" s="893"/>
      <c r="AS65" s="893"/>
      <c r="AT65" s="894"/>
      <c r="AU65" s="1006" t="s">
        <v>253</v>
      </c>
      <c r="AV65" s="1006"/>
      <c r="AW65" s="1006"/>
      <c r="AX65" s="1007"/>
    </row>
    <row r="66" spans="1:50" ht="18.75" hidden="1" customHeight="1">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7"/>
      <c r="AF66" s="338"/>
      <c r="AG66" s="338"/>
      <c r="AH66" s="339"/>
      <c r="AI66" s="337"/>
      <c r="AJ66" s="338"/>
      <c r="AK66" s="338"/>
      <c r="AL66" s="339"/>
      <c r="AM66" s="381"/>
      <c r="AN66" s="381"/>
      <c r="AO66" s="381"/>
      <c r="AP66" s="337"/>
      <c r="AQ66" s="268"/>
      <c r="AR66" s="269"/>
      <c r="AS66" s="895" t="s">
        <v>356</v>
      </c>
      <c r="AT66" s="896"/>
      <c r="AU66" s="269"/>
      <c r="AV66" s="269"/>
      <c r="AW66" s="895" t="s">
        <v>490</v>
      </c>
      <c r="AX66" s="1008"/>
    </row>
    <row r="67" spans="1:50" ht="23.25" hidden="1" customHeight="1">
      <c r="A67" s="881"/>
      <c r="B67" s="882"/>
      <c r="C67" s="882"/>
      <c r="D67" s="882"/>
      <c r="E67" s="882"/>
      <c r="F67" s="883"/>
      <c r="G67" s="1009" t="s">
        <v>364</v>
      </c>
      <c r="H67" s="992"/>
      <c r="I67" s="993"/>
      <c r="J67" s="993"/>
      <c r="K67" s="993"/>
      <c r="L67" s="993"/>
      <c r="M67" s="993"/>
      <c r="N67" s="993"/>
      <c r="O67" s="994"/>
      <c r="P67" s="992"/>
      <c r="Q67" s="993"/>
      <c r="R67" s="993"/>
      <c r="S67" s="993"/>
      <c r="T67" s="993"/>
      <c r="U67" s="993"/>
      <c r="V67" s="994"/>
      <c r="W67" s="998"/>
      <c r="X67" s="999"/>
      <c r="Y67" s="979" t="s">
        <v>12</v>
      </c>
      <c r="Z67" s="979"/>
      <c r="AA67" s="980"/>
      <c r="AB67" s="981" t="s">
        <v>517</v>
      </c>
      <c r="AC67" s="981"/>
      <c r="AD67" s="98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1" t="s">
        <v>54</v>
      </c>
      <c r="Z68" s="181"/>
      <c r="AA68" s="182"/>
      <c r="AB68" s="1004" t="s">
        <v>517</v>
      </c>
      <c r="AC68" s="1004"/>
      <c r="AD68" s="100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1" t="s">
        <v>13</v>
      </c>
      <c r="Z69" s="181"/>
      <c r="AA69" s="182"/>
      <c r="AB69" s="1005" t="s">
        <v>518</v>
      </c>
      <c r="AC69" s="1005"/>
      <c r="AD69" s="1005"/>
      <c r="AE69" s="844"/>
      <c r="AF69" s="845"/>
      <c r="AG69" s="845"/>
      <c r="AH69" s="845"/>
      <c r="AI69" s="844"/>
      <c r="AJ69" s="845"/>
      <c r="AK69" s="845"/>
      <c r="AL69" s="845"/>
      <c r="AM69" s="844"/>
      <c r="AN69" s="845"/>
      <c r="AO69" s="845"/>
      <c r="AP69" s="845"/>
      <c r="AQ69" s="369"/>
      <c r="AR69" s="370"/>
      <c r="AS69" s="370"/>
      <c r="AT69" s="371"/>
      <c r="AU69" s="370"/>
      <c r="AV69" s="370"/>
      <c r="AW69" s="370"/>
      <c r="AX69" s="372"/>
    </row>
    <row r="70" spans="1:50" ht="23.25" hidden="1" customHeight="1">
      <c r="A70" s="881" t="s">
        <v>498</v>
      </c>
      <c r="B70" s="882"/>
      <c r="C70" s="882"/>
      <c r="D70" s="882"/>
      <c r="E70" s="882"/>
      <c r="F70" s="883"/>
      <c r="G70" s="969" t="s">
        <v>365</v>
      </c>
      <c r="H70" s="970"/>
      <c r="I70" s="970"/>
      <c r="J70" s="970"/>
      <c r="K70" s="970"/>
      <c r="L70" s="970"/>
      <c r="M70" s="970"/>
      <c r="N70" s="970"/>
      <c r="O70" s="970"/>
      <c r="P70" s="970"/>
      <c r="Q70" s="970"/>
      <c r="R70" s="970"/>
      <c r="S70" s="970"/>
      <c r="T70" s="970"/>
      <c r="U70" s="970"/>
      <c r="V70" s="970"/>
      <c r="W70" s="973" t="s">
        <v>516</v>
      </c>
      <c r="X70" s="974"/>
      <c r="Y70" s="979" t="s">
        <v>12</v>
      </c>
      <c r="Z70" s="979"/>
      <c r="AA70" s="980"/>
      <c r="AB70" s="981" t="s">
        <v>517</v>
      </c>
      <c r="AC70" s="981"/>
      <c r="AD70" s="98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1" t="s">
        <v>54</v>
      </c>
      <c r="Z71" s="181"/>
      <c r="AA71" s="182"/>
      <c r="AB71" s="1004" t="s">
        <v>517</v>
      </c>
      <c r="AC71" s="1004"/>
      <c r="AD71" s="100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1" t="s">
        <v>13</v>
      </c>
      <c r="Z72" s="181"/>
      <c r="AA72" s="182"/>
      <c r="AB72" s="1005" t="s">
        <v>518</v>
      </c>
      <c r="AC72" s="1005"/>
      <c r="AD72" s="100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67" t="s">
        <v>492</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1" t="s">
        <v>253</v>
      </c>
      <c r="AV73" s="131"/>
      <c r="AW73" s="131"/>
      <c r="AX73" s="132"/>
    </row>
    <row r="74" spans="1:50" ht="18.75" hidden="1" customHeight="1">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c r="A75" s="870"/>
      <c r="B75" s="871"/>
      <c r="C75" s="871"/>
      <c r="D75" s="871"/>
      <c r="E75" s="871"/>
      <c r="F75" s="872"/>
      <c r="G75" s="80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c r="A76" s="870"/>
      <c r="B76" s="871"/>
      <c r="C76" s="871"/>
      <c r="D76" s="871"/>
      <c r="E76" s="871"/>
      <c r="F76" s="872"/>
      <c r="G76" s="80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c r="A77" s="870"/>
      <c r="B77" s="871"/>
      <c r="C77" s="871"/>
      <c r="D77" s="871"/>
      <c r="E77" s="871"/>
      <c r="F77" s="872"/>
      <c r="G77" s="81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c r="A78" s="941" t="s">
        <v>530</v>
      </c>
      <c r="B78" s="942"/>
      <c r="C78" s="942"/>
      <c r="D78" s="942"/>
      <c r="E78" s="939" t="s">
        <v>465</v>
      </c>
      <c r="F78" s="940"/>
      <c r="G78" s="57" t="s">
        <v>365</v>
      </c>
      <c r="H78" s="819"/>
      <c r="I78" s="242"/>
      <c r="J78" s="242"/>
      <c r="K78" s="242"/>
      <c r="L78" s="242"/>
      <c r="M78" s="242"/>
      <c r="N78" s="242"/>
      <c r="O78" s="820"/>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486</v>
      </c>
      <c r="AP79" s="146"/>
      <c r="AQ79" s="146"/>
      <c r="AR79" s="81" t="s">
        <v>484</v>
      </c>
      <c r="AS79" s="145"/>
      <c r="AT79" s="146"/>
      <c r="AU79" s="146"/>
      <c r="AV79" s="146"/>
      <c r="AW79" s="146"/>
      <c r="AX79" s="147"/>
    </row>
    <row r="80" spans="1:50" ht="18.75" hidden="1" customHeight="1">
      <c r="A80" s="536" t="s">
        <v>266</v>
      </c>
      <c r="B80" s="876" t="s">
        <v>483</v>
      </c>
      <c r="C80" s="877"/>
      <c r="D80" s="877"/>
      <c r="E80" s="877"/>
      <c r="F80" s="878"/>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2"/>
    </row>
    <row r="81" spans="1:60" ht="22.5" hidden="1" customHeight="1">
      <c r="A81" s="537"/>
      <c r="B81" s="879"/>
      <c r="C81" s="569"/>
      <c r="D81" s="569"/>
      <c r="E81" s="569"/>
      <c r="F81" s="570"/>
      <c r="G81" s="384"/>
      <c r="H81" s="384"/>
      <c r="I81" s="384"/>
      <c r="J81" s="384"/>
      <c r="K81" s="384"/>
      <c r="L81" s="384"/>
      <c r="M81" s="384"/>
      <c r="N81" s="384"/>
      <c r="O81" s="384"/>
      <c r="P81" s="384"/>
      <c r="Q81" s="384"/>
      <c r="R81" s="384"/>
      <c r="S81" s="384"/>
      <c r="T81" s="384"/>
      <c r="U81" s="384"/>
      <c r="V81" s="384"/>
      <c r="W81" s="384"/>
      <c r="X81" s="384"/>
      <c r="Y81" s="384"/>
      <c r="Z81" s="384"/>
      <c r="AA81" s="585"/>
      <c r="AB81" s="59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37"/>
      <c r="B82" s="87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5"/>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c r="A83" s="537"/>
      <c r="B83" s="87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c r="A84" s="537"/>
      <c r="B84" s="88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7"/>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c r="A85" s="537"/>
      <c r="B85" s="569" t="s">
        <v>264</v>
      </c>
      <c r="C85" s="569"/>
      <c r="D85" s="569"/>
      <c r="E85" s="569"/>
      <c r="F85" s="570"/>
      <c r="G85" s="821" t="s">
        <v>61</v>
      </c>
      <c r="H85" s="804"/>
      <c r="I85" s="804"/>
      <c r="J85" s="804"/>
      <c r="K85" s="804"/>
      <c r="L85" s="804"/>
      <c r="M85" s="804"/>
      <c r="N85" s="804"/>
      <c r="O85" s="805"/>
      <c r="P85" s="803" t="s">
        <v>63</v>
      </c>
      <c r="Q85" s="804"/>
      <c r="R85" s="804"/>
      <c r="S85" s="804"/>
      <c r="T85" s="804"/>
      <c r="U85" s="804"/>
      <c r="V85" s="804"/>
      <c r="W85" s="804"/>
      <c r="X85" s="805"/>
      <c r="Y85" s="170"/>
      <c r="Z85" s="171"/>
      <c r="AA85" s="172"/>
      <c r="AB85" s="475" t="s">
        <v>11</v>
      </c>
      <c r="AC85" s="476"/>
      <c r="AD85" s="477"/>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c r="A86" s="537"/>
      <c r="B86" s="569"/>
      <c r="C86" s="569"/>
      <c r="D86" s="569"/>
      <c r="E86" s="569"/>
      <c r="F86" s="570"/>
      <c r="G86" s="584"/>
      <c r="H86" s="384"/>
      <c r="I86" s="384"/>
      <c r="J86" s="384"/>
      <c r="K86" s="384"/>
      <c r="L86" s="384"/>
      <c r="M86" s="384"/>
      <c r="N86" s="384"/>
      <c r="O86" s="585"/>
      <c r="P86" s="597"/>
      <c r="Q86" s="384"/>
      <c r="R86" s="384"/>
      <c r="S86" s="384"/>
      <c r="T86" s="384"/>
      <c r="U86" s="384"/>
      <c r="V86" s="384"/>
      <c r="W86" s="384"/>
      <c r="X86" s="585"/>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c r="A87" s="537"/>
      <c r="B87" s="569"/>
      <c r="C87" s="569"/>
      <c r="D87" s="569"/>
      <c r="E87" s="569"/>
      <c r="F87" s="570"/>
      <c r="G87" s="228"/>
      <c r="H87" s="158"/>
      <c r="I87" s="158"/>
      <c r="J87" s="158"/>
      <c r="K87" s="158"/>
      <c r="L87" s="158"/>
      <c r="M87" s="158"/>
      <c r="N87" s="158"/>
      <c r="O87" s="229"/>
      <c r="P87" s="158"/>
      <c r="Q87" s="829"/>
      <c r="R87" s="829"/>
      <c r="S87" s="829"/>
      <c r="T87" s="829"/>
      <c r="U87" s="829"/>
      <c r="V87" s="829"/>
      <c r="W87" s="829"/>
      <c r="X87" s="830"/>
      <c r="Y87" s="778" t="s">
        <v>62</v>
      </c>
      <c r="Z87" s="779"/>
      <c r="AA87" s="780"/>
      <c r="AB87" s="568"/>
      <c r="AC87" s="568"/>
      <c r="AD87" s="568"/>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c r="A88" s="537"/>
      <c r="B88" s="569"/>
      <c r="C88" s="569"/>
      <c r="D88" s="569"/>
      <c r="E88" s="569"/>
      <c r="F88" s="570"/>
      <c r="G88" s="230"/>
      <c r="H88" s="231"/>
      <c r="I88" s="231"/>
      <c r="J88" s="231"/>
      <c r="K88" s="231"/>
      <c r="L88" s="231"/>
      <c r="M88" s="231"/>
      <c r="N88" s="231"/>
      <c r="O88" s="232"/>
      <c r="P88" s="831"/>
      <c r="Q88" s="831"/>
      <c r="R88" s="831"/>
      <c r="S88" s="831"/>
      <c r="T88" s="831"/>
      <c r="U88" s="831"/>
      <c r="V88" s="831"/>
      <c r="W88" s="831"/>
      <c r="X88" s="832"/>
      <c r="Y88" s="750" t="s">
        <v>54</v>
      </c>
      <c r="Z88" s="751"/>
      <c r="AA88" s="752"/>
      <c r="AB88" s="539"/>
      <c r="AC88" s="539"/>
      <c r="AD88" s="539"/>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33"/>
      <c r="Y89" s="750" t="s">
        <v>13</v>
      </c>
      <c r="Z89" s="751"/>
      <c r="AA89" s="752"/>
      <c r="AB89" s="478" t="s">
        <v>14</v>
      </c>
      <c r="AC89" s="478"/>
      <c r="AD89" s="478"/>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c r="A90" s="537"/>
      <c r="B90" s="569" t="s">
        <v>264</v>
      </c>
      <c r="C90" s="569"/>
      <c r="D90" s="569"/>
      <c r="E90" s="569"/>
      <c r="F90" s="570"/>
      <c r="G90" s="821" t="s">
        <v>61</v>
      </c>
      <c r="H90" s="804"/>
      <c r="I90" s="804"/>
      <c r="J90" s="804"/>
      <c r="K90" s="804"/>
      <c r="L90" s="804"/>
      <c r="M90" s="804"/>
      <c r="N90" s="804"/>
      <c r="O90" s="805"/>
      <c r="P90" s="803" t="s">
        <v>63</v>
      </c>
      <c r="Q90" s="804"/>
      <c r="R90" s="804"/>
      <c r="S90" s="804"/>
      <c r="T90" s="804"/>
      <c r="U90" s="804"/>
      <c r="V90" s="804"/>
      <c r="W90" s="804"/>
      <c r="X90" s="805"/>
      <c r="Y90" s="170"/>
      <c r="Z90" s="171"/>
      <c r="AA90" s="172"/>
      <c r="AB90" s="475" t="s">
        <v>11</v>
      </c>
      <c r="AC90" s="476"/>
      <c r="AD90" s="477"/>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c r="A91" s="537"/>
      <c r="B91" s="569"/>
      <c r="C91" s="569"/>
      <c r="D91" s="569"/>
      <c r="E91" s="569"/>
      <c r="F91" s="570"/>
      <c r="G91" s="584"/>
      <c r="H91" s="384"/>
      <c r="I91" s="384"/>
      <c r="J91" s="384"/>
      <c r="K91" s="384"/>
      <c r="L91" s="384"/>
      <c r="M91" s="384"/>
      <c r="N91" s="384"/>
      <c r="O91" s="585"/>
      <c r="P91" s="597"/>
      <c r="Q91" s="384"/>
      <c r="R91" s="384"/>
      <c r="S91" s="384"/>
      <c r="T91" s="384"/>
      <c r="U91" s="384"/>
      <c r="V91" s="384"/>
      <c r="W91" s="384"/>
      <c r="X91" s="585"/>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c r="A92" s="537"/>
      <c r="B92" s="569"/>
      <c r="C92" s="569"/>
      <c r="D92" s="569"/>
      <c r="E92" s="569"/>
      <c r="F92" s="570"/>
      <c r="G92" s="228"/>
      <c r="H92" s="158"/>
      <c r="I92" s="158"/>
      <c r="J92" s="158"/>
      <c r="K92" s="158"/>
      <c r="L92" s="158"/>
      <c r="M92" s="158"/>
      <c r="N92" s="158"/>
      <c r="O92" s="229"/>
      <c r="P92" s="158"/>
      <c r="Q92" s="829"/>
      <c r="R92" s="829"/>
      <c r="S92" s="829"/>
      <c r="T92" s="829"/>
      <c r="U92" s="829"/>
      <c r="V92" s="829"/>
      <c r="W92" s="829"/>
      <c r="X92" s="830"/>
      <c r="Y92" s="778" t="s">
        <v>62</v>
      </c>
      <c r="Z92" s="779"/>
      <c r="AA92" s="780"/>
      <c r="AB92" s="568"/>
      <c r="AC92" s="568"/>
      <c r="AD92" s="568"/>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c r="A93" s="537"/>
      <c r="B93" s="569"/>
      <c r="C93" s="569"/>
      <c r="D93" s="569"/>
      <c r="E93" s="569"/>
      <c r="F93" s="570"/>
      <c r="G93" s="230"/>
      <c r="H93" s="231"/>
      <c r="I93" s="231"/>
      <c r="J93" s="231"/>
      <c r="K93" s="231"/>
      <c r="L93" s="231"/>
      <c r="M93" s="231"/>
      <c r="N93" s="231"/>
      <c r="O93" s="232"/>
      <c r="P93" s="831"/>
      <c r="Q93" s="831"/>
      <c r="R93" s="831"/>
      <c r="S93" s="831"/>
      <c r="T93" s="831"/>
      <c r="U93" s="831"/>
      <c r="V93" s="831"/>
      <c r="W93" s="831"/>
      <c r="X93" s="832"/>
      <c r="Y93" s="750" t="s">
        <v>54</v>
      </c>
      <c r="Z93" s="751"/>
      <c r="AA93" s="752"/>
      <c r="AB93" s="539"/>
      <c r="AC93" s="539"/>
      <c r="AD93" s="539"/>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33"/>
      <c r="Y94" s="750" t="s">
        <v>13</v>
      </c>
      <c r="Z94" s="751"/>
      <c r="AA94" s="752"/>
      <c r="AB94" s="478" t="s">
        <v>14</v>
      </c>
      <c r="AC94" s="478"/>
      <c r="AD94" s="478"/>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c r="A95" s="537"/>
      <c r="B95" s="569" t="s">
        <v>264</v>
      </c>
      <c r="C95" s="569"/>
      <c r="D95" s="569"/>
      <c r="E95" s="569"/>
      <c r="F95" s="570"/>
      <c r="G95" s="821" t="s">
        <v>61</v>
      </c>
      <c r="H95" s="804"/>
      <c r="I95" s="804"/>
      <c r="J95" s="804"/>
      <c r="K95" s="804"/>
      <c r="L95" s="804"/>
      <c r="M95" s="804"/>
      <c r="N95" s="804"/>
      <c r="O95" s="805"/>
      <c r="P95" s="803" t="s">
        <v>63</v>
      </c>
      <c r="Q95" s="804"/>
      <c r="R95" s="804"/>
      <c r="S95" s="804"/>
      <c r="T95" s="804"/>
      <c r="U95" s="804"/>
      <c r="V95" s="804"/>
      <c r="W95" s="804"/>
      <c r="X95" s="805"/>
      <c r="Y95" s="170"/>
      <c r="Z95" s="171"/>
      <c r="AA95" s="172"/>
      <c r="AB95" s="475" t="s">
        <v>11</v>
      </c>
      <c r="AC95" s="476"/>
      <c r="AD95" s="477"/>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c r="A96" s="537"/>
      <c r="B96" s="569"/>
      <c r="C96" s="569"/>
      <c r="D96" s="569"/>
      <c r="E96" s="569"/>
      <c r="F96" s="570"/>
      <c r="G96" s="584"/>
      <c r="H96" s="384"/>
      <c r="I96" s="384"/>
      <c r="J96" s="384"/>
      <c r="K96" s="384"/>
      <c r="L96" s="384"/>
      <c r="M96" s="384"/>
      <c r="N96" s="384"/>
      <c r="O96" s="585"/>
      <c r="P96" s="597"/>
      <c r="Q96" s="384"/>
      <c r="R96" s="384"/>
      <c r="S96" s="384"/>
      <c r="T96" s="384"/>
      <c r="U96" s="384"/>
      <c r="V96" s="384"/>
      <c r="W96" s="384"/>
      <c r="X96" s="585"/>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c r="A97" s="537"/>
      <c r="B97" s="569"/>
      <c r="C97" s="569"/>
      <c r="D97" s="569"/>
      <c r="E97" s="569"/>
      <c r="F97" s="570"/>
      <c r="G97" s="228"/>
      <c r="H97" s="158"/>
      <c r="I97" s="158"/>
      <c r="J97" s="158"/>
      <c r="K97" s="158"/>
      <c r="L97" s="158"/>
      <c r="M97" s="158"/>
      <c r="N97" s="158"/>
      <c r="O97" s="229"/>
      <c r="P97" s="158"/>
      <c r="Q97" s="829"/>
      <c r="R97" s="829"/>
      <c r="S97" s="829"/>
      <c r="T97" s="829"/>
      <c r="U97" s="829"/>
      <c r="V97" s="829"/>
      <c r="W97" s="829"/>
      <c r="X97" s="830"/>
      <c r="Y97" s="778" t="s">
        <v>62</v>
      </c>
      <c r="Z97" s="779"/>
      <c r="AA97" s="780"/>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c r="A98" s="537"/>
      <c r="B98" s="569"/>
      <c r="C98" s="569"/>
      <c r="D98" s="569"/>
      <c r="E98" s="569"/>
      <c r="F98" s="570"/>
      <c r="G98" s="230"/>
      <c r="H98" s="231"/>
      <c r="I98" s="231"/>
      <c r="J98" s="231"/>
      <c r="K98" s="231"/>
      <c r="L98" s="231"/>
      <c r="M98" s="231"/>
      <c r="N98" s="231"/>
      <c r="O98" s="232"/>
      <c r="P98" s="831"/>
      <c r="Q98" s="831"/>
      <c r="R98" s="831"/>
      <c r="S98" s="831"/>
      <c r="T98" s="831"/>
      <c r="U98" s="831"/>
      <c r="V98" s="831"/>
      <c r="W98" s="831"/>
      <c r="X98" s="832"/>
      <c r="Y98" s="750" t="s">
        <v>54</v>
      </c>
      <c r="Z98" s="751"/>
      <c r="AA98" s="752"/>
      <c r="AB98" s="826"/>
      <c r="AC98" s="827"/>
      <c r="AD98" s="828"/>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c r="A99" s="538"/>
      <c r="B99" s="910"/>
      <c r="C99" s="910"/>
      <c r="D99" s="910"/>
      <c r="E99" s="910"/>
      <c r="F99" s="911"/>
      <c r="G99" s="834"/>
      <c r="H99" s="245"/>
      <c r="I99" s="245"/>
      <c r="J99" s="245"/>
      <c r="K99" s="245"/>
      <c r="L99" s="245"/>
      <c r="M99" s="245"/>
      <c r="N99" s="245"/>
      <c r="O99" s="835"/>
      <c r="P99" s="873"/>
      <c r="Q99" s="873"/>
      <c r="R99" s="873"/>
      <c r="S99" s="873"/>
      <c r="T99" s="873"/>
      <c r="U99" s="873"/>
      <c r="V99" s="873"/>
      <c r="W99" s="873"/>
      <c r="X99" s="874"/>
      <c r="Y99" s="497" t="s">
        <v>13</v>
      </c>
      <c r="Z99" s="498"/>
      <c r="AA99" s="499"/>
      <c r="AB99" s="479" t="s">
        <v>14</v>
      </c>
      <c r="AC99" s="480"/>
      <c r="AD99" s="48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c r="A100" s="862" t="s">
        <v>493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2"/>
      <c r="Z100" s="483"/>
      <c r="AA100" s="484"/>
      <c r="AB100" s="887" t="s">
        <v>11</v>
      </c>
      <c r="AC100" s="887"/>
      <c r="AD100" s="887"/>
      <c r="AE100" s="853" t="s">
        <v>357</v>
      </c>
      <c r="AF100" s="854"/>
      <c r="AG100" s="854"/>
      <c r="AH100" s="855"/>
      <c r="AI100" s="853" t="s">
        <v>363</v>
      </c>
      <c r="AJ100" s="854"/>
      <c r="AK100" s="854"/>
      <c r="AL100" s="855"/>
      <c r="AM100" s="853" t="s">
        <v>472</v>
      </c>
      <c r="AN100" s="854"/>
      <c r="AO100" s="854"/>
      <c r="AP100" s="855"/>
      <c r="AQ100" s="958" t="s">
        <v>494</v>
      </c>
      <c r="AR100" s="959"/>
      <c r="AS100" s="959"/>
      <c r="AT100" s="960"/>
      <c r="AU100" s="958" t="s">
        <v>540</v>
      </c>
      <c r="AV100" s="959"/>
      <c r="AW100" s="959"/>
      <c r="AX100" s="961"/>
    </row>
    <row r="101" spans="1:60" ht="23.25" customHeight="1">
      <c r="A101" s="508"/>
      <c r="B101" s="509"/>
      <c r="C101" s="509"/>
      <c r="D101" s="509"/>
      <c r="E101" s="509"/>
      <c r="F101" s="510"/>
      <c r="G101" s="158" t="s">
        <v>615</v>
      </c>
      <c r="H101" s="158"/>
      <c r="I101" s="158"/>
      <c r="J101" s="158"/>
      <c r="K101" s="158"/>
      <c r="L101" s="158"/>
      <c r="M101" s="158"/>
      <c r="N101" s="158"/>
      <c r="O101" s="158"/>
      <c r="P101" s="158"/>
      <c r="Q101" s="158"/>
      <c r="R101" s="158"/>
      <c r="S101" s="158"/>
      <c r="T101" s="158"/>
      <c r="U101" s="158"/>
      <c r="V101" s="158"/>
      <c r="W101" s="158"/>
      <c r="X101" s="229"/>
      <c r="Y101" s="843" t="s">
        <v>55</v>
      </c>
      <c r="Z101" s="736"/>
      <c r="AA101" s="737"/>
      <c r="AB101" s="568" t="s">
        <v>560</v>
      </c>
      <c r="AC101" s="568"/>
      <c r="AD101" s="568"/>
      <c r="AE101" s="369">
        <v>2</v>
      </c>
      <c r="AF101" s="370"/>
      <c r="AG101" s="370"/>
      <c r="AH101" s="371"/>
      <c r="AI101" s="369">
        <v>4</v>
      </c>
      <c r="AJ101" s="370"/>
      <c r="AK101" s="370"/>
      <c r="AL101" s="371"/>
      <c r="AM101" s="369">
        <v>11</v>
      </c>
      <c r="AN101" s="370"/>
      <c r="AO101" s="370"/>
      <c r="AP101" s="371"/>
      <c r="AQ101" s="369"/>
      <c r="AR101" s="370"/>
      <c r="AS101" s="370"/>
      <c r="AT101" s="371"/>
      <c r="AU101" s="369"/>
      <c r="AV101" s="370"/>
      <c r="AW101" s="370"/>
      <c r="AX101" s="371"/>
    </row>
    <row r="102" spans="1:60" ht="23.25" customHeight="1">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4"/>
      <c r="AA102" s="345"/>
      <c r="AB102" s="568" t="s">
        <v>560</v>
      </c>
      <c r="AC102" s="568"/>
      <c r="AD102" s="568"/>
      <c r="AE102" s="363">
        <v>0</v>
      </c>
      <c r="AF102" s="363"/>
      <c r="AG102" s="363"/>
      <c r="AH102" s="363"/>
      <c r="AI102" s="363">
        <v>0</v>
      </c>
      <c r="AJ102" s="363"/>
      <c r="AK102" s="363"/>
      <c r="AL102" s="363"/>
      <c r="AM102" s="363">
        <v>9</v>
      </c>
      <c r="AN102" s="363"/>
      <c r="AO102" s="363"/>
      <c r="AP102" s="363"/>
      <c r="AQ102" s="844">
        <v>1</v>
      </c>
      <c r="AR102" s="845"/>
      <c r="AS102" s="845"/>
      <c r="AT102" s="846"/>
      <c r="AU102" s="844"/>
      <c r="AV102" s="845"/>
      <c r="AW102" s="845"/>
      <c r="AX102" s="846"/>
    </row>
    <row r="103" spans="1:60" ht="31.5" hidden="1" customHeight="1">
      <c r="A103" s="505" t="s">
        <v>493</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540</v>
      </c>
      <c r="AV103" s="366"/>
      <c r="AW103" s="366"/>
      <c r="AX103" s="368"/>
    </row>
    <row r="104" spans="1:60" ht="23.25" hidden="1" customHeight="1">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c r="AC104" s="489"/>
      <c r="AD104" s="49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11"/>
      <c r="AC105" s="412"/>
      <c r="AD105" s="413"/>
      <c r="AE105" s="363"/>
      <c r="AF105" s="363"/>
      <c r="AG105" s="363"/>
      <c r="AH105" s="363"/>
      <c r="AI105" s="363"/>
      <c r="AJ105" s="363"/>
      <c r="AK105" s="363"/>
      <c r="AL105" s="363"/>
      <c r="AM105" s="363"/>
      <c r="AN105" s="363"/>
      <c r="AO105" s="363"/>
      <c r="AP105" s="363"/>
      <c r="AQ105" s="369"/>
      <c r="AR105" s="370"/>
      <c r="AS105" s="370"/>
      <c r="AT105" s="371"/>
      <c r="AU105" s="844"/>
      <c r="AV105" s="845"/>
      <c r="AW105" s="845"/>
      <c r="AX105" s="846"/>
    </row>
    <row r="106" spans="1:60" ht="31.5" hidden="1" customHeight="1">
      <c r="A106" s="505" t="s">
        <v>493</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540</v>
      </c>
      <c r="AV106" s="366"/>
      <c r="AW106" s="366"/>
      <c r="AX106" s="368"/>
    </row>
    <row r="107" spans="1:60" ht="23.25" hidden="1" customHeight="1">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11"/>
      <c r="AC108" s="412"/>
      <c r="AD108" s="413"/>
      <c r="AE108" s="363"/>
      <c r="AF108" s="363"/>
      <c r="AG108" s="363"/>
      <c r="AH108" s="363"/>
      <c r="AI108" s="363"/>
      <c r="AJ108" s="363"/>
      <c r="AK108" s="363"/>
      <c r="AL108" s="363"/>
      <c r="AM108" s="363"/>
      <c r="AN108" s="363"/>
      <c r="AO108" s="363"/>
      <c r="AP108" s="363"/>
      <c r="AQ108" s="369"/>
      <c r="AR108" s="370"/>
      <c r="AS108" s="370"/>
      <c r="AT108" s="371"/>
      <c r="AU108" s="844"/>
      <c r="AV108" s="845"/>
      <c r="AW108" s="845"/>
      <c r="AX108" s="846"/>
    </row>
    <row r="109" spans="1:60" ht="31.5" hidden="1" customHeight="1">
      <c r="A109" s="505" t="s">
        <v>493</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540</v>
      </c>
      <c r="AV109" s="366"/>
      <c r="AW109" s="366"/>
      <c r="AX109" s="368"/>
    </row>
    <row r="110" spans="1:60" ht="23.25" hidden="1" customHeight="1">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11"/>
      <c r="AC111" s="412"/>
      <c r="AD111" s="413"/>
      <c r="AE111" s="363"/>
      <c r="AF111" s="363"/>
      <c r="AG111" s="363"/>
      <c r="AH111" s="363"/>
      <c r="AI111" s="363"/>
      <c r="AJ111" s="363"/>
      <c r="AK111" s="363"/>
      <c r="AL111" s="363"/>
      <c r="AM111" s="363"/>
      <c r="AN111" s="363"/>
      <c r="AO111" s="363"/>
      <c r="AP111" s="363"/>
      <c r="AQ111" s="369"/>
      <c r="AR111" s="370"/>
      <c r="AS111" s="370"/>
      <c r="AT111" s="371"/>
      <c r="AU111" s="844"/>
      <c r="AV111" s="845"/>
      <c r="AW111" s="845"/>
      <c r="AX111" s="846"/>
    </row>
    <row r="112" spans="1:60" ht="31.5" hidden="1" customHeight="1">
      <c r="A112" s="505" t="s">
        <v>493</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540</v>
      </c>
      <c r="AV112" s="366"/>
      <c r="AW112" s="366"/>
      <c r="AX112" s="368"/>
    </row>
    <row r="113" spans="1:50" ht="23.25" hidden="1" customHeight="1">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472</v>
      </c>
      <c r="AN115" s="296"/>
      <c r="AO115" s="296"/>
      <c r="AP115" s="297"/>
      <c r="AQ115" s="340" t="s">
        <v>541</v>
      </c>
      <c r="AR115" s="341"/>
      <c r="AS115" s="341"/>
      <c r="AT115" s="341"/>
      <c r="AU115" s="341"/>
      <c r="AV115" s="341"/>
      <c r="AW115" s="341"/>
      <c r="AX115" s="342"/>
    </row>
    <row r="116" spans="1:50" ht="23.25" customHeight="1">
      <c r="A116" s="290"/>
      <c r="B116" s="291"/>
      <c r="C116" s="291"/>
      <c r="D116" s="291"/>
      <c r="E116" s="291"/>
      <c r="F116" s="292"/>
      <c r="G116" s="356" t="s">
        <v>561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562</v>
      </c>
      <c r="AC116" s="299"/>
      <c r="AD116" s="300"/>
      <c r="AE116" s="363">
        <v>103</v>
      </c>
      <c r="AF116" s="363"/>
      <c r="AG116" s="363"/>
      <c r="AH116" s="363"/>
      <c r="AI116" s="363">
        <v>87</v>
      </c>
      <c r="AJ116" s="363"/>
      <c r="AK116" s="363"/>
      <c r="AL116" s="363"/>
      <c r="AM116" s="363">
        <v>19</v>
      </c>
      <c r="AN116" s="363"/>
      <c r="AO116" s="363"/>
      <c r="AP116" s="363"/>
      <c r="AQ116" s="369">
        <v>37</v>
      </c>
      <c r="AR116" s="370"/>
      <c r="AS116" s="370"/>
      <c r="AT116" s="370"/>
      <c r="AU116" s="370"/>
      <c r="AV116" s="370"/>
      <c r="AW116" s="370"/>
      <c r="AX116" s="372"/>
    </row>
    <row r="117" spans="1:50" ht="46.5" customHeight="1" thickBot="1">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563</v>
      </c>
      <c r="AC117" s="347"/>
      <c r="AD117" s="348"/>
      <c r="AE117" s="304" t="s">
        <v>564</v>
      </c>
      <c r="AF117" s="304"/>
      <c r="AG117" s="304"/>
      <c r="AH117" s="304"/>
      <c r="AI117" s="304" t="s">
        <v>565</v>
      </c>
      <c r="AJ117" s="304"/>
      <c r="AK117" s="304"/>
      <c r="AL117" s="304"/>
      <c r="AM117" s="304" t="s">
        <v>632</v>
      </c>
      <c r="AN117" s="304"/>
      <c r="AO117" s="304"/>
      <c r="AP117" s="304"/>
      <c r="AQ117" s="304" t="s">
        <v>566</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472</v>
      </c>
      <c r="AN118" s="296"/>
      <c r="AO118" s="296"/>
      <c r="AP118" s="297"/>
      <c r="AQ118" s="340" t="s">
        <v>541</v>
      </c>
      <c r="AR118" s="341"/>
      <c r="AS118" s="341"/>
      <c r="AT118" s="341"/>
      <c r="AU118" s="341"/>
      <c r="AV118" s="341"/>
      <c r="AW118" s="341"/>
      <c r="AX118" s="342"/>
    </row>
    <row r="119" spans="1:50" ht="23.25" hidden="1" customHeight="1">
      <c r="A119" s="290"/>
      <c r="B119" s="291"/>
      <c r="C119" s="291"/>
      <c r="D119" s="291"/>
      <c r="E119" s="291"/>
      <c r="F119" s="292"/>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472</v>
      </c>
      <c r="AN121" s="296"/>
      <c r="AO121" s="296"/>
      <c r="AP121" s="297"/>
      <c r="AQ121" s="340" t="s">
        <v>541</v>
      </c>
      <c r="AR121" s="341"/>
      <c r="AS121" s="341"/>
      <c r="AT121" s="341"/>
      <c r="AU121" s="341"/>
      <c r="AV121" s="341"/>
      <c r="AW121" s="341"/>
      <c r="AX121" s="342"/>
    </row>
    <row r="122" spans="1:50" ht="23.25" hidden="1" customHeight="1">
      <c r="A122" s="290"/>
      <c r="B122" s="291"/>
      <c r="C122" s="291"/>
      <c r="D122" s="291"/>
      <c r="E122" s="291"/>
      <c r="F122" s="292"/>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472</v>
      </c>
      <c r="AN124" s="296"/>
      <c r="AO124" s="296"/>
      <c r="AP124" s="297"/>
      <c r="AQ124" s="340" t="s">
        <v>541</v>
      </c>
      <c r="AR124" s="341"/>
      <c r="AS124" s="341"/>
      <c r="AT124" s="341"/>
      <c r="AU124" s="341"/>
      <c r="AV124" s="341"/>
      <c r="AW124" s="341"/>
      <c r="AX124" s="342"/>
    </row>
    <row r="125" spans="1:50" ht="23.25" hidden="1" customHeight="1">
      <c r="A125" s="290"/>
      <c r="B125" s="291"/>
      <c r="C125" s="291"/>
      <c r="D125" s="291"/>
      <c r="E125" s="291"/>
      <c r="F125" s="292"/>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73"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472</v>
      </c>
      <c r="AN127" s="296"/>
      <c r="AO127" s="296"/>
      <c r="AP127" s="297"/>
      <c r="AQ127" s="340" t="s">
        <v>541</v>
      </c>
      <c r="AR127" s="341"/>
      <c r="AS127" s="341"/>
      <c r="AT127" s="341"/>
      <c r="AU127" s="341"/>
      <c r="AV127" s="341"/>
      <c r="AW127" s="341"/>
      <c r="AX127" s="342"/>
    </row>
    <row r="128" spans="1:50" ht="23.25" hidden="1" customHeight="1">
      <c r="A128" s="290"/>
      <c r="B128" s="291"/>
      <c r="C128" s="291"/>
      <c r="D128" s="291"/>
      <c r="E128" s="291"/>
      <c r="F128" s="292"/>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23" t="s">
        <v>369</v>
      </c>
      <c r="B130" s="1021"/>
      <c r="C130" s="1020" t="s">
        <v>366</v>
      </c>
      <c r="D130" s="1021"/>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24"/>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2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2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c r="A134" s="1024"/>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97</v>
      </c>
      <c r="AF134" s="101"/>
      <c r="AG134" s="101"/>
      <c r="AH134" s="101"/>
      <c r="AI134" s="264">
        <v>95</v>
      </c>
      <c r="AJ134" s="101"/>
      <c r="AK134" s="101"/>
      <c r="AL134" s="101"/>
      <c r="AM134" s="264">
        <v>96</v>
      </c>
      <c r="AN134" s="101"/>
      <c r="AO134" s="101"/>
      <c r="AP134" s="101"/>
      <c r="AQ134" s="264"/>
      <c r="AR134" s="101"/>
      <c r="AS134" s="101"/>
      <c r="AT134" s="101"/>
      <c r="AU134" s="264"/>
      <c r="AV134" s="101"/>
      <c r="AW134" s="101"/>
      <c r="AX134" s="220"/>
    </row>
    <row r="135" spans="1:50" ht="39.75" customHeight="1">
      <c r="A135" s="102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95</v>
      </c>
      <c r="AF135" s="101"/>
      <c r="AG135" s="101"/>
      <c r="AH135" s="101"/>
      <c r="AI135" s="264">
        <v>95</v>
      </c>
      <c r="AJ135" s="101"/>
      <c r="AK135" s="101"/>
      <c r="AL135" s="101"/>
      <c r="AM135" s="264">
        <v>95</v>
      </c>
      <c r="AN135" s="101"/>
      <c r="AO135" s="101"/>
      <c r="AP135" s="101"/>
      <c r="AQ135" s="264"/>
      <c r="AR135" s="101"/>
      <c r="AS135" s="101"/>
      <c r="AT135" s="101"/>
      <c r="AU135" s="264">
        <v>95</v>
      </c>
      <c r="AV135" s="101"/>
      <c r="AW135" s="101"/>
      <c r="AX135" s="220"/>
    </row>
    <row r="136" spans="1:50" ht="18.75" hidden="1" customHeight="1">
      <c r="A136" s="102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2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2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2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2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2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2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2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2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2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2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2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2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2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2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2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2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c r="A153" s="102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2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24"/>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5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24"/>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5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24"/>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5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2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2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2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2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24"/>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5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24"/>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5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24"/>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5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2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2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2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2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24"/>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5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24"/>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5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24"/>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5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2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2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2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2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24"/>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5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24"/>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5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24"/>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5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2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2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2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2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24"/>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5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24"/>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5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24"/>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5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2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2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24"/>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c r="A189" s="1024"/>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c r="A190" s="102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2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2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2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2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2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2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2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2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2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2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2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2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2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2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2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2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2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2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2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2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2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2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c r="A213" s="102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24"/>
      <c r="B214" s="250"/>
      <c r="C214" s="249"/>
      <c r="D214" s="250"/>
      <c r="E214" s="249"/>
      <c r="F214" s="312"/>
      <c r="G214" s="228"/>
      <c r="H214" s="158"/>
      <c r="I214" s="158"/>
      <c r="J214" s="158"/>
      <c r="K214" s="158"/>
      <c r="L214" s="158"/>
      <c r="M214" s="158"/>
      <c r="N214" s="158"/>
      <c r="O214" s="158"/>
      <c r="P214" s="229"/>
      <c r="Q214" s="1011"/>
      <c r="R214" s="1012"/>
      <c r="S214" s="1012"/>
      <c r="T214" s="1012"/>
      <c r="U214" s="1012"/>
      <c r="V214" s="1012"/>
      <c r="W214" s="1012"/>
      <c r="X214" s="1012"/>
      <c r="Y214" s="1012"/>
      <c r="Z214" s="1012"/>
      <c r="AA214" s="101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24"/>
      <c r="B215" s="250"/>
      <c r="C215" s="249"/>
      <c r="D215" s="250"/>
      <c r="E215" s="249"/>
      <c r="F215" s="312"/>
      <c r="G215" s="230"/>
      <c r="H215" s="231"/>
      <c r="I215" s="231"/>
      <c r="J215" s="231"/>
      <c r="K215" s="231"/>
      <c r="L215" s="231"/>
      <c r="M215" s="231"/>
      <c r="N215" s="231"/>
      <c r="O215" s="231"/>
      <c r="P215" s="232"/>
      <c r="Q215" s="1014"/>
      <c r="R215" s="1015"/>
      <c r="S215" s="1015"/>
      <c r="T215" s="1015"/>
      <c r="U215" s="1015"/>
      <c r="V215" s="1015"/>
      <c r="W215" s="1015"/>
      <c r="X215" s="1015"/>
      <c r="Y215" s="1015"/>
      <c r="Z215" s="1015"/>
      <c r="AA215" s="101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24"/>
      <c r="B216" s="250"/>
      <c r="C216" s="249"/>
      <c r="D216" s="250"/>
      <c r="E216" s="249"/>
      <c r="F216" s="312"/>
      <c r="G216" s="230"/>
      <c r="H216" s="231"/>
      <c r="I216" s="231"/>
      <c r="J216" s="231"/>
      <c r="K216" s="231"/>
      <c r="L216" s="231"/>
      <c r="M216" s="231"/>
      <c r="N216" s="231"/>
      <c r="O216" s="231"/>
      <c r="P216" s="232"/>
      <c r="Q216" s="1014"/>
      <c r="R216" s="1015"/>
      <c r="S216" s="1015"/>
      <c r="T216" s="1015"/>
      <c r="U216" s="1015"/>
      <c r="V216" s="1015"/>
      <c r="W216" s="1015"/>
      <c r="X216" s="1015"/>
      <c r="Y216" s="1015"/>
      <c r="Z216" s="1015"/>
      <c r="AA216" s="101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24"/>
      <c r="B217" s="250"/>
      <c r="C217" s="249"/>
      <c r="D217" s="250"/>
      <c r="E217" s="249"/>
      <c r="F217" s="312"/>
      <c r="G217" s="230"/>
      <c r="H217" s="231"/>
      <c r="I217" s="231"/>
      <c r="J217" s="231"/>
      <c r="K217" s="231"/>
      <c r="L217" s="231"/>
      <c r="M217" s="231"/>
      <c r="N217" s="231"/>
      <c r="O217" s="231"/>
      <c r="P217" s="232"/>
      <c r="Q217" s="1014"/>
      <c r="R217" s="1015"/>
      <c r="S217" s="1015"/>
      <c r="T217" s="1015"/>
      <c r="U217" s="1015"/>
      <c r="V217" s="1015"/>
      <c r="W217" s="1015"/>
      <c r="X217" s="1015"/>
      <c r="Y217" s="1015"/>
      <c r="Z217" s="1015"/>
      <c r="AA217" s="101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24"/>
      <c r="B218" s="250"/>
      <c r="C218" s="249"/>
      <c r="D218" s="250"/>
      <c r="E218" s="249"/>
      <c r="F218" s="312"/>
      <c r="G218" s="233"/>
      <c r="H218" s="161"/>
      <c r="I218" s="161"/>
      <c r="J218" s="161"/>
      <c r="K218" s="161"/>
      <c r="L218" s="161"/>
      <c r="M218" s="161"/>
      <c r="N218" s="161"/>
      <c r="O218" s="161"/>
      <c r="P218" s="234"/>
      <c r="Q218" s="1017"/>
      <c r="R218" s="1018"/>
      <c r="S218" s="1018"/>
      <c r="T218" s="1018"/>
      <c r="U218" s="1018"/>
      <c r="V218" s="1018"/>
      <c r="W218" s="1018"/>
      <c r="X218" s="1018"/>
      <c r="Y218" s="1018"/>
      <c r="Z218" s="1018"/>
      <c r="AA218" s="101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2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2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24"/>
      <c r="B221" s="250"/>
      <c r="C221" s="249"/>
      <c r="D221" s="250"/>
      <c r="E221" s="249"/>
      <c r="F221" s="312"/>
      <c r="G221" s="228"/>
      <c r="H221" s="158"/>
      <c r="I221" s="158"/>
      <c r="J221" s="158"/>
      <c r="K221" s="158"/>
      <c r="L221" s="158"/>
      <c r="M221" s="158"/>
      <c r="N221" s="158"/>
      <c r="O221" s="158"/>
      <c r="P221" s="229"/>
      <c r="Q221" s="1011"/>
      <c r="R221" s="1012"/>
      <c r="S221" s="1012"/>
      <c r="T221" s="1012"/>
      <c r="U221" s="1012"/>
      <c r="V221" s="1012"/>
      <c r="W221" s="1012"/>
      <c r="X221" s="1012"/>
      <c r="Y221" s="1012"/>
      <c r="Z221" s="1012"/>
      <c r="AA221" s="101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24"/>
      <c r="B222" s="250"/>
      <c r="C222" s="249"/>
      <c r="D222" s="250"/>
      <c r="E222" s="249"/>
      <c r="F222" s="312"/>
      <c r="G222" s="230"/>
      <c r="H222" s="231"/>
      <c r="I222" s="231"/>
      <c r="J222" s="231"/>
      <c r="K222" s="231"/>
      <c r="L222" s="231"/>
      <c r="M222" s="231"/>
      <c r="N222" s="231"/>
      <c r="O222" s="231"/>
      <c r="P222" s="232"/>
      <c r="Q222" s="1014"/>
      <c r="R222" s="1015"/>
      <c r="S222" s="1015"/>
      <c r="T222" s="1015"/>
      <c r="U222" s="1015"/>
      <c r="V222" s="1015"/>
      <c r="W222" s="1015"/>
      <c r="X222" s="1015"/>
      <c r="Y222" s="1015"/>
      <c r="Z222" s="1015"/>
      <c r="AA222" s="101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24"/>
      <c r="B223" s="250"/>
      <c r="C223" s="249"/>
      <c r="D223" s="250"/>
      <c r="E223" s="249"/>
      <c r="F223" s="312"/>
      <c r="G223" s="230"/>
      <c r="H223" s="231"/>
      <c r="I223" s="231"/>
      <c r="J223" s="231"/>
      <c r="K223" s="231"/>
      <c r="L223" s="231"/>
      <c r="M223" s="231"/>
      <c r="N223" s="231"/>
      <c r="O223" s="231"/>
      <c r="P223" s="232"/>
      <c r="Q223" s="1014"/>
      <c r="R223" s="1015"/>
      <c r="S223" s="1015"/>
      <c r="T223" s="1015"/>
      <c r="U223" s="1015"/>
      <c r="V223" s="1015"/>
      <c r="W223" s="1015"/>
      <c r="X223" s="1015"/>
      <c r="Y223" s="1015"/>
      <c r="Z223" s="1015"/>
      <c r="AA223" s="101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24"/>
      <c r="B224" s="250"/>
      <c r="C224" s="249"/>
      <c r="D224" s="250"/>
      <c r="E224" s="249"/>
      <c r="F224" s="312"/>
      <c r="G224" s="230"/>
      <c r="H224" s="231"/>
      <c r="I224" s="231"/>
      <c r="J224" s="231"/>
      <c r="K224" s="231"/>
      <c r="L224" s="231"/>
      <c r="M224" s="231"/>
      <c r="N224" s="231"/>
      <c r="O224" s="231"/>
      <c r="P224" s="232"/>
      <c r="Q224" s="1014"/>
      <c r="R224" s="1015"/>
      <c r="S224" s="1015"/>
      <c r="T224" s="1015"/>
      <c r="U224" s="1015"/>
      <c r="V224" s="1015"/>
      <c r="W224" s="1015"/>
      <c r="X224" s="1015"/>
      <c r="Y224" s="1015"/>
      <c r="Z224" s="1015"/>
      <c r="AA224" s="101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24"/>
      <c r="B225" s="250"/>
      <c r="C225" s="249"/>
      <c r="D225" s="250"/>
      <c r="E225" s="249"/>
      <c r="F225" s="312"/>
      <c r="G225" s="233"/>
      <c r="H225" s="161"/>
      <c r="I225" s="161"/>
      <c r="J225" s="161"/>
      <c r="K225" s="161"/>
      <c r="L225" s="161"/>
      <c r="M225" s="161"/>
      <c r="N225" s="161"/>
      <c r="O225" s="161"/>
      <c r="P225" s="234"/>
      <c r="Q225" s="1017"/>
      <c r="R225" s="1018"/>
      <c r="S225" s="1018"/>
      <c r="T225" s="1018"/>
      <c r="U225" s="1018"/>
      <c r="V225" s="1018"/>
      <c r="W225" s="1018"/>
      <c r="X225" s="1018"/>
      <c r="Y225" s="1018"/>
      <c r="Z225" s="1018"/>
      <c r="AA225" s="101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2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2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24"/>
      <c r="B228" s="250"/>
      <c r="C228" s="249"/>
      <c r="D228" s="250"/>
      <c r="E228" s="249"/>
      <c r="F228" s="312"/>
      <c r="G228" s="228"/>
      <c r="H228" s="158"/>
      <c r="I228" s="158"/>
      <c r="J228" s="158"/>
      <c r="K228" s="158"/>
      <c r="L228" s="158"/>
      <c r="M228" s="158"/>
      <c r="N228" s="158"/>
      <c r="O228" s="158"/>
      <c r="P228" s="229"/>
      <c r="Q228" s="1011"/>
      <c r="R228" s="1012"/>
      <c r="S228" s="1012"/>
      <c r="T228" s="1012"/>
      <c r="U228" s="1012"/>
      <c r="V228" s="1012"/>
      <c r="W228" s="1012"/>
      <c r="X228" s="1012"/>
      <c r="Y228" s="1012"/>
      <c r="Z228" s="1012"/>
      <c r="AA228" s="101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24"/>
      <c r="B229" s="250"/>
      <c r="C229" s="249"/>
      <c r="D229" s="250"/>
      <c r="E229" s="249"/>
      <c r="F229" s="312"/>
      <c r="G229" s="230"/>
      <c r="H229" s="231"/>
      <c r="I229" s="231"/>
      <c r="J229" s="231"/>
      <c r="K229" s="231"/>
      <c r="L229" s="231"/>
      <c r="M229" s="231"/>
      <c r="N229" s="231"/>
      <c r="O229" s="231"/>
      <c r="P229" s="232"/>
      <c r="Q229" s="1014"/>
      <c r="R229" s="1015"/>
      <c r="S229" s="1015"/>
      <c r="T229" s="1015"/>
      <c r="U229" s="1015"/>
      <c r="V229" s="1015"/>
      <c r="W229" s="1015"/>
      <c r="X229" s="1015"/>
      <c r="Y229" s="1015"/>
      <c r="Z229" s="1015"/>
      <c r="AA229" s="101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24"/>
      <c r="B230" s="250"/>
      <c r="C230" s="249"/>
      <c r="D230" s="250"/>
      <c r="E230" s="249"/>
      <c r="F230" s="312"/>
      <c r="G230" s="230"/>
      <c r="H230" s="231"/>
      <c r="I230" s="231"/>
      <c r="J230" s="231"/>
      <c r="K230" s="231"/>
      <c r="L230" s="231"/>
      <c r="M230" s="231"/>
      <c r="N230" s="231"/>
      <c r="O230" s="231"/>
      <c r="P230" s="232"/>
      <c r="Q230" s="1014"/>
      <c r="R230" s="1015"/>
      <c r="S230" s="1015"/>
      <c r="T230" s="1015"/>
      <c r="U230" s="1015"/>
      <c r="V230" s="1015"/>
      <c r="W230" s="1015"/>
      <c r="X230" s="1015"/>
      <c r="Y230" s="1015"/>
      <c r="Z230" s="1015"/>
      <c r="AA230" s="101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24"/>
      <c r="B231" s="250"/>
      <c r="C231" s="249"/>
      <c r="D231" s="250"/>
      <c r="E231" s="249"/>
      <c r="F231" s="312"/>
      <c r="G231" s="230"/>
      <c r="H231" s="231"/>
      <c r="I231" s="231"/>
      <c r="J231" s="231"/>
      <c r="K231" s="231"/>
      <c r="L231" s="231"/>
      <c r="M231" s="231"/>
      <c r="N231" s="231"/>
      <c r="O231" s="231"/>
      <c r="P231" s="232"/>
      <c r="Q231" s="1014"/>
      <c r="R231" s="1015"/>
      <c r="S231" s="1015"/>
      <c r="T231" s="1015"/>
      <c r="U231" s="1015"/>
      <c r="V231" s="1015"/>
      <c r="W231" s="1015"/>
      <c r="X231" s="1015"/>
      <c r="Y231" s="1015"/>
      <c r="Z231" s="1015"/>
      <c r="AA231" s="101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24"/>
      <c r="B232" s="250"/>
      <c r="C232" s="249"/>
      <c r="D232" s="250"/>
      <c r="E232" s="249"/>
      <c r="F232" s="312"/>
      <c r="G232" s="233"/>
      <c r="H232" s="161"/>
      <c r="I232" s="161"/>
      <c r="J232" s="161"/>
      <c r="K232" s="161"/>
      <c r="L232" s="161"/>
      <c r="M232" s="161"/>
      <c r="N232" s="161"/>
      <c r="O232" s="161"/>
      <c r="P232" s="234"/>
      <c r="Q232" s="1017"/>
      <c r="R232" s="1018"/>
      <c r="S232" s="1018"/>
      <c r="T232" s="1018"/>
      <c r="U232" s="1018"/>
      <c r="V232" s="1018"/>
      <c r="W232" s="1018"/>
      <c r="X232" s="1018"/>
      <c r="Y232" s="1018"/>
      <c r="Z232" s="1018"/>
      <c r="AA232" s="101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2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2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24"/>
      <c r="B235" s="250"/>
      <c r="C235" s="249"/>
      <c r="D235" s="250"/>
      <c r="E235" s="249"/>
      <c r="F235" s="312"/>
      <c r="G235" s="228"/>
      <c r="H235" s="158"/>
      <c r="I235" s="158"/>
      <c r="J235" s="158"/>
      <c r="K235" s="158"/>
      <c r="L235" s="158"/>
      <c r="M235" s="158"/>
      <c r="N235" s="158"/>
      <c r="O235" s="158"/>
      <c r="P235" s="229"/>
      <c r="Q235" s="1011"/>
      <c r="R235" s="1012"/>
      <c r="S235" s="1012"/>
      <c r="T235" s="1012"/>
      <c r="U235" s="1012"/>
      <c r="V235" s="1012"/>
      <c r="W235" s="1012"/>
      <c r="X235" s="1012"/>
      <c r="Y235" s="1012"/>
      <c r="Z235" s="1012"/>
      <c r="AA235" s="101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24"/>
      <c r="B236" s="250"/>
      <c r="C236" s="249"/>
      <c r="D236" s="250"/>
      <c r="E236" s="249"/>
      <c r="F236" s="312"/>
      <c r="G236" s="230"/>
      <c r="H236" s="231"/>
      <c r="I236" s="231"/>
      <c r="J236" s="231"/>
      <c r="K236" s="231"/>
      <c r="L236" s="231"/>
      <c r="M236" s="231"/>
      <c r="N236" s="231"/>
      <c r="O236" s="231"/>
      <c r="P236" s="232"/>
      <c r="Q236" s="1014"/>
      <c r="R236" s="1015"/>
      <c r="S236" s="1015"/>
      <c r="T236" s="1015"/>
      <c r="U236" s="1015"/>
      <c r="V236" s="1015"/>
      <c r="W236" s="1015"/>
      <c r="X236" s="1015"/>
      <c r="Y236" s="1015"/>
      <c r="Z236" s="1015"/>
      <c r="AA236" s="101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24"/>
      <c r="B237" s="250"/>
      <c r="C237" s="249"/>
      <c r="D237" s="250"/>
      <c r="E237" s="249"/>
      <c r="F237" s="312"/>
      <c r="G237" s="230"/>
      <c r="H237" s="231"/>
      <c r="I237" s="231"/>
      <c r="J237" s="231"/>
      <c r="K237" s="231"/>
      <c r="L237" s="231"/>
      <c r="M237" s="231"/>
      <c r="N237" s="231"/>
      <c r="O237" s="231"/>
      <c r="P237" s="232"/>
      <c r="Q237" s="1014"/>
      <c r="R237" s="1015"/>
      <c r="S237" s="1015"/>
      <c r="T237" s="1015"/>
      <c r="U237" s="1015"/>
      <c r="V237" s="1015"/>
      <c r="W237" s="1015"/>
      <c r="X237" s="1015"/>
      <c r="Y237" s="1015"/>
      <c r="Z237" s="1015"/>
      <c r="AA237" s="101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24"/>
      <c r="B238" s="250"/>
      <c r="C238" s="249"/>
      <c r="D238" s="250"/>
      <c r="E238" s="249"/>
      <c r="F238" s="312"/>
      <c r="G238" s="230"/>
      <c r="H238" s="231"/>
      <c r="I238" s="231"/>
      <c r="J238" s="231"/>
      <c r="K238" s="231"/>
      <c r="L238" s="231"/>
      <c r="M238" s="231"/>
      <c r="N238" s="231"/>
      <c r="O238" s="231"/>
      <c r="P238" s="232"/>
      <c r="Q238" s="1014"/>
      <c r="R238" s="1015"/>
      <c r="S238" s="1015"/>
      <c r="T238" s="1015"/>
      <c r="U238" s="1015"/>
      <c r="V238" s="1015"/>
      <c r="W238" s="1015"/>
      <c r="X238" s="1015"/>
      <c r="Y238" s="1015"/>
      <c r="Z238" s="1015"/>
      <c r="AA238" s="101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24"/>
      <c r="B239" s="250"/>
      <c r="C239" s="249"/>
      <c r="D239" s="250"/>
      <c r="E239" s="249"/>
      <c r="F239" s="312"/>
      <c r="G239" s="233"/>
      <c r="H239" s="161"/>
      <c r="I239" s="161"/>
      <c r="J239" s="161"/>
      <c r="K239" s="161"/>
      <c r="L239" s="161"/>
      <c r="M239" s="161"/>
      <c r="N239" s="161"/>
      <c r="O239" s="161"/>
      <c r="P239" s="234"/>
      <c r="Q239" s="1017"/>
      <c r="R239" s="1018"/>
      <c r="S239" s="1018"/>
      <c r="T239" s="1018"/>
      <c r="U239" s="1018"/>
      <c r="V239" s="1018"/>
      <c r="W239" s="1018"/>
      <c r="X239" s="1018"/>
      <c r="Y239" s="1018"/>
      <c r="Z239" s="1018"/>
      <c r="AA239" s="101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2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2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24"/>
      <c r="B242" s="250"/>
      <c r="C242" s="249"/>
      <c r="D242" s="250"/>
      <c r="E242" s="249"/>
      <c r="F242" s="312"/>
      <c r="G242" s="228"/>
      <c r="H242" s="158"/>
      <c r="I242" s="158"/>
      <c r="J242" s="158"/>
      <c r="K242" s="158"/>
      <c r="L242" s="158"/>
      <c r="M242" s="158"/>
      <c r="N242" s="158"/>
      <c r="O242" s="158"/>
      <c r="P242" s="229"/>
      <c r="Q242" s="1011"/>
      <c r="R242" s="1012"/>
      <c r="S242" s="1012"/>
      <c r="T242" s="1012"/>
      <c r="U242" s="1012"/>
      <c r="V242" s="1012"/>
      <c r="W242" s="1012"/>
      <c r="X242" s="1012"/>
      <c r="Y242" s="1012"/>
      <c r="Z242" s="1012"/>
      <c r="AA242" s="101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24"/>
      <c r="B243" s="250"/>
      <c r="C243" s="249"/>
      <c r="D243" s="250"/>
      <c r="E243" s="249"/>
      <c r="F243" s="312"/>
      <c r="G243" s="230"/>
      <c r="H243" s="231"/>
      <c r="I243" s="231"/>
      <c r="J243" s="231"/>
      <c r="K243" s="231"/>
      <c r="L243" s="231"/>
      <c r="M243" s="231"/>
      <c r="N243" s="231"/>
      <c r="O243" s="231"/>
      <c r="P243" s="232"/>
      <c r="Q243" s="1014"/>
      <c r="R243" s="1015"/>
      <c r="S243" s="1015"/>
      <c r="T243" s="1015"/>
      <c r="U243" s="1015"/>
      <c r="V243" s="1015"/>
      <c r="W243" s="1015"/>
      <c r="X243" s="1015"/>
      <c r="Y243" s="1015"/>
      <c r="Z243" s="1015"/>
      <c r="AA243" s="101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24"/>
      <c r="B244" s="250"/>
      <c r="C244" s="249"/>
      <c r="D244" s="250"/>
      <c r="E244" s="249"/>
      <c r="F244" s="312"/>
      <c r="G244" s="230"/>
      <c r="H244" s="231"/>
      <c r="I244" s="231"/>
      <c r="J244" s="231"/>
      <c r="K244" s="231"/>
      <c r="L244" s="231"/>
      <c r="M244" s="231"/>
      <c r="N244" s="231"/>
      <c r="O244" s="231"/>
      <c r="P244" s="232"/>
      <c r="Q244" s="1014"/>
      <c r="R244" s="1015"/>
      <c r="S244" s="1015"/>
      <c r="T244" s="1015"/>
      <c r="U244" s="1015"/>
      <c r="V244" s="1015"/>
      <c r="W244" s="1015"/>
      <c r="X244" s="1015"/>
      <c r="Y244" s="1015"/>
      <c r="Z244" s="1015"/>
      <c r="AA244" s="101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24"/>
      <c r="B245" s="250"/>
      <c r="C245" s="249"/>
      <c r="D245" s="250"/>
      <c r="E245" s="249"/>
      <c r="F245" s="312"/>
      <c r="G245" s="230"/>
      <c r="H245" s="231"/>
      <c r="I245" s="231"/>
      <c r="J245" s="231"/>
      <c r="K245" s="231"/>
      <c r="L245" s="231"/>
      <c r="M245" s="231"/>
      <c r="N245" s="231"/>
      <c r="O245" s="231"/>
      <c r="P245" s="232"/>
      <c r="Q245" s="1014"/>
      <c r="R245" s="1015"/>
      <c r="S245" s="1015"/>
      <c r="T245" s="1015"/>
      <c r="U245" s="1015"/>
      <c r="V245" s="1015"/>
      <c r="W245" s="1015"/>
      <c r="X245" s="1015"/>
      <c r="Y245" s="1015"/>
      <c r="Z245" s="1015"/>
      <c r="AA245" s="101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24"/>
      <c r="B246" s="250"/>
      <c r="C246" s="249"/>
      <c r="D246" s="250"/>
      <c r="E246" s="313"/>
      <c r="F246" s="314"/>
      <c r="G246" s="233"/>
      <c r="H246" s="161"/>
      <c r="I246" s="161"/>
      <c r="J246" s="161"/>
      <c r="K246" s="161"/>
      <c r="L246" s="161"/>
      <c r="M246" s="161"/>
      <c r="N246" s="161"/>
      <c r="O246" s="161"/>
      <c r="P246" s="234"/>
      <c r="Q246" s="1017"/>
      <c r="R246" s="1018"/>
      <c r="S246" s="1018"/>
      <c r="T246" s="1018"/>
      <c r="U246" s="1018"/>
      <c r="V246" s="1018"/>
      <c r="W246" s="1018"/>
      <c r="X246" s="1018"/>
      <c r="Y246" s="1018"/>
      <c r="Z246" s="1018"/>
      <c r="AA246" s="101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2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2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24"/>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c r="A250" s="102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2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2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2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2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2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2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2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2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2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2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2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2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2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2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2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2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2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2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2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2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2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2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c r="A273" s="102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24"/>
      <c r="B274" s="250"/>
      <c r="C274" s="249"/>
      <c r="D274" s="250"/>
      <c r="E274" s="249"/>
      <c r="F274" s="312"/>
      <c r="G274" s="228"/>
      <c r="H274" s="158"/>
      <c r="I274" s="158"/>
      <c r="J274" s="158"/>
      <c r="K274" s="158"/>
      <c r="L274" s="158"/>
      <c r="M274" s="158"/>
      <c r="N274" s="158"/>
      <c r="O274" s="158"/>
      <c r="P274" s="229"/>
      <c r="Q274" s="1011"/>
      <c r="R274" s="1012"/>
      <c r="S274" s="1012"/>
      <c r="T274" s="1012"/>
      <c r="U274" s="1012"/>
      <c r="V274" s="1012"/>
      <c r="W274" s="1012"/>
      <c r="X274" s="1012"/>
      <c r="Y274" s="1012"/>
      <c r="Z274" s="1012"/>
      <c r="AA274" s="101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24"/>
      <c r="B275" s="250"/>
      <c r="C275" s="249"/>
      <c r="D275" s="250"/>
      <c r="E275" s="249"/>
      <c r="F275" s="312"/>
      <c r="G275" s="230"/>
      <c r="H275" s="231"/>
      <c r="I275" s="231"/>
      <c r="J275" s="231"/>
      <c r="K275" s="231"/>
      <c r="L275" s="231"/>
      <c r="M275" s="231"/>
      <c r="N275" s="231"/>
      <c r="O275" s="231"/>
      <c r="P275" s="232"/>
      <c r="Q275" s="1014"/>
      <c r="R275" s="1015"/>
      <c r="S275" s="1015"/>
      <c r="T275" s="1015"/>
      <c r="U275" s="1015"/>
      <c r="V275" s="1015"/>
      <c r="W275" s="1015"/>
      <c r="X275" s="1015"/>
      <c r="Y275" s="1015"/>
      <c r="Z275" s="1015"/>
      <c r="AA275" s="101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24"/>
      <c r="B276" s="250"/>
      <c r="C276" s="249"/>
      <c r="D276" s="250"/>
      <c r="E276" s="249"/>
      <c r="F276" s="312"/>
      <c r="G276" s="230"/>
      <c r="H276" s="231"/>
      <c r="I276" s="231"/>
      <c r="J276" s="231"/>
      <c r="K276" s="231"/>
      <c r="L276" s="231"/>
      <c r="M276" s="231"/>
      <c r="N276" s="231"/>
      <c r="O276" s="231"/>
      <c r="P276" s="232"/>
      <c r="Q276" s="1014"/>
      <c r="R276" s="1015"/>
      <c r="S276" s="1015"/>
      <c r="T276" s="1015"/>
      <c r="U276" s="1015"/>
      <c r="V276" s="1015"/>
      <c r="W276" s="1015"/>
      <c r="X276" s="1015"/>
      <c r="Y276" s="1015"/>
      <c r="Z276" s="1015"/>
      <c r="AA276" s="101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24"/>
      <c r="B277" s="250"/>
      <c r="C277" s="249"/>
      <c r="D277" s="250"/>
      <c r="E277" s="249"/>
      <c r="F277" s="312"/>
      <c r="G277" s="230"/>
      <c r="H277" s="231"/>
      <c r="I277" s="231"/>
      <c r="J277" s="231"/>
      <c r="K277" s="231"/>
      <c r="L277" s="231"/>
      <c r="M277" s="231"/>
      <c r="N277" s="231"/>
      <c r="O277" s="231"/>
      <c r="P277" s="232"/>
      <c r="Q277" s="1014"/>
      <c r="R277" s="1015"/>
      <c r="S277" s="1015"/>
      <c r="T277" s="1015"/>
      <c r="U277" s="1015"/>
      <c r="V277" s="1015"/>
      <c r="W277" s="1015"/>
      <c r="X277" s="1015"/>
      <c r="Y277" s="1015"/>
      <c r="Z277" s="1015"/>
      <c r="AA277" s="101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24"/>
      <c r="B278" s="250"/>
      <c r="C278" s="249"/>
      <c r="D278" s="250"/>
      <c r="E278" s="249"/>
      <c r="F278" s="312"/>
      <c r="G278" s="233"/>
      <c r="H278" s="161"/>
      <c r="I278" s="161"/>
      <c r="J278" s="161"/>
      <c r="K278" s="161"/>
      <c r="L278" s="161"/>
      <c r="M278" s="161"/>
      <c r="N278" s="161"/>
      <c r="O278" s="161"/>
      <c r="P278" s="234"/>
      <c r="Q278" s="1017"/>
      <c r="R278" s="1018"/>
      <c r="S278" s="1018"/>
      <c r="T278" s="1018"/>
      <c r="U278" s="1018"/>
      <c r="V278" s="1018"/>
      <c r="W278" s="1018"/>
      <c r="X278" s="1018"/>
      <c r="Y278" s="1018"/>
      <c r="Z278" s="1018"/>
      <c r="AA278" s="101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2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2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24"/>
      <c r="B281" s="250"/>
      <c r="C281" s="249"/>
      <c r="D281" s="250"/>
      <c r="E281" s="249"/>
      <c r="F281" s="312"/>
      <c r="G281" s="228"/>
      <c r="H281" s="158"/>
      <c r="I281" s="158"/>
      <c r="J281" s="158"/>
      <c r="K281" s="158"/>
      <c r="L281" s="158"/>
      <c r="M281" s="158"/>
      <c r="N281" s="158"/>
      <c r="O281" s="158"/>
      <c r="P281" s="229"/>
      <c r="Q281" s="1011"/>
      <c r="R281" s="1012"/>
      <c r="S281" s="1012"/>
      <c r="T281" s="1012"/>
      <c r="U281" s="1012"/>
      <c r="V281" s="1012"/>
      <c r="W281" s="1012"/>
      <c r="X281" s="1012"/>
      <c r="Y281" s="1012"/>
      <c r="Z281" s="1012"/>
      <c r="AA281" s="101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24"/>
      <c r="B282" s="250"/>
      <c r="C282" s="249"/>
      <c r="D282" s="250"/>
      <c r="E282" s="249"/>
      <c r="F282" s="312"/>
      <c r="G282" s="230"/>
      <c r="H282" s="231"/>
      <c r="I282" s="231"/>
      <c r="J282" s="231"/>
      <c r="K282" s="231"/>
      <c r="L282" s="231"/>
      <c r="M282" s="231"/>
      <c r="N282" s="231"/>
      <c r="O282" s="231"/>
      <c r="P282" s="232"/>
      <c r="Q282" s="1014"/>
      <c r="R282" s="1015"/>
      <c r="S282" s="1015"/>
      <c r="T282" s="1015"/>
      <c r="U282" s="1015"/>
      <c r="V282" s="1015"/>
      <c r="W282" s="1015"/>
      <c r="X282" s="1015"/>
      <c r="Y282" s="1015"/>
      <c r="Z282" s="1015"/>
      <c r="AA282" s="101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24"/>
      <c r="B283" s="250"/>
      <c r="C283" s="249"/>
      <c r="D283" s="250"/>
      <c r="E283" s="249"/>
      <c r="F283" s="312"/>
      <c r="G283" s="230"/>
      <c r="H283" s="231"/>
      <c r="I283" s="231"/>
      <c r="J283" s="231"/>
      <c r="K283" s="231"/>
      <c r="L283" s="231"/>
      <c r="M283" s="231"/>
      <c r="N283" s="231"/>
      <c r="O283" s="231"/>
      <c r="P283" s="232"/>
      <c r="Q283" s="1014"/>
      <c r="R283" s="1015"/>
      <c r="S283" s="1015"/>
      <c r="T283" s="1015"/>
      <c r="U283" s="1015"/>
      <c r="V283" s="1015"/>
      <c r="W283" s="1015"/>
      <c r="X283" s="1015"/>
      <c r="Y283" s="1015"/>
      <c r="Z283" s="1015"/>
      <c r="AA283" s="101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24"/>
      <c r="B284" s="250"/>
      <c r="C284" s="249"/>
      <c r="D284" s="250"/>
      <c r="E284" s="249"/>
      <c r="F284" s="312"/>
      <c r="G284" s="230"/>
      <c r="H284" s="231"/>
      <c r="I284" s="231"/>
      <c r="J284" s="231"/>
      <c r="K284" s="231"/>
      <c r="L284" s="231"/>
      <c r="M284" s="231"/>
      <c r="N284" s="231"/>
      <c r="O284" s="231"/>
      <c r="P284" s="232"/>
      <c r="Q284" s="1014"/>
      <c r="R284" s="1015"/>
      <c r="S284" s="1015"/>
      <c r="T284" s="1015"/>
      <c r="U284" s="1015"/>
      <c r="V284" s="1015"/>
      <c r="W284" s="1015"/>
      <c r="X284" s="1015"/>
      <c r="Y284" s="1015"/>
      <c r="Z284" s="1015"/>
      <c r="AA284" s="101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24"/>
      <c r="B285" s="250"/>
      <c r="C285" s="249"/>
      <c r="D285" s="250"/>
      <c r="E285" s="249"/>
      <c r="F285" s="312"/>
      <c r="G285" s="233"/>
      <c r="H285" s="161"/>
      <c r="I285" s="161"/>
      <c r="J285" s="161"/>
      <c r="K285" s="161"/>
      <c r="L285" s="161"/>
      <c r="M285" s="161"/>
      <c r="N285" s="161"/>
      <c r="O285" s="161"/>
      <c r="P285" s="234"/>
      <c r="Q285" s="1017"/>
      <c r="R285" s="1018"/>
      <c r="S285" s="1018"/>
      <c r="T285" s="1018"/>
      <c r="U285" s="1018"/>
      <c r="V285" s="1018"/>
      <c r="W285" s="1018"/>
      <c r="X285" s="1018"/>
      <c r="Y285" s="1018"/>
      <c r="Z285" s="1018"/>
      <c r="AA285" s="101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2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2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24"/>
      <c r="B288" s="250"/>
      <c r="C288" s="249"/>
      <c r="D288" s="250"/>
      <c r="E288" s="249"/>
      <c r="F288" s="312"/>
      <c r="G288" s="228"/>
      <c r="H288" s="158"/>
      <c r="I288" s="158"/>
      <c r="J288" s="158"/>
      <c r="K288" s="158"/>
      <c r="L288" s="158"/>
      <c r="M288" s="158"/>
      <c r="N288" s="158"/>
      <c r="O288" s="158"/>
      <c r="P288" s="229"/>
      <c r="Q288" s="1011"/>
      <c r="R288" s="1012"/>
      <c r="S288" s="1012"/>
      <c r="T288" s="1012"/>
      <c r="U288" s="1012"/>
      <c r="V288" s="1012"/>
      <c r="W288" s="1012"/>
      <c r="X288" s="1012"/>
      <c r="Y288" s="1012"/>
      <c r="Z288" s="1012"/>
      <c r="AA288" s="101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24"/>
      <c r="B289" s="250"/>
      <c r="C289" s="249"/>
      <c r="D289" s="250"/>
      <c r="E289" s="249"/>
      <c r="F289" s="312"/>
      <c r="G289" s="230"/>
      <c r="H289" s="231"/>
      <c r="I289" s="231"/>
      <c r="J289" s="231"/>
      <c r="K289" s="231"/>
      <c r="L289" s="231"/>
      <c r="M289" s="231"/>
      <c r="N289" s="231"/>
      <c r="O289" s="231"/>
      <c r="P289" s="232"/>
      <c r="Q289" s="1014"/>
      <c r="R289" s="1015"/>
      <c r="S289" s="1015"/>
      <c r="T289" s="1015"/>
      <c r="U289" s="1015"/>
      <c r="V289" s="1015"/>
      <c r="W289" s="1015"/>
      <c r="X289" s="1015"/>
      <c r="Y289" s="1015"/>
      <c r="Z289" s="1015"/>
      <c r="AA289" s="101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24"/>
      <c r="B290" s="250"/>
      <c r="C290" s="249"/>
      <c r="D290" s="250"/>
      <c r="E290" s="249"/>
      <c r="F290" s="312"/>
      <c r="G290" s="230"/>
      <c r="H290" s="231"/>
      <c r="I290" s="231"/>
      <c r="J290" s="231"/>
      <c r="K290" s="231"/>
      <c r="L290" s="231"/>
      <c r="M290" s="231"/>
      <c r="N290" s="231"/>
      <c r="O290" s="231"/>
      <c r="P290" s="232"/>
      <c r="Q290" s="1014"/>
      <c r="R290" s="1015"/>
      <c r="S290" s="1015"/>
      <c r="T290" s="1015"/>
      <c r="U290" s="1015"/>
      <c r="V290" s="1015"/>
      <c r="W290" s="1015"/>
      <c r="X290" s="1015"/>
      <c r="Y290" s="1015"/>
      <c r="Z290" s="1015"/>
      <c r="AA290" s="101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24"/>
      <c r="B291" s="250"/>
      <c r="C291" s="249"/>
      <c r="D291" s="250"/>
      <c r="E291" s="249"/>
      <c r="F291" s="312"/>
      <c r="G291" s="230"/>
      <c r="H291" s="231"/>
      <c r="I291" s="231"/>
      <c r="J291" s="231"/>
      <c r="K291" s="231"/>
      <c r="L291" s="231"/>
      <c r="M291" s="231"/>
      <c r="N291" s="231"/>
      <c r="O291" s="231"/>
      <c r="P291" s="232"/>
      <c r="Q291" s="1014"/>
      <c r="R291" s="1015"/>
      <c r="S291" s="1015"/>
      <c r="T291" s="1015"/>
      <c r="U291" s="1015"/>
      <c r="V291" s="1015"/>
      <c r="W291" s="1015"/>
      <c r="X291" s="1015"/>
      <c r="Y291" s="1015"/>
      <c r="Z291" s="1015"/>
      <c r="AA291" s="101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24"/>
      <c r="B292" s="250"/>
      <c r="C292" s="249"/>
      <c r="D292" s="250"/>
      <c r="E292" s="249"/>
      <c r="F292" s="312"/>
      <c r="G292" s="233"/>
      <c r="H292" s="161"/>
      <c r="I292" s="161"/>
      <c r="J292" s="161"/>
      <c r="K292" s="161"/>
      <c r="L292" s="161"/>
      <c r="M292" s="161"/>
      <c r="N292" s="161"/>
      <c r="O292" s="161"/>
      <c r="P292" s="234"/>
      <c r="Q292" s="1017"/>
      <c r="R292" s="1018"/>
      <c r="S292" s="1018"/>
      <c r="T292" s="1018"/>
      <c r="U292" s="1018"/>
      <c r="V292" s="1018"/>
      <c r="W292" s="1018"/>
      <c r="X292" s="1018"/>
      <c r="Y292" s="1018"/>
      <c r="Z292" s="1018"/>
      <c r="AA292" s="101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2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2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24"/>
      <c r="B295" s="250"/>
      <c r="C295" s="249"/>
      <c r="D295" s="250"/>
      <c r="E295" s="249"/>
      <c r="F295" s="312"/>
      <c r="G295" s="228"/>
      <c r="H295" s="158"/>
      <c r="I295" s="158"/>
      <c r="J295" s="158"/>
      <c r="K295" s="158"/>
      <c r="L295" s="158"/>
      <c r="M295" s="158"/>
      <c r="N295" s="158"/>
      <c r="O295" s="158"/>
      <c r="P295" s="229"/>
      <c r="Q295" s="1011"/>
      <c r="R295" s="1012"/>
      <c r="S295" s="1012"/>
      <c r="T295" s="1012"/>
      <c r="U295" s="1012"/>
      <c r="V295" s="1012"/>
      <c r="W295" s="1012"/>
      <c r="X295" s="1012"/>
      <c r="Y295" s="1012"/>
      <c r="Z295" s="1012"/>
      <c r="AA295" s="101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24"/>
      <c r="B296" s="250"/>
      <c r="C296" s="249"/>
      <c r="D296" s="250"/>
      <c r="E296" s="249"/>
      <c r="F296" s="312"/>
      <c r="G296" s="230"/>
      <c r="H296" s="231"/>
      <c r="I296" s="231"/>
      <c r="J296" s="231"/>
      <c r="K296" s="231"/>
      <c r="L296" s="231"/>
      <c r="M296" s="231"/>
      <c r="N296" s="231"/>
      <c r="O296" s="231"/>
      <c r="P296" s="232"/>
      <c r="Q296" s="1014"/>
      <c r="R296" s="1015"/>
      <c r="S296" s="1015"/>
      <c r="T296" s="1015"/>
      <c r="U296" s="1015"/>
      <c r="V296" s="1015"/>
      <c r="W296" s="1015"/>
      <c r="X296" s="1015"/>
      <c r="Y296" s="1015"/>
      <c r="Z296" s="1015"/>
      <c r="AA296" s="101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24"/>
      <c r="B297" s="250"/>
      <c r="C297" s="249"/>
      <c r="D297" s="250"/>
      <c r="E297" s="249"/>
      <c r="F297" s="312"/>
      <c r="G297" s="230"/>
      <c r="H297" s="231"/>
      <c r="I297" s="231"/>
      <c r="J297" s="231"/>
      <c r="K297" s="231"/>
      <c r="L297" s="231"/>
      <c r="M297" s="231"/>
      <c r="N297" s="231"/>
      <c r="O297" s="231"/>
      <c r="P297" s="232"/>
      <c r="Q297" s="1014"/>
      <c r="R297" s="1015"/>
      <c r="S297" s="1015"/>
      <c r="T297" s="1015"/>
      <c r="U297" s="1015"/>
      <c r="V297" s="1015"/>
      <c r="W297" s="1015"/>
      <c r="X297" s="1015"/>
      <c r="Y297" s="1015"/>
      <c r="Z297" s="1015"/>
      <c r="AA297" s="101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24"/>
      <c r="B298" s="250"/>
      <c r="C298" s="249"/>
      <c r="D298" s="250"/>
      <c r="E298" s="249"/>
      <c r="F298" s="312"/>
      <c r="G298" s="230"/>
      <c r="H298" s="231"/>
      <c r="I298" s="231"/>
      <c r="J298" s="231"/>
      <c r="K298" s="231"/>
      <c r="L298" s="231"/>
      <c r="M298" s="231"/>
      <c r="N298" s="231"/>
      <c r="O298" s="231"/>
      <c r="P298" s="232"/>
      <c r="Q298" s="1014"/>
      <c r="R298" s="1015"/>
      <c r="S298" s="1015"/>
      <c r="T298" s="1015"/>
      <c r="U298" s="1015"/>
      <c r="V298" s="1015"/>
      <c r="W298" s="1015"/>
      <c r="X298" s="1015"/>
      <c r="Y298" s="1015"/>
      <c r="Z298" s="1015"/>
      <c r="AA298" s="101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24"/>
      <c r="B299" s="250"/>
      <c r="C299" s="249"/>
      <c r="D299" s="250"/>
      <c r="E299" s="249"/>
      <c r="F299" s="312"/>
      <c r="G299" s="233"/>
      <c r="H299" s="161"/>
      <c r="I299" s="161"/>
      <c r="J299" s="161"/>
      <c r="K299" s="161"/>
      <c r="L299" s="161"/>
      <c r="M299" s="161"/>
      <c r="N299" s="161"/>
      <c r="O299" s="161"/>
      <c r="P299" s="234"/>
      <c r="Q299" s="1017"/>
      <c r="R299" s="1018"/>
      <c r="S299" s="1018"/>
      <c r="T299" s="1018"/>
      <c r="U299" s="1018"/>
      <c r="V299" s="1018"/>
      <c r="W299" s="1018"/>
      <c r="X299" s="1018"/>
      <c r="Y299" s="1018"/>
      <c r="Z299" s="1018"/>
      <c r="AA299" s="101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2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2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24"/>
      <c r="B302" s="250"/>
      <c r="C302" s="249"/>
      <c r="D302" s="250"/>
      <c r="E302" s="249"/>
      <c r="F302" s="312"/>
      <c r="G302" s="228"/>
      <c r="H302" s="158"/>
      <c r="I302" s="158"/>
      <c r="J302" s="158"/>
      <c r="K302" s="158"/>
      <c r="L302" s="158"/>
      <c r="M302" s="158"/>
      <c r="N302" s="158"/>
      <c r="O302" s="158"/>
      <c r="P302" s="229"/>
      <c r="Q302" s="1011"/>
      <c r="R302" s="1012"/>
      <c r="S302" s="1012"/>
      <c r="T302" s="1012"/>
      <c r="U302" s="1012"/>
      <c r="V302" s="1012"/>
      <c r="W302" s="1012"/>
      <c r="X302" s="1012"/>
      <c r="Y302" s="1012"/>
      <c r="Z302" s="1012"/>
      <c r="AA302" s="101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24"/>
      <c r="B303" s="250"/>
      <c r="C303" s="249"/>
      <c r="D303" s="250"/>
      <c r="E303" s="249"/>
      <c r="F303" s="312"/>
      <c r="G303" s="230"/>
      <c r="H303" s="231"/>
      <c r="I303" s="231"/>
      <c r="J303" s="231"/>
      <c r="K303" s="231"/>
      <c r="L303" s="231"/>
      <c r="M303" s="231"/>
      <c r="N303" s="231"/>
      <c r="O303" s="231"/>
      <c r="P303" s="232"/>
      <c r="Q303" s="1014"/>
      <c r="R303" s="1015"/>
      <c r="S303" s="1015"/>
      <c r="T303" s="1015"/>
      <c r="U303" s="1015"/>
      <c r="V303" s="1015"/>
      <c r="W303" s="1015"/>
      <c r="X303" s="1015"/>
      <c r="Y303" s="1015"/>
      <c r="Z303" s="1015"/>
      <c r="AA303" s="101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24"/>
      <c r="B304" s="250"/>
      <c r="C304" s="249"/>
      <c r="D304" s="250"/>
      <c r="E304" s="249"/>
      <c r="F304" s="312"/>
      <c r="G304" s="230"/>
      <c r="H304" s="231"/>
      <c r="I304" s="231"/>
      <c r="J304" s="231"/>
      <c r="K304" s="231"/>
      <c r="L304" s="231"/>
      <c r="M304" s="231"/>
      <c r="N304" s="231"/>
      <c r="O304" s="231"/>
      <c r="P304" s="232"/>
      <c r="Q304" s="1014"/>
      <c r="R304" s="1015"/>
      <c r="S304" s="1015"/>
      <c r="T304" s="1015"/>
      <c r="U304" s="1015"/>
      <c r="V304" s="1015"/>
      <c r="W304" s="1015"/>
      <c r="X304" s="1015"/>
      <c r="Y304" s="1015"/>
      <c r="Z304" s="1015"/>
      <c r="AA304" s="101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24"/>
      <c r="B305" s="250"/>
      <c r="C305" s="249"/>
      <c r="D305" s="250"/>
      <c r="E305" s="249"/>
      <c r="F305" s="312"/>
      <c r="G305" s="230"/>
      <c r="H305" s="231"/>
      <c r="I305" s="231"/>
      <c r="J305" s="231"/>
      <c r="K305" s="231"/>
      <c r="L305" s="231"/>
      <c r="M305" s="231"/>
      <c r="N305" s="231"/>
      <c r="O305" s="231"/>
      <c r="P305" s="232"/>
      <c r="Q305" s="1014"/>
      <c r="R305" s="1015"/>
      <c r="S305" s="1015"/>
      <c r="T305" s="1015"/>
      <c r="U305" s="1015"/>
      <c r="V305" s="1015"/>
      <c r="W305" s="1015"/>
      <c r="X305" s="1015"/>
      <c r="Y305" s="1015"/>
      <c r="Z305" s="1015"/>
      <c r="AA305" s="101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24"/>
      <c r="B306" s="250"/>
      <c r="C306" s="249"/>
      <c r="D306" s="250"/>
      <c r="E306" s="313"/>
      <c r="F306" s="314"/>
      <c r="G306" s="233"/>
      <c r="H306" s="161"/>
      <c r="I306" s="161"/>
      <c r="J306" s="161"/>
      <c r="K306" s="161"/>
      <c r="L306" s="161"/>
      <c r="M306" s="161"/>
      <c r="N306" s="161"/>
      <c r="O306" s="161"/>
      <c r="P306" s="234"/>
      <c r="Q306" s="1017"/>
      <c r="R306" s="1018"/>
      <c r="S306" s="1018"/>
      <c r="T306" s="1018"/>
      <c r="U306" s="1018"/>
      <c r="V306" s="1018"/>
      <c r="W306" s="1018"/>
      <c r="X306" s="1018"/>
      <c r="Y306" s="1018"/>
      <c r="Z306" s="1018"/>
      <c r="AA306" s="101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2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2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2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2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2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2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2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2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2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2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2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2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2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2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2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2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2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2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2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2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2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2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2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2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2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2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c r="A333" s="102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24"/>
      <c r="B334" s="250"/>
      <c r="C334" s="249"/>
      <c r="D334" s="250"/>
      <c r="E334" s="249"/>
      <c r="F334" s="312"/>
      <c r="G334" s="228"/>
      <c r="H334" s="158"/>
      <c r="I334" s="158"/>
      <c r="J334" s="158"/>
      <c r="K334" s="158"/>
      <c r="L334" s="158"/>
      <c r="M334" s="158"/>
      <c r="N334" s="158"/>
      <c r="O334" s="158"/>
      <c r="P334" s="229"/>
      <c r="Q334" s="1011"/>
      <c r="R334" s="1012"/>
      <c r="S334" s="1012"/>
      <c r="T334" s="1012"/>
      <c r="U334" s="1012"/>
      <c r="V334" s="1012"/>
      <c r="W334" s="1012"/>
      <c r="X334" s="1012"/>
      <c r="Y334" s="1012"/>
      <c r="Z334" s="1012"/>
      <c r="AA334" s="101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24"/>
      <c r="B335" s="250"/>
      <c r="C335" s="249"/>
      <c r="D335" s="250"/>
      <c r="E335" s="249"/>
      <c r="F335" s="312"/>
      <c r="G335" s="230"/>
      <c r="H335" s="231"/>
      <c r="I335" s="231"/>
      <c r="J335" s="231"/>
      <c r="K335" s="231"/>
      <c r="L335" s="231"/>
      <c r="M335" s="231"/>
      <c r="N335" s="231"/>
      <c r="O335" s="231"/>
      <c r="P335" s="232"/>
      <c r="Q335" s="1014"/>
      <c r="R335" s="1015"/>
      <c r="S335" s="1015"/>
      <c r="T335" s="1015"/>
      <c r="U335" s="1015"/>
      <c r="V335" s="1015"/>
      <c r="W335" s="1015"/>
      <c r="X335" s="1015"/>
      <c r="Y335" s="1015"/>
      <c r="Z335" s="1015"/>
      <c r="AA335" s="101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24"/>
      <c r="B336" s="250"/>
      <c r="C336" s="249"/>
      <c r="D336" s="250"/>
      <c r="E336" s="249"/>
      <c r="F336" s="312"/>
      <c r="G336" s="230"/>
      <c r="H336" s="231"/>
      <c r="I336" s="231"/>
      <c r="J336" s="231"/>
      <c r="K336" s="231"/>
      <c r="L336" s="231"/>
      <c r="M336" s="231"/>
      <c r="N336" s="231"/>
      <c r="O336" s="231"/>
      <c r="P336" s="232"/>
      <c r="Q336" s="1014"/>
      <c r="R336" s="1015"/>
      <c r="S336" s="1015"/>
      <c r="T336" s="1015"/>
      <c r="U336" s="1015"/>
      <c r="V336" s="1015"/>
      <c r="W336" s="1015"/>
      <c r="X336" s="1015"/>
      <c r="Y336" s="1015"/>
      <c r="Z336" s="1015"/>
      <c r="AA336" s="101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24"/>
      <c r="B337" s="250"/>
      <c r="C337" s="249"/>
      <c r="D337" s="250"/>
      <c r="E337" s="249"/>
      <c r="F337" s="312"/>
      <c r="G337" s="230"/>
      <c r="H337" s="231"/>
      <c r="I337" s="231"/>
      <c r="J337" s="231"/>
      <c r="K337" s="231"/>
      <c r="L337" s="231"/>
      <c r="M337" s="231"/>
      <c r="N337" s="231"/>
      <c r="O337" s="231"/>
      <c r="P337" s="232"/>
      <c r="Q337" s="1014"/>
      <c r="R337" s="1015"/>
      <c r="S337" s="1015"/>
      <c r="T337" s="1015"/>
      <c r="U337" s="1015"/>
      <c r="V337" s="1015"/>
      <c r="W337" s="1015"/>
      <c r="X337" s="1015"/>
      <c r="Y337" s="1015"/>
      <c r="Z337" s="1015"/>
      <c r="AA337" s="101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24"/>
      <c r="B338" s="250"/>
      <c r="C338" s="249"/>
      <c r="D338" s="250"/>
      <c r="E338" s="249"/>
      <c r="F338" s="312"/>
      <c r="G338" s="233"/>
      <c r="H338" s="161"/>
      <c r="I338" s="161"/>
      <c r="J338" s="161"/>
      <c r="K338" s="161"/>
      <c r="L338" s="161"/>
      <c r="M338" s="161"/>
      <c r="N338" s="161"/>
      <c r="O338" s="161"/>
      <c r="P338" s="234"/>
      <c r="Q338" s="1017"/>
      <c r="R338" s="1018"/>
      <c r="S338" s="1018"/>
      <c r="T338" s="1018"/>
      <c r="U338" s="1018"/>
      <c r="V338" s="1018"/>
      <c r="W338" s="1018"/>
      <c r="X338" s="1018"/>
      <c r="Y338" s="1018"/>
      <c r="Z338" s="1018"/>
      <c r="AA338" s="101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2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2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24"/>
      <c r="B341" s="250"/>
      <c r="C341" s="249"/>
      <c r="D341" s="250"/>
      <c r="E341" s="249"/>
      <c r="F341" s="312"/>
      <c r="G341" s="228"/>
      <c r="H341" s="158"/>
      <c r="I341" s="158"/>
      <c r="J341" s="158"/>
      <c r="K341" s="158"/>
      <c r="L341" s="158"/>
      <c r="M341" s="158"/>
      <c r="N341" s="158"/>
      <c r="O341" s="158"/>
      <c r="P341" s="229"/>
      <c r="Q341" s="1011"/>
      <c r="R341" s="1012"/>
      <c r="S341" s="1012"/>
      <c r="T341" s="1012"/>
      <c r="U341" s="1012"/>
      <c r="V341" s="1012"/>
      <c r="W341" s="1012"/>
      <c r="X341" s="1012"/>
      <c r="Y341" s="1012"/>
      <c r="Z341" s="1012"/>
      <c r="AA341" s="101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24"/>
      <c r="B342" s="250"/>
      <c r="C342" s="249"/>
      <c r="D342" s="250"/>
      <c r="E342" s="249"/>
      <c r="F342" s="312"/>
      <c r="G342" s="230"/>
      <c r="H342" s="231"/>
      <c r="I342" s="231"/>
      <c r="J342" s="231"/>
      <c r="K342" s="231"/>
      <c r="L342" s="231"/>
      <c r="M342" s="231"/>
      <c r="N342" s="231"/>
      <c r="O342" s="231"/>
      <c r="P342" s="232"/>
      <c r="Q342" s="1014"/>
      <c r="R342" s="1015"/>
      <c r="S342" s="1015"/>
      <c r="T342" s="1015"/>
      <c r="U342" s="1015"/>
      <c r="V342" s="1015"/>
      <c r="W342" s="1015"/>
      <c r="X342" s="1015"/>
      <c r="Y342" s="1015"/>
      <c r="Z342" s="1015"/>
      <c r="AA342" s="101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24"/>
      <c r="B343" s="250"/>
      <c r="C343" s="249"/>
      <c r="D343" s="250"/>
      <c r="E343" s="249"/>
      <c r="F343" s="312"/>
      <c r="G343" s="230"/>
      <c r="H343" s="231"/>
      <c r="I343" s="231"/>
      <c r="J343" s="231"/>
      <c r="K343" s="231"/>
      <c r="L343" s="231"/>
      <c r="M343" s="231"/>
      <c r="N343" s="231"/>
      <c r="O343" s="231"/>
      <c r="P343" s="232"/>
      <c r="Q343" s="1014"/>
      <c r="R343" s="1015"/>
      <c r="S343" s="1015"/>
      <c r="T343" s="1015"/>
      <c r="U343" s="1015"/>
      <c r="V343" s="1015"/>
      <c r="W343" s="1015"/>
      <c r="X343" s="1015"/>
      <c r="Y343" s="1015"/>
      <c r="Z343" s="1015"/>
      <c r="AA343" s="101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24"/>
      <c r="B344" s="250"/>
      <c r="C344" s="249"/>
      <c r="D344" s="250"/>
      <c r="E344" s="249"/>
      <c r="F344" s="312"/>
      <c r="G344" s="230"/>
      <c r="H344" s="231"/>
      <c r="I344" s="231"/>
      <c r="J344" s="231"/>
      <c r="K344" s="231"/>
      <c r="L344" s="231"/>
      <c r="M344" s="231"/>
      <c r="N344" s="231"/>
      <c r="O344" s="231"/>
      <c r="P344" s="232"/>
      <c r="Q344" s="1014"/>
      <c r="R344" s="1015"/>
      <c r="S344" s="1015"/>
      <c r="T344" s="1015"/>
      <c r="U344" s="1015"/>
      <c r="V344" s="1015"/>
      <c r="W344" s="1015"/>
      <c r="X344" s="1015"/>
      <c r="Y344" s="1015"/>
      <c r="Z344" s="1015"/>
      <c r="AA344" s="101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24"/>
      <c r="B345" s="250"/>
      <c r="C345" s="249"/>
      <c r="D345" s="250"/>
      <c r="E345" s="249"/>
      <c r="F345" s="312"/>
      <c r="G345" s="233"/>
      <c r="H345" s="161"/>
      <c r="I345" s="161"/>
      <c r="J345" s="161"/>
      <c r="K345" s="161"/>
      <c r="L345" s="161"/>
      <c r="M345" s="161"/>
      <c r="N345" s="161"/>
      <c r="O345" s="161"/>
      <c r="P345" s="234"/>
      <c r="Q345" s="1017"/>
      <c r="R345" s="1018"/>
      <c r="S345" s="1018"/>
      <c r="T345" s="1018"/>
      <c r="U345" s="1018"/>
      <c r="V345" s="1018"/>
      <c r="W345" s="1018"/>
      <c r="X345" s="1018"/>
      <c r="Y345" s="1018"/>
      <c r="Z345" s="1018"/>
      <c r="AA345" s="101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2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2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24"/>
      <c r="B348" s="250"/>
      <c r="C348" s="249"/>
      <c r="D348" s="250"/>
      <c r="E348" s="249"/>
      <c r="F348" s="312"/>
      <c r="G348" s="228"/>
      <c r="H348" s="158"/>
      <c r="I348" s="158"/>
      <c r="J348" s="158"/>
      <c r="K348" s="158"/>
      <c r="L348" s="158"/>
      <c r="M348" s="158"/>
      <c r="N348" s="158"/>
      <c r="O348" s="158"/>
      <c r="P348" s="229"/>
      <c r="Q348" s="1011"/>
      <c r="R348" s="1012"/>
      <c r="S348" s="1012"/>
      <c r="T348" s="1012"/>
      <c r="U348" s="1012"/>
      <c r="V348" s="1012"/>
      <c r="W348" s="1012"/>
      <c r="X348" s="1012"/>
      <c r="Y348" s="1012"/>
      <c r="Z348" s="1012"/>
      <c r="AA348" s="101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24"/>
      <c r="B349" s="250"/>
      <c r="C349" s="249"/>
      <c r="D349" s="250"/>
      <c r="E349" s="249"/>
      <c r="F349" s="312"/>
      <c r="G349" s="230"/>
      <c r="H349" s="231"/>
      <c r="I349" s="231"/>
      <c r="J349" s="231"/>
      <c r="K349" s="231"/>
      <c r="L349" s="231"/>
      <c r="M349" s="231"/>
      <c r="N349" s="231"/>
      <c r="O349" s="231"/>
      <c r="P349" s="232"/>
      <c r="Q349" s="1014"/>
      <c r="R349" s="1015"/>
      <c r="S349" s="1015"/>
      <c r="T349" s="1015"/>
      <c r="U349" s="1015"/>
      <c r="V349" s="1015"/>
      <c r="W349" s="1015"/>
      <c r="X349" s="1015"/>
      <c r="Y349" s="1015"/>
      <c r="Z349" s="1015"/>
      <c r="AA349" s="101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24"/>
      <c r="B350" s="250"/>
      <c r="C350" s="249"/>
      <c r="D350" s="250"/>
      <c r="E350" s="249"/>
      <c r="F350" s="312"/>
      <c r="G350" s="230"/>
      <c r="H350" s="231"/>
      <c r="I350" s="231"/>
      <c r="J350" s="231"/>
      <c r="K350" s="231"/>
      <c r="L350" s="231"/>
      <c r="M350" s="231"/>
      <c r="N350" s="231"/>
      <c r="O350" s="231"/>
      <c r="P350" s="232"/>
      <c r="Q350" s="1014"/>
      <c r="R350" s="1015"/>
      <c r="S350" s="1015"/>
      <c r="T350" s="1015"/>
      <c r="U350" s="1015"/>
      <c r="V350" s="1015"/>
      <c r="W350" s="1015"/>
      <c r="X350" s="1015"/>
      <c r="Y350" s="1015"/>
      <c r="Z350" s="1015"/>
      <c r="AA350" s="101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24"/>
      <c r="B351" s="250"/>
      <c r="C351" s="249"/>
      <c r="D351" s="250"/>
      <c r="E351" s="249"/>
      <c r="F351" s="312"/>
      <c r="G351" s="230"/>
      <c r="H351" s="231"/>
      <c r="I351" s="231"/>
      <c r="J351" s="231"/>
      <c r="K351" s="231"/>
      <c r="L351" s="231"/>
      <c r="M351" s="231"/>
      <c r="N351" s="231"/>
      <c r="O351" s="231"/>
      <c r="P351" s="232"/>
      <c r="Q351" s="1014"/>
      <c r="R351" s="1015"/>
      <c r="S351" s="1015"/>
      <c r="T351" s="1015"/>
      <c r="U351" s="1015"/>
      <c r="V351" s="1015"/>
      <c r="W351" s="1015"/>
      <c r="X351" s="1015"/>
      <c r="Y351" s="1015"/>
      <c r="Z351" s="1015"/>
      <c r="AA351" s="101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24"/>
      <c r="B352" s="250"/>
      <c r="C352" s="249"/>
      <c r="D352" s="250"/>
      <c r="E352" s="249"/>
      <c r="F352" s="312"/>
      <c r="G352" s="233"/>
      <c r="H352" s="161"/>
      <c r="I352" s="161"/>
      <c r="J352" s="161"/>
      <c r="K352" s="161"/>
      <c r="L352" s="161"/>
      <c r="M352" s="161"/>
      <c r="N352" s="161"/>
      <c r="O352" s="161"/>
      <c r="P352" s="234"/>
      <c r="Q352" s="1017"/>
      <c r="R352" s="1018"/>
      <c r="S352" s="1018"/>
      <c r="T352" s="1018"/>
      <c r="U352" s="1018"/>
      <c r="V352" s="1018"/>
      <c r="W352" s="1018"/>
      <c r="X352" s="1018"/>
      <c r="Y352" s="1018"/>
      <c r="Z352" s="1018"/>
      <c r="AA352" s="101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2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2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24"/>
      <c r="B355" s="250"/>
      <c r="C355" s="249"/>
      <c r="D355" s="250"/>
      <c r="E355" s="249"/>
      <c r="F355" s="312"/>
      <c r="G355" s="228"/>
      <c r="H355" s="158"/>
      <c r="I355" s="158"/>
      <c r="J355" s="158"/>
      <c r="K355" s="158"/>
      <c r="L355" s="158"/>
      <c r="M355" s="158"/>
      <c r="N355" s="158"/>
      <c r="O355" s="158"/>
      <c r="P355" s="229"/>
      <c r="Q355" s="1011"/>
      <c r="R355" s="1012"/>
      <c r="S355" s="1012"/>
      <c r="T355" s="1012"/>
      <c r="U355" s="1012"/>
      <c r="V355" s="1012"/>
      <c r="W355" s="1012"/>
      <c r="X355" s="1012"/>
      <c r="Y355" s="1012"/>
      <c r="Z355" s="1012"/>
      <c r="AA355" s="101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24"/>
      <c r="B356" s="250"/>
      <c r="C356" s="249"/>
      <c r="D356" s="250"/>
      <c r="E356" s="249"/>
      <c r="F356" s="312"/>
      <c r="G356" s="230"/>
      <c r="H356" s="231"/>
      <c r="I356" s="231"/>
      <c r="J356" s="231"/>
      <c r="K356" s="231"/>
      <c r="L356" s="231"/>
      <c r="M356" s="231"/>
      <c r="N356" s="231"/>
      <c r="O356" s="231"/>
      <c r="P356" s="232"/>
      <c r="Q356" s="1014"/>
      <c r="R356" s="1015"/>
      <c r="S356" s="1015"/>
      <c r="T356" s="1015"/>
      <c r="U356" s="1015"/>
      <c r="V356" s="1015"/>
      <c r="W356" s="1015"/>
      <c r="X356" s="1015"/>
      <c r="Y356" s="1015"/>
      <c r="Z356" s="1015"/>
      <c r="AA356" s="101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24"/>
      <c r="B357" s="250"/>
      <c r="C357" s="249"/>
      <c r="D357" s="250"/>
      <c r="E357" s="249"/>
      <c r="F357" s="312"/>
      <c r="G357" s="230"/>
      <c r="H357" s="231"/>
      <c r="I357" s="231"/>
      <c r="J357" s="231"/>
      <c r="K357" s="231"/>
      <c r="L357" s="231"/>
      <c r="M357" s="231"/>
      <c r="N357" s="231"/>
      <c r="O357" s="231"/>
      <c r="P357" s="232"/>
      <c r="Q357" s="1014"/>
      <c r="R357" s="1015"/>
      <c r="S357" s="1015"/>
      <c r="T357" s="1015"/>
      <c r="U357" s="1015"/>
      <c r="V357" s="1015"/>
      <c r="W357" s="1015"/>
      <c r="X357" s="1015"/>
      <c r="Y357" s="1015"/>
      <c r="Z357" s="1015"/>
      <c r="AA357" s="101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24"/>
      <c r="B358" s="250"/>
      <c r="C358" s="249"/>
      <c r="D358" s="250"/>
      <c r="E358" s="249"/>
      <c r="F358" s="312"/>
      <c r="G358" s="230"/>
      <c r="H358" s="231"/>
      <c r="I358" s="231"/>
      <c r="J358" s="231"/>
      <c r="K358" s="231"/>
      <c r="L358" s="231"/>
      <c r="M358" s="231"/>
      <c r="N358" s="231"/>
      <c r="O358" s="231"/>
      <c r="P358" s="232"/>
      <c r="Q358" s="1014"/>
      <c r="R358" s="1015"/>
      <c r="S358" s="1015"/>
      <c r="T358" s="1015"/>
      <c r="U358" s="1015"/>
      <c r="V358" s="1015"/>
      <c r="W358" s="1015"/>
      <c r="X358" s="1015"/>
      <c r="Y358" s="1015"/>
      <c r="Z358" s="1015"/>
      <c r="AA358" s="101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24"/>
      <c r="B359" s="250"/>
      <c r="C359" s="249"/>
      <c r="D359" s="250"/>
      <c r="E359" s="249"/>
      <c r="F359" s="312"/>
      <c r="G359" s="233"/>
      <c r="H359" s="161"/>
      <c r="I359" s="161"/>
      <c r="J359" s="161"/>
      <c r="K359" s="161"/>
      <c r="L359" s="161"/>
      <c r="M359" s="161"/>
      <c r="N359" s="161"/>
      <c r="O359" s="161"/>
      <c r="P359" s="234"/>
      <c r="Q359" s="1017"/>
      <c r="R359" s="1018"/>
      <c r="S359" s="1018"/>
      <c r="T359" s="1018"/>
      <c r="U359" s="1018"/>
      <c r="V359" s="1018"/>
      <c r="W359" s="1018"/>
      <c r="X359" s="1018"/>
      <c r="Y359" s="1018"/>
      <c r="Z359" s="1018"/>
      <c r="AA359" s="101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2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2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24"/>
      <c r="B362" s="250"/>
      <c r="C362" s="249"/>
      <c r="D362" s="250"/>
      <c r="E362" s="249"/>
      <c r="F362" s="312"/>
      <c r="G362" s="228"/>
      <c r="H362" s="158"/>
      <c r="I362" s="158"/>
      <c r="J362" s="158"/>
      <c r="K362" s="158"/>
      <c r="L362" s="158"/>
      <c r="M362" s="158"/>
      <c r="N362" s="158"/>
      <c r="O362" s="158"/>
      <c r="P362" s="229"/>
      <c r="Q362" s="1011"/>
      <c r="R362" s="1012"/>
      <c r="S362" s="1012"/>
      <c r="T362" s="1012"/>
      <c r="U362" s="1012"/>
      <c r="V362" s="1012"/>
      <c r="W362" s="1012"/>
      <c r="X362" s="1012"/>
      <c r="Y362" s="1012"/>
      <c r="Z362" s="1012"/>
      <c r="AA362" s="101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24"/>
      <c r="B363" s="250"/>
      <c r="C363" s="249"/>
      <c r="D363" s="250"/>
      <c r="E363" s="249"/>
      <c r="F363" s="312"/>
      <c r="G363" s="230"/>
      <c r="H363" s="231"/>
      <c r="I363" s="231"/>
      <c r="J363" s="231"/>
      <c r="K363" s="231"/>
      <c r="L363" s="231"/>
      <c r="M363" s="231"/>
      <c r="N363" s="231"/>
      <c r="O363" s="231"/>
      <c r="P363" s="232"/>
      <c r="Q363" s="1014"/>
      <c r="R363" s="1015"/>
      <c r="S363" s="1015"/>
      <c r="T363" s="1015"/>
      <c r="U363" s="1015"/>
      <c r="V363" s="1015"/>
      <c r="W363" s="1015"/>
      <c r="X363" s="1015"/>
      <c r="Y363" s="1015"/>
      <c r="Z363" s="1015"/>
      <c r="AA363" s="101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24"/>
      <c r="B364" s="250"/>
      <c r="C364" s="249"/>
      <c r="D364" s="250"/>
      <c r="E364" s="249"/>
      <c r="F364" s="312"/>
      <c r="G364" s="230"/>
      <c r="H364" s="231"/>
      <c r="I364" s="231"/>
      <c r="J364" s="231"/>
      <c r="K364" s="231"/>
      <c r="L364" s="231"/>
      <c r="M364" s="231"/>
      <c r="N364" s="231"/>
      <c r="O364" s="231"/>
      <c r="P364" s="232"/>
      <c r="Q364" s="1014"/>
      <c r="R364" s="1015"/>
      <c r="S364" s="1015"/>
      <c r="T364" s="1015"/>
      <c r="U364" s="1015"/>
      <c r="V364" s="1015"/>
      <c r="W364" s="1015"/>
      <c r="X364" s="1015"/>
      <c r="Y364" s="1015"/>
      <c r="Z364" s="1015"/>
      <c r="AA364" s="101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24"/>
      <c r="B365" s="250"/>
      <c r="C365" s="249"/>
      <c r="D365" s="250"/>
      <c r="E365" s="249"/>
      <c r="F365" s="312"/>
      <c r="G365" s="230"/>
      <c r="H365" s="231"/>
      <c r="I365" s="231"/>
      <c r="J365" s="231"/>
      <c r="K365" s="231"/>
      <c r="L365" s="231"/>
      <c r="M365" s="231"/>
      <c r="N365" s="231"/>
      <c r="O365" s="231"/>
      <c r="P365" s="232"/>
      <c r="Q365" s="1014"/>
      <c r="R365" s="1015"/>
      <c r="S365" s="1015"/>
      <c r="T365" s="1015"/>
      <c r="U365" s="1015"/>
      <c r="V365" s="1015"/>
      <c r="W365" s="1015"/>
      <c r="X365" s="1015"/>
      <c r="Y365" s="1015"/>
      <c r="Z365" s="1015"/>
      <c r="AA365" s="101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24"/>
      <c r="B366" s="250"/>
      <c r="C366" s="249"/>
      <c r="D366" s="250"/>
      <c r="E366" s="313"/>
      <c r="F366" s="314"/>
      <c r="G366" s="233"/>
      <c r="H366" s="161"/>
      <c r="I366" s="161"/>
      <c r="J366" s="161"/>
      <c r="K366" s="161"/>
      <c r="L366" s="161"/>
      <c r="M366" s="161"/>
      <c r="N366" s="161"/>
      <c r="O366" s="161"/>
      <c r="P366" s="234"/>
      <c r="Q366" s="1017"/>
      <c r="R366" s="1018"/>
      <c r="S366" s="1018"/>
      <c r="T366" s="1018"/>
      <c r="U366" s="1018"/>
      <c r="V366" s="1018"/>
      <c r="W366" s="1018"/>
      <c r="X366" s="1018"/>
      <c r="Y366" s="1018"/>
      <c r="Z366" s="1018"/>
      <c r="AA366" s="101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2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2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24"/>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c r="A370" s="102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2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2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2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2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2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2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2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2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2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2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2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2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2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2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2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2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2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2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2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2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2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2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c r="A393" s="102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24"/>
      <c r="B394" s="250"/>
      <c r="C394" s="249"/>
      <c r="D394" s="250"/>
      <c r="E394" s="249"/>
      <c r="F394" s="312"/>
      <c r="G394" s="228"/>
      <c r="H394" s="158"/>
      <c r="I394" s="158"/>
      <c r="J394" s="158"/>
      <c r="K394" s="158"/>
      <c r="L394" s="158"/>
      <c r="M394" s="158"/>
      <c r="N394" s="158"/>
      <c r="O394" s="158"/>
      <c r="P394" s="229"/>
      <c r="Q394" s="1011"/>
      <c r="R394" s="1012"/>
      <c r="S394" s="1012"/>
      <c r="T394" s="1012"/>
      <c r="U394" s="1012"/>
      <c r="V394" s="1012"/>
      <c r="W394" s="1012"/>
      <c r="X394" s="1012"/>
      <c r="Y394" s="1012"/>
      <c r="Z394" s="1012"/>
      <c r="AA394" s="101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24"/>
      <c r="B395" s="250"/>
      <c r="C395" s="249"/>
      <c r="D395" s="250"/>
      <c r="E395" s="249"/>
      <c r="F395" s="312"/>
      <c r="G395" s="230"/>
      <c r="H395" s="231"/>
      <c r="I395" s="231"/>
      <c r="J395" s="231"/>
      <c r="K395" s="231"/>
      <c r="L395" s="231"/>
      <c r="M395" s="231"/>
      <c r="N395" s="231"/>
      <c r="O395" s="231"/>
      <c r="P395" s="232"/>
      <c r="Q395" s="1014"/>
      <c r="R395" s="1015"/>
      <c r="S395" s="1015"/>
      <c r="T395" s="1015"/>
      <c r="U395" s="1015"/>
      <c r="V395" s="1015"/>
      <c r="W395" s="1015"/>
      <c r="X395" s="1015"/>
      <c r="Y395" s="1015"/>
      <c r="Z395" s="1015"/>
      <c r="AA395" s="101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24"/>
      <c r="B396" s="250"/>
      <c r="C396" s="249"/>
      <c r="D396" s="250"/>
      <c r="E396" s="249"/>
      <c r="F396" s="312"/>
      <c r="G396" s="230"/>
      <c r="H396" s="231"/>
      <c r="I396" s="231"/>
      <c r="J396" s="231"/>
      <c r="K396" s="231"/>
      <c r="L396" s="231"/>
      <c r="M396" s="231"/>
      <c r="N396" s="231"/>
      <c r="O396" s="231"/>
      <c r="P396" s="232"/>
      <c r="Q396" s="1014"/>
      <c r="R396" s="1015"/>
      <c r="S396" s="1015"/>
      <c r="T396" s="1015"/>
      <c r="U396" s="1015"/>
      <c r="V396" s="1015"/>
      <c r="W396" s="1015"/>
      <c r="X396" s="1015"/>
      <c r="Y396" s="1015"/>
      <c r="Z396" s="1015"/>
      <c r="AA396" s="101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24"/>
      <c r="B397" s="250"/>
      <c r="C397" s="249"/>
      <c r="D397" s="250"/>
      <c r="E397" s="249"/>
      <c r="F397" s="312"/>
      <c r="G397" s="230"/>
      <c r="H397" s="231"/>
      <c r="I397" s="231"/>
      <c r="J397" s="231"/>
      <c r="K397" s="231"/>
      <c r="L397" s="231"/>
      <c r="M397" s="231"/>
      <c r="N397" s="231"/>
      <c r="O397" s="231"/>
      <c r="P397" s="232"/>
      <c r="Q397" s="1014"/>
      <c r="R397" s="1015"/>
      <c r="S397" s="1015"/>
      <c r="T397" s="1015"/>
      <c r="U397" s="1015"/>
      <c r="V397" s="1015"/>
      <c r="W397" s="1015"/>
      <c r="X397" s="1015"/>
      <c r="Y397" s="1015"/>
      <c r="Z397" s="1015"/>
      <c r="AA397" s="101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24"/>
      <c r="B398" s="250"/>
      <c r="C398" s="249"/>
      <c r="D398" s="250"/>
      <c r="E398" s="249"/>
      <c r="F398" s="312"/>
      <c r="G398" s="233"/>
      <c r="H398" s="161"/>
      <c r="I398" s="161"/>
      <c r="J398" s="161"/>
      <c r="K398" s="161"/>
      <c r="L398" s="161"/>
      <c r="M398" s="161"/>
      <c r="N398" s="161"/>
      <c r="O398" s="161"/>
      <c r="P398" s="234"/>
      <c r="Q398" s="1017"/>
      <c r="R398" s="1018"/>
      <c r="S398" s="1018"/>
      <c r="T398" s="1018"/>
      <c r="U398" s="1018"/>
      <c r="V398" s="1018"/>
      <c r="W398" s="1018"/>
      <c r="X398" s="1018"/>
      <c r="Y398" s="1018"/>
      <c r="Z398" s="1018"/>
      <c r="AA398" s="101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2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2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24"/>
      <c r="B401" s="250"/>
      <c r="C401" s="249"/>
      <c r="D401" s="250"/>
      <c r="E401" s="249"/>
      <c r="F401" s="312"/>
      <c r="G401" s="228"/>
      <c r="H401" s="158"/>
      <c r="I401" s="158"/>
      <c r="J401" s="158"/>
      <c r="K401" s="158"/>
      <c r="L401" s="158"/>
      <c r="M401" s="158"/>
      <c r="N401" s="158"/>
      <c r="O401" s="158"/>
      <c r="P401" s="229"/>
      <c r="Q401" s="1011"/>
      <c r="R401" s="1012"/>
      <c r="S401" s="1012"/>
      <c r="T401" s="1012"/>
      <c r="U401" s="1012"/>
      <c r="V401" s="1012"/>
      <c r="W401" s="1012"/>
      <c r="X401" s="1012"/>
      <c r="Y401" s="1012"/>
      <c r="Z401" s="1012"/>
      <c r="AA401" s="101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24"/>
      <c r="B402" s="250"/>
      <c r="C402" s="249"/>
      <c r="D402" s="250"/>
      <c r="E402" s="249"/>
      <c r="F402" s="312"/>
      <c r="G402" s="230"/>
      <c r="H402" s="231"/>
      <c r="I402" s="231"/>
      <c r="J402" s="231"/>
      <c r="K402" s="231"/>
      <c r="L402" s="231"/>
      <c r="M402" s="231"/>
      <c r="N402" s="231"/>
      <c r="O402" s="231"/>
      <c r="P402" s="232"/>
      <c r="Q402" s="1014"/>
      <c r="R402" s="1015"/>
      <c r="S402" s="1015"/>
      <c r="T402" s="1015"/>
      <c r="U402" s="1015"/>
      <c r="V402" s="1015"/>
      <c r="W402" s="1015"/>
      <c r="X402" s="1015"/>
      <c r="Y402" s="1015"/>
      <c r="Z402" s="1015"/>
      <c r="AA402" s="101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24"/>
      <c r="B403" s="250"/>
      <c r="C403" s="249"/>
      <c r="D403" s="250"/>
      <c r="E403" s="249"/>
      <c r="F403" s="312"/>
      <c r="G403" s="230"/>
      <c r="H403" s="231"/>
      <c r="I403" s="231"/>
      <c r="J403" s="231"/>
      <c r="K403" s="231"/>
      <c r="L403" s="231"/>
      <c r="M403" s="231"/>
      <c r="N403" s="231"/>
      <c r="O403" s="231"/>
      <c r="P403" s="232"/>
      <c r="Q403" s="1014"/>
      <c r="R403" s="1015"/>
      <c r="S403" s="1015"/>
      <c r="T403" s="1015"/>
      <c r="U403" s="1015"/>
      <c r="V403" s="1015"/>
      <c r="W403" s="1015"/>
      <c r="X403" s="1015"/>
      <c r="Y403" s="1015"/>
      <c r="Z403" s="1015"/>
      <c r="AA403" s="101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24"/>
      <c r="B404" s="250"/>
      <c r="C404" s="249"/>
      <c r="D404" s="250"/>
      <c r="E404" s="249"/>
      <c r="F404" s="312"/>
      <c r="G404" s="230"/>
      <c r="H404" s="231"/>
      <c r="I404" s="231"/>
      <c r="J404" s="231"/>
      <c r="K404" s="231"/>
      <c r="L404" s="231"/>
      <c r="M404" s="231"/>
      <c r="N404" s="231"/>
      <c r="O404" s="231"/>
      <c r="P404" s="232"/>
      <c r="Q404" s="1014"/>
      <c r="R404" s="1015"/>
      <c r="S404" s="1015"/>
      <c r="T404" s="1015"/>
      <c r="U404" s="1015"/>
      <c r="V404" s="1015"/>
      <c r="W404" s="1015"/>
      <c r="X404" s="1015"/>
      <c r="Y404" s="1015"/>
      <c r="Z404" s="1015"/>
      <c r="AA404" s="101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24"/>
      <c r="B405" s="250"/>
      <c r="C405" s="249"/>
      <c r="D405" s="250"/>
      <c r="E405" s="249"/>
      <c r="F405" s="312"/>
      <c r="G405" s="233"/>
      <c r="H405" s="161"/>
      <c r="I405" s="161"/>
      <c r="J405" s="161"/>
      <c r="K405" s="161"/>
      <c r="L405" s="161"/>
      <c r="M405" s="161"/>
      <c r="N405" s="161"/>
      <c r="O405" s="161"/>
      <c r="P405" s="234"/>
      <c r="Q405" s="1017"/>
      <c r="R405" s="1018"/>
      <c r="S405" s="1018"/>
      <c r="T405" s="1018"/>
      <c r="U405" s="1018"/>
      <c r="V405" s="1018"/>
      <c r="W405" s="1018"/>
      <c r="X405" s="1018"/>
      <c r="Y405" s="1018"/>
      <c r="Z405" s="1018"/>
      <c r="AA405" s="101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2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2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24"/>
      <c r="B408" s="250"/>
      <c r="C408" s="249"/>
      <c r="D408" s="250"/>
      <c r="E408" s="249"/>
      <c r="F408" s="312"/>
      <c r="G408" s="228"/>
      <c r="H408" s="158"/>
      <c r="I408" s="158"/>
      <c r="J408" s="158"/>
      <c r="K408" s="158"/>
      <c r="L408" s="158"/>
      <c r="M408" s="158"/>
      <c r="N408" s="158"/>
      <c r="O408" s="158"/>
      <c r="P408" s="229"/>
      <c r="Q408" s="1011"/>
      <c r="R408" s="1012"/>
      <c r="S408" s="1012"/>
      <c r="T408" s="1012"/>
      <c r="U408" s="1012"/>
      <c r="V408" s="1012"/>
      <c r="W408" s="1012"/>
      <c r="X408" s="1012"/>
      <c r="Y408" s="1012"/>
      <c r="Z408" s="1012"/>
      <c r="AA408" s="101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24"/>
      <c r="B409" s="250"/>
      <c r="C409" s="249"/>
      <c r="D409" s="250"/>
      <c r="E409" s="249"/>
      <c r="F409" s="312"/>
      <c r="G409" s="230"/>
      <c r="H409" s="231"/>
      <c r="I409" s="231"/>
      <c r="J409" s="231"/>
      <c r="K409" s="231"/>
      <c r="L409" s="231"/>
      <c r="M409" s="231"/>
      <c r="N409" s="231"/>
      <c r="O409" s="231"/>
      <c r="P409" s="232"/>
      <c r="Q409" s="1014"/>
      <c r="R409" s="1015"/>
      <c r="S409" s="1015"/>
      <c r="T409" s="1015"/>
      <c r="U409" s="1015"/>
      <c r="V409" s="1015"/>
      <c r="W409" s="1015"/>
      <c r="X409" s="1015"/>
      <c r="Y409" s="1015"/>
      <c r="Z409" s="1015"/>
      <c r="AA409" s="101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24"/>
      <c r="B410" s="250"/>
      <c r="C410" s="249"/>
      <c r="D410" s="250"/>
      <c r="E410" s="249"/>
      <c r="F410" s="312"/>
      <c r="G410" s="230"/>
      <c r="H410" s="231"/>
      <c r="I410" s="231"/>
      <c r="J410" s="231"/>
      <c r="K410" s="231"/>
      <c r="L410" s="231"/>
      <c r="M410" s="231"/>
      <c r="N410" s="231"/>
      <c r="O410" s="231"/>
      <c r="P410" s="232"/>
      <c r="Q410" s="1014"/>
      <c r="R410" s="1015"/>
      <c r="S410" s="1015"/>
      <c r="T410" s="1015"/>
      <c r="U410" s="1015"/>
      <c r="V410" s="1015"/>
      <c r="W410" s="1015"/>
      <c r="X410" s="1015"/>
      <c r="Y410" s="1015"/>
      <c r="Z410" s="1015"/>
      <c r="AA410" s="101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24"/>
      <c r="B411" s="250"/>
      <c r="C411" s="249"/>
      <c r="D411" s="250"/>
      <c r="E411" s="249"/>
      <c r="F411" s="312"/>
      <c r="G411" s="230"/>
      <c r="H411" s="231"/>
      <c r="I411" s="231"/>
      <c r="J411" s="231"/>
      <c r="K411" s="231"/>
      <c r="L411" s="231"/>
      <c r="M411" s="231"/>
      <c r="N411" s="231"/>
      <c r="O411" s="231"/>
      <c r="P411" s="232"/>
      <c r="Q411" s="1014"/>
      <c r="R411" s="1015"/>
      <c r="S411" s="1015"/>
      <c r="T411" s="1015"/>
      <c r="U411" s="1015"/>
      <c r="V411" s="1015"/>
      <c r="W411" s="1015"/>
      <c r="X411" s="1015"/>
      <c r="Y411" s="1015"/>
      <c r="Z411" s="1015"/>
      <c r="AA411" s="101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24"/>
      <c r="B412" s="250"/>
      <c r="C412" s="249"/>
      <c r="D412" s="250"/>
      <c r="E412" s="249"/>
      <c r="F412" s="312"/>
      <c r="G412" s="233"/>
      <c r="H412" s="161"/>
      <c r="I412" s="161"/>
      <c r="J412" s="161"/>
      <c r="K412" s="161"/>
      <c r="L412" s="161"/>
      <c r="M412" s="161"/>
      <c r="N412" s="161"/>
      <c r="O412" s="161"/>
      <c r="P412" s="234"/>
      <c r="Q412" s="1017"/>
      <c r="R412" s="1018"/>
      <c r="S412" s="1018"/>
      <c r="T412" s="1018"/>
      <c r="U412" s="1018"/>
      <c r="V412" s="1018"/>
      <c r="W412" s="1018"/>
      <c r="X412" s="1018"/>
      <c r="Y412" s="1018"/>
      <c r="Z412" s="1018"/>
      <c r="AA412" s="101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2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2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24"/>
      <c r="B415" s="250"/>
      <c r="C415" s="249"/>
      <c r="D415" s="250"/>
      <c r="E415" s="249"/>
      <c r="F415" s="312"/>
      <c r="G415" s="228"/>
      <c r="H415" s="158"/>
      <c r="I415" s="158"/>
      <c r="J415" s="158"/>
      <c r="K415" s="158"/>
      <c r="L415" s="158"/>
      <c r="M415" s="158"/>
      <c r="N415" s="158"/>
      <c r="O415" s="158"/>
      <c r="P415" s="229"/>
      <c r="Q415" s="1011"/>
      <c r="R415" s="1012"/>
      <c r="S415" s="1012"/>
      <c r="T415" s="1012"/>
      <c r="U415" s="1012"/>
      <c r="V415" s="1012"/>
      <c r="W415" s="1012"/>
      <c r="X415" s="1012"/>
      <c r="Y415" s="1012"/>
      <c r="Z415" s="1012"/>
      <c r="AA415" s="101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24"/>
      <c r="B416" s="250"/>
      <c r="C416" s="249"/>
      <c r="D416" s="250"/>
      <c r="E416" s="249"/>
      <c r="F416" s="312"/>
      <c r="G416" s="230"/>
      <c r="H416" s="231"/>
      <c r="I416" s="231"/>
      <c r="J416" s="231"/>
      <c r="K416" s="231"/>
      <c r="L416" s="231"/>
      <c r="M416" s="231"/>
      <c r="N416" s="231"/>
      <c r="O416" s="231"/>
      <c r="P416" s="232"/>
      <c r="Q416" s="1014"/>
      <c r="R416" s="1015"/>
      <c r="S416" s="1015"/>
      <c r="T416" s="1015"/>
      <c r="U416" s="1015"/>
      <c r="V416" s="1015"/>
      <c r="W416" s="1015"/>
      <c r="X416" s="1015"/>
      <c r="Y416" s="1015"/>
      <c r="Z416" s="1015"/>
      <c r="AA416" s="101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24"/>
      <c r="B417" s="250"/>
      <c r="C417" s="249"/>
      <c r="D417" s="250"/>
      <c r="E417" s="249"/>
      <c r="F417" s="312"/>
      <c r="G417" s="230"/>
      <c r="H417" s="231"/>
      <c r="I417" s="231"/>
      <c r="J417" s="231"/>
      <c r="K417" s="231"/>
      <c r="L417" s="231"/>
      <c r="M417" s="231"/>
      <c r="N417" s="231"/>
      <c r="O417" s="231"/>
      <c r="P417" s="232"/>
      <c r="Q417" s="1014"/>
      <c r="R417" s="1015"/>
      <c r="S417" s="1015"/>
      <c r="T417" s="1015"/>
      <c r="U417" s="1015"/>
      <c r="V417" s="1015"/>
      <c r="W417" s="1015"/>
      <c r="X417" s="1015"/>
      <c r="Y417" s="1015"/>
      <c r="Z417" s="1015"/>
      <c r="AA417" s="101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24"/>
      <c r="B418" s="250"/>
      <c r="C418" s="249"/>
      <c r="D418" s="250"/>
      <c r="E418" s="249"/>
      <c r="F418" s="312"/>
      <c r="G418" s="230"/>
      <c r="H418" s="231"/>
      <c r="I418" s="231"/>
      <c r="J418" s="231"/>
      <c r="K418" s="231"/>
      <c r="L418" s="231"/>
      <c r="M418" s="231"/>
      <c r="N418" s="231"/>
      <c r="O418" s="231"/>
      <c r="P418" s="232"/>
      <c r="Q418" s="1014"/>
      <c r="R418" s="1015"/>
      <c r="S418" s="1015"/>
      <c r="T418" s="1015"/>
      <c r="U418" s="1015"/>
      <c r="V418" s="1015"/>
      <c r="W418" s="1015"/>
      <c r="X418" s="1015"/>
      <c r="Y418" s="1015"/>
      <c r="Z418" s="1015"/>
      <c r="AA418" s="101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24"/>
      <c r="B419" s="250"/>
      <c r="C419" s="249"/>
      <c r="D419" s="250"/>
      <c r="E419" s="249"/>
      <c r="F419" s="312"/>
      <c r="G419" s="233"/>
      <c r="H419" s="161"/>
      <c r="I419" s="161"/>
      <c r="J419" s="161"/>
      <c r="K419" s="161"/>
      <c r="L419" s="161"/>
      <c r="M419" s="161"/>
      <c r="N419" s="161"/>
      <c r="O419" s="161"/>
      <c r="P419" s="234"/>
      <c r="Q419" s="1017"/>
      <c r="R419" s="1018"/>
      <c r="S419" s="1018"/>
      <c r="T419" s="1018"/>
      <c r="U419" s="1018"/>
      <c r="V419" s="1018"/>
      <c r="W419" s="1018"/>
      <c r="X419" s="1018"/>
      <c r="Y419" s="1018"/>
      <c r="Z419" s="1018"/>
      <c r="AA419" s="101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2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2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24"/>
      <c r="B422" s="250"/>
      <c r="C422" s="249"/>
      <c r="D422" s="250"/>
      <c r="E422" s="249"/>
      <c r="F422" s="312"/>
      <c r="G422" s="228"/>
      <c r="H422" s="158"/>
      <c r="I422" s="158"/>
      <c r="J422" s="158"/>
      <c r="K422" s="158"/>
      <c r="L422" s="158"/>
      <c r="M422" s="158"/>
      <c r="N422" s="158"/>
      <c r="O422" s="158"/>
      <c r="P422" s="229"/>
      <c r="Q422" s="1011"/>
      <c r="R422" s="1012"/>
      <c r="S422" s="1012"/>
      <c r="T422" s="1012"/>
      <c r="U422" s="1012"/>
      <c r="V422" s="1012"/>
      <c r="W422" s="1012"/>
      <c r="X422" s="1012"/>
      <c r="Y422" s="1012"/>
      <c r="Z422" s="1012"/>
      <c r="AA422" s="101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24"/>
      <c r="B423" s="250"/>
      <c r="C423" s="249"/>
      <c r="D423" s="250"/>
      <c r="E423" s="249"/>
      <c r="F423" s="312"/>
      <c r="G423" s="230"/>
      <c r="H423" s="231"/>
      <c r="I423" s="231"/>
      <c r="J423" s="231"/>
      <c r="K423" s="231"/>
      <c r="L423" s="231"/>
      <c r="M423" s="231"/>
      <c r="N423" s="231"/>
      <c r="O423" s="231"/>
      <c r="P423" s="232"/>
      <c r="Q423" s="1014"/>
      <c r="R423" s="1015"/>
      <c r="S423" s="1015"/>
      <c r="T423" s="1015"/>
      <c r="U423" s="1015"/>
      <c r="V423" s="1015"/>
      <c r="W423" s="1015"/>
      <c r="X423" s="1015"/>
      <c r="Y423" s="1015"/>
      <c r="Z423" s="1015"/>
      <c r="AA423" s="101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24"/>
      <c r="B424" s="250"/>
      <c r="C424" s="249"/>
      <c r="D424" s="250"/>
      <c r="E424" s="249"/>
      <c r="F424" s="312"/>
      <c r="G424" s="230"/>
      <c r="H424" s="231"/>
      <c r="I424" s="231"/>
      <c r="J424" s="231"/>
      <c r="K424" s="231"/>
      <c r="L424" s="231"/>
      <c r="M424" s="231"/>
      <c r="N424" s="231"/>
      <c r="O424" s="231"/>
      <c r="P424" s="232"/>
      <c r="Q424" s="1014"/>
      <c r="R424" s="1015"/>
      <c r="S424" s="1015"/>
      <c r="T424" s="1015"/>
      <c r="U424" s="1015"/>
      <c r="V424" s="1015"/>
      <c r="W424" s="1015"/>
      <c r="X424" s="1015"/>
      <c r="Y424" s="1015"/>
      <c r="Z424" s="1015"/>
      <c r="AA424" s="101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24"/>
      <c r="B425" s="250"/>
      <c r="C425" s="249"/>
      <c r="D425" s="250"/>
      <c r="E425" s="249"/>
      <c r="F425" s="312"/>
      <c r="G425" s="230"/>
      <c r="H425" s="231"/>
      <c r="I425" s="231"/>
      <c r="J425" s="231"/>
      <c r="K425" s="231"/>
      <c r="L425" s="231"/>
      <c r="M425" s="231"/>
      <c r="N425" s="231"/>
      <c r="O425" s="231"/>
      <c r="P425" s="232"/>
      <c r="Q425" s="1014"/>
      <c r="R425" s="1015"/>
      <c r="S425" s="1015"/>
      <c r="T425" s="1015"/>
      <c r="U425" s="1015"/>
      <c r="V425" s="1015"/>
      <c r="W425" s="1015"/>
      <c r="X425" s="1015"/>
      <c r="Y425" s="1015"/>
      <c r="Z425" s="1015"/>
      <c r="AA425" s="101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24"/>
      <c r="B426" s="250"/>
      <c r="C426" s="249"/>
      <c r="D426" s="250"/>
      <c r="E426" s="313"/>
      <c r="F426" s="314"/>
      <c r="G426" s="233"/>
      <c r="H426" s="161"/>
      <c r="I426" s="161"/>
      <c r="J426" s="161"/>
      <c r="K426" s="161"/>
      <c r="L426" s="161"/>
      <c r="M426" s="161"/>
      <c r="N426" s="161"/>
      <c r="O426" s="161"/>
      <c r="P426" s="234"/>
      <c r="Q426" s="1017"/>
      <c r="R426" s="1018"/>
      <c r="S426" s="1018"/>
      <c r="T426" s="1018"/>
      <c r="U426" s="1018"/>
      <c r="V426" s="1018"/>
      <c r="W426" s="1018"/>
      <c r="X426" s="1018"/>
      <c r="Y426" s="1018"/>
      <c r="Z426" s="1018"/>
      <c r="AA426" s="101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2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2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24"/>
      <c r="B429" s="250"/>
      <c r="C429" s="313"/>
      <c r="D429" s="102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102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102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c r="A432" s="102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102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102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102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2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2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2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2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2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2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2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2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2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2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2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2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2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2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2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2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2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2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2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2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102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c r="A457" s="102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2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102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102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2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2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2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2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2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2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2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2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2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2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2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2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2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2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2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2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2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2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2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2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102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2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2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2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2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2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2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2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2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2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2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2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2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2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2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2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2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2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2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2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2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2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2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2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2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2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2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2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2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2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2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2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2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2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2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2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2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2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2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2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2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2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2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2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2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2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2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2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2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2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2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2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2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2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2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2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2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2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2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2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2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2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2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2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2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2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2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2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2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2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2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2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2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2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2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2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2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2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2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2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2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2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2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2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2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2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2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2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2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2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2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2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2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2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2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2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2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2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2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2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2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2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2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2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2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2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2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2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2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2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2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2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2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2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2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2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2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2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2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2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2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2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2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2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2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2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2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2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2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2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2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2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2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2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2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2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2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2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2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2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2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2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2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2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2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2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2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2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2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2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2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2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2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2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2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2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2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2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2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2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2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2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2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2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2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2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2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102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2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2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2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2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2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2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2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2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2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2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2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2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2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2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2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2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2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2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2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2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2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2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2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2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102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2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2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2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2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2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2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2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2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2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2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2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2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2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2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2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2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2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2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2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2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2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2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2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2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2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2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c r="A701" s="5"/>
      <c r="B701" s="6"/>
      <c r="C701" s="91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4.9" customHeight="1">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5" t="s">
        <v>554</v>
      </c>
      <c r="AE702" s="926"/>
      <c r="AF702" s="926"/>
      <c r="AG702" s="915" t="s">
        <v>629</v>
      </c>
      <c r="AH702" s="916"/>
      <c r="AI702" s="916"/>
      <c r="AJ702" s="916"/>
      <c r="AK702" s="916"/>
      <c r="AL702" s="916"/>
      <c r="AM702" s="916"/>
      <c r="AN702" s="916"/>
      <c r="AO702" s="916"/>
      <c r="AP702" s="916"/>
      <c r="AQ702" s="916"/>
      <c r="AR702" s="916"/>
      <c r="AS702" s="916"/>
      <c r="AT702" s="916"/>
      <c r="AU702" s="916"/>
      <c r="AV702" s="916"/>
      <c r="AW702" s="916"/>
      <c r="AX702" s="917"/>
    </row>
    <row r="703" spans="1:50" ht="27" customHeight="1">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554</v>
      </c>
      <c r="AE703" s="152"/>
      <c r="AF703" s="152"/>
      <c r="AG703" s="681" t="s">
        <v>569</v>
      </c>
      <c r="AH703" s="711"/>
      <c r="AI703" s="711"/>
      <c r="AJ703" s="711"/>
      <c r="AK703" s="711"/>
      <c r="AL703" s="711"/>
      <c r="AM703" s="711"/>
      <c r="AN703" s="711"/>
      <c r="AO703" s="711"/>
      <c r="AP703" s="711"/>
      <c r="AQ703" s="711"/>
      <c r="AR703" s="711"/>
      <c r="AS703" s="711"/>
      <c r="AT703" s="711"/>
      <c r="AU703" s="711"/>
      <c r="AV703" s="711"/>
      <c r="AW703" s="711"/>
      <c r="AX703" s="712"/>
    </row>
    <row r="704" spans="1:50" ht="27" customHeight="1">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554</v>
      </c>
      <c r="AE704" s="603"/>
      <c r="AF704" s="603"/>
      <c r="AG704" s="444" t="s">
        <v>569</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c r="A705" s="638"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554</v>
      </c>
      <c r="AE705" s="754"/>
      <c r="AF705" s="754"/>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54.9" customHeight="1">
      <c r="A706" s="672"/>
      <c r="B706" s="793"/>
      <c r="C706" s="631"/>
      <c r="D706" s="632"/>
      <c r="E706" s="700" t="s">
        <v>528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570</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54.9" customHeight="1">
      <c r="A707" s="672"/>
      <c r="B707" s="793"/>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570</v>
      </c>
      <c r="AE707" s="601"/>
      <c r="AF707" s="601"/>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571</v>
      </c>
      <c r="AE708" s="685"/>
      <c r="AF708" s="685"/>
      <c r="AG708" s="543"/>
      <c r="AH708" s="544"/>
      <c r="AI708" s="544"/>
      <c r="AJ708" s="544"/>
      <c r="AK708" s="544"/>
      <c r="AL708" s="544"/>
      <c r="AM708" s="544"/>
      <c r="AN708" s="544"/>
      <c r="AO708" s="544"/>
      <c r="AP708" s="544"/>
      <c r="AQ708" s="544"/>
      <c r="AR708" s="544"/>
      <c r="AS708" s="544"/>
      <c r="AT708" s="544"/>
      <c r="AU708" s="544"/>
      <c r="AV708" s="544"/>
      <c r="AW708" s="544"/>
      <c r="AX708" s="545"/>
    </row>
    <row r="709" spans="1:50" ht="54.9" customHeight="1">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554</v>
      </c>
      <c r="AE709" s="152"/>
      <c r="AF709" s="152"/>
      <c r="AG709" s="681" t="s">
        <v>572</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554</v>
      </c>
      <c r="AE710" s="152"/>
      <c r="AF710" s="152"/>
      <c r="AG710" s="681" t="s">
        <v>569</v>
      </c>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554</v>
      </c>
      <c r="AE711" s="152"/>
      <c r="AF711" s="152"/>
      <c r="AG711" s="681" t="s">
        <v>569</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571</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c r="A713" s="672"/>
      <c r="B713" s="67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81"/>
      <c r="AH713" s="711"/>
      <c r="AI713" s="711"/>
      <c r="AJ713" s="711"/>
      <c r="AK713" s="711"/>
      <c r="AL713" s="711"/>
      <c r="AM713" s="711"/>
      <c r="AN713" s="711"/>
      <c r="AO713" s="711"/>
      <c r="AP713" s="711"/>
      <c r="AQ713" s="711"/>
      <c r="AR713" s="711"/>
      <c r="AS713" s="711"/>
      <c r="AT713" s="711"/>
      <c r="AU713" s="711"/>
      <c r="AV713" s="711"/>
      <c r="AW713" s="711"/>
      <c r="AX713" s="712"/>
    </row>
    <row r="714" spans="1:50" ht="54.9" customHeight="1">
      <c r="A714" s="674"/>
      <c r="B714" s="675"/>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554</v>
      </c>
      <c r="AE714" s="609"/>
      <c r="AF714" s="610"/>
      <c r="AG714" s="706" t="s">
        <v>573</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554</v>
      </c>
      <c r="AE715" s="801"/>
      <c r="AF715" s="802"/>
      <c r="AG715" s="543" t="s">
        <v>574</v>
      </c>
      <c r="AH715" s="709"/>
      <c r="AI715" s="709"/>
      <c r="AJ715" s="709"/>
      <c r="AK715" s="709"/>
      <c r="AL715" s="709"/>
      <c r="AM715" s="709"/>
      <c r="AN715" s="709"/>
      <c r="AO715" s="709"/>
      <c r="AP715" s="709"/>
      <c r="AQ715" s="709"/>
      <c r="AR715" s="709"/>
      <c r="AS715" s="709"/>
      <c r="AT715" s="709"/>
      <c r="AU715" s="709"/>
      <c r="AV715" s="709"/>
      <c r="AW715" s="709"/>
      <c r="AX715" s="710"/>
    </row>
    <row r="716" spans="1:50" ht="69.900000000000006" customHeight="1">
      <c r="A716" s="672"/>
      <c r="B716" s="67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1" t="s">
        <v>554</v>
      </c>
      <c r="AE716" s="782"/>
      <c r="AF716" s="782"/>
      <c r="AG716" s="681" t="s">
        <v>624</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781" t="s">
        <v>554</v>
      </c>
      <c r="AE717" s="782"/>
      <c r="AF717" s="782"/>
      <c r="AG717" s="681" t="s">
        <v>569</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575</v>
      </c>
      <c r="AE718" s="800"/>
      <c r="AF718" s="800"/>
      <c r="AG718" s="160" t="s">
        <v>569</v>
      </c>
      <c r="AH718" s="806"/>
      <c r="AI718" s="806"/>
      <c r="AJ718" s="806"/>
      <c r="AK718" s="806"/>
      <c r="AL718" s="806"/>
      <c r="AM718" s="806"/>
      <c r="AN718" s="806"/>
      <c r="AO718" s="806"/>
      <c r="AP718" s="806"/>
      <c r="AQ718" s="806"/>
      <c r="AR718" s="806"/>
      <c r="AS718" s="806"/>
      <c r="AT718" s="806"/>
      <c r="AU718" s="806"/>
      <c r="AV718" s="806"/>
      <c r="AW718" s="806"/>
      <c r="AX718" s="807"/>
    </row>
    <row r="719" spans="1:50" ht="41.25" hidden="1" customHeight="1">
      <c r="A719" s="665" t="s">
        <v>58</v>
      </c>
      <c r="B719" s="66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3"/>
      <c r="AD719" s="684"/>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c r="A720" s="667"/>
      <c r="B720" s="668"/>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hidden="1" customHeight="1">
      <c r="A721" s="667"/>
      <c r="B721" s="668"/>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c r="A722" s="667"/>
      <c r="B722" s="668"/>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c r="A723" s="667"/>
      <c r="B723" s="668"/>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c r="A724" s="667"/>
      <c r="B724" s="668"/>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c r="A725" s="669"/>
      <c r="B725" s="670"/>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38" t="s">
        <v>48</v>
      </c>
      <c r="B726" s="639"/>
      <c r="C726" s="461" t="s">
        <v>53</v>
      </c>
      <c r="D726" s="598"/>
      <c r="E726" s="598"/>
      <c r="F726" s="599"/>
      <c r="G726" s="824" t="s">
        <v>625</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c r="A727" s="640"/>
      <c r="B727" s="641"/>
      <c r="C727" s="716" t="s">
        <v>57</v>
      </c>
      <c r="D727" s="717"/>
      <c r="E727" s="717"/>
      <c r="F727" s="718"/>
      <c r="G727" s="822" t="s">
        <v>631</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0" customHeight="1" thickBot="1">
      <c r="A729" s="788"/>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95" customHeight="1" thickBot="1">
      <c r="A731" s="635" t="s">
        <v>256</v>
      </c>
      <c r="B731" s="636"/>
      <c r="C731" s="636"/>
      <c r="D731" s="636"/>
      <c r="E731" s="637"/>
      <c r="F731" s="697" t="s">
        <v>639</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4.5" customHeight="1" thickBot="1">
      <c r="A733" s="772" t="s">
        <v>637</v>
      </c>
      <c r="B733" s="773"/>
      <c r="C733" s="773"/>
      <c r="D733" s="773"/>
      <c r="E733" s="774"/>
      <c r="F733" s="789" t="s">
        <v>636</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c r="A735" s="628" t="s">
        <v>635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c r="A736" s="797" t="s">
        <v>495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204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3" t="s">
        <v>533</v>
      </c>
      <c r="B779" s="784"/>
      <c r="C779" s="784"/>
      <c r="D779" s="784"/>
      <c r="E779" s="784"/>
      <c r="F779" s="785"/>
      <c r="G779" s="457" t="s">
        <v>583</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586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c r="A780" s="573"/>
      <c r="B780" s="786"/>
      <c r="C780" s="786"/>
      <c r="D780" s="786"/>
      <c r="E780" s="786"/>
      <c r="F780" s="787"/>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c r="A781" s="573"/>
      <c r="B781" s="786"/>
      <c r="C781" s="786"/>
      <c r="D781" s="786"/>
      <c r="E781" s="786"/>
      <c r="F781" s="787"/>
      <c r="G781" s="466" t="s">
        <v>584</v>
      </c>
      <c r="H781" s="467"/>
      <c r="I781" s="467"/>
      <c r="J781" s="467"/>
      <c r="K781" s="468"/>
      <c r="L781" s="469" t="s">
        <v>616</v>
      </c>
      <c r="M781" s="470"/>
      <c r="N781" s="470"/>
      <c r="O781" s="470"/>
      <c r="P781" s="470"/>
      <c r="Q781" s="470"/>
      <c r="R781" s="470"/>
      <c r="S781" s="470"/>
      <c r="T781" s="470"/>
      <c r="U781" s="470"/>
      <c r="V781" s="470"/>
      <c r="W781" s="470"/>
      <c r="X781" s="471"/>
      <c r="Y781" s="472">
        <v>1264</v>
      </c>
      <c r="Z781" s="473"/>
      <c r="AA781" s="473"/>
      <c r="AB781" s="574"/>
      <c r="AC781" s="466" t="s">
        <v>584</v>
      </c>
      <c r="AD781" s="467"/>
      <c r="AE781" s="467"/>
      <c r="AF781" s="467"/>
      <c r="AG781" s="468"/>
      <c r="AH781" s="469" t="s">
        <v>618</v>
      </c>
      <c r="AI781" s="470"/>
      <c r="AJ781" s="470"/>
      <c r="AK781" s="470"/>
      <c r="AL781" s="470"/>
      <c r="AM781" s="470"/>
      <c r="AN781" s="470"/>
      <c r="AO781" s="470"/>
      <c r="AP781" s="470"/>
      <c r="AQ781" s="470"/>
      <c r="AR781" s="470"/>
      <c r="AS781" s="470"/>
      <c r="AT781" s="471"/>
      <c r="AU781" s="472">
        <v>19557</v>
      </c>
      <c r="AV781" s="473"/>
      <c r="AW781" s="473"/>
      <c r="AX781" s="474"/>
    </row>
    <row r="782" spans="1:50" ht="24.75" customHeight="1">
      <c r="A782" s="573"/>
      <c r="B782" s="786"/>
      <c r="C782" s="786"/>
      <c r="D782" s="786"/>
      <c r="E782" s="786"/>
      <c r="F782" s="787"/>
      <c r="G782" s="353" t="s">
        <v>584</v>
      </c>
      <c r="H782" s="770"/>
      <c r="I782" s="770"/>
      <c r="J782" s="770"/>
      <c r="K782" s="771"/>
      <c r="L782" s="406" t="s">
        <v>617</v>
      </c>
      <c r="M782" s="407"/>
      <c r="N782" s="407"/>
      <c r="O782" s="407"/>
      <c r="P782" s="407"/>
      <c r="Q782" s="407"/>
      <c r="R782" s="407"/>
      <c r="S782" s="407"/>
      <c r="T782" s="407"/>
      <c r="U782" s="407"/>
      <c r="V782" s="407"/>
      <c r="W782" s="407"/>
      <c r="X782" s="408"/>
      <c r="Y782" s="403">
        <v>237</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c r="A783" s="573"/>
      <c r="B783" s="786"/>
      <c r="C783" s="786"/>
      <c r="D783" s="786"/>
      <c r="E783" s="786"/>
      <c r="F783" s="78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c r="A784" s="573"/>
      <c r="B784" s="786"/>
      <c r="C784" s="786"/>
      <c r="D784" s="786"/>
      <c r="E784" s="786"/>
      <c r="F784" s="78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c r="A785" s="573"/>
      <c r="B785" s="786"/>
      <c r="C785" s="786"/>
      <c r="D785" s="786"/>
      <c r="E785" s="786"/>
      <c r="F785" s="78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c r="A786" s="573"/>
      <c r="B786" s="786"/>
      <c r="C786" s="786"/>
      <c r="D786" s="786"/>
      <c r="E786" s="786"/>
      <c r="F786" s="78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c r="A787" s="573"/>
      <c r="B787" s="786"/>
      <c r="C787" s="786"/>
      <c r="D787" s="786"/>
      <c r="E787" s="786"/>
      <c r="F787" s="78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c r="A788" s="573"/>
      <c r="B788" s="786"/>
      <c r="C788" s="786"/>
      <c r="D788" s="786"/>
      <c r="E788" s="786"/>
      <c r="F788" s="78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c r="A789" s="573"/>
      <c r="B789" s="786"/>
      <c r="C789" s="786"/>
      <c r="D789" s="786"/>
      <c r="E789" s="786"/>
      <c r="F789" s="78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c r="A790" s="573"/>
      <c r="B790" s="786"/>
      <c r="C790" s="786"/>
      <c r="D790" s="786"/>
      <c r="E790" s="786"/>
      <c r="F790" s="78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c r="A791" s="573"/>
      <c r="B791" s="786"/>
      <c r="C791" s="786"/>
      <c r="D791" s="786"/>
      <c r="E791" s="786"/>
      <c r="F791" s="787"/>
      <c r="G791" s="414" t="s">
        <v>20</v>
      </c>
      <c r="H791" s="415"/>
      <c r="I791" s="415"/>
      <c r="J791" s="415"/>
      <c r="K791" s="415"/>
      <c r="L791" s="416"/>
      <c r="M791" s="417"/>
      <c r="N791" s="417"/>
      <c r="O791" s="417"/>
      <c r="P791" s="417"/>
      <c r="Q791" s="417"/>
      <c r="R791" s="417"/>
      <c r="S791" s="417"/>
      <c r="T791" s="417"/>
      <c r="U791" s="417"/>
      <c r="V791" s="417"/>
      <c r="W791" s="417"/>
      <c r="X791" s="418"/>
      <c r="Y791" s="419">
        <f>SUM(Y781:AB790)</f>
        <v>1501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19557</v>
      </c>
      <c r="AV791" s="420"/>
      <c r="AW791" s="420"/>
      <c r="AX791" s="422"/>
    </row>
    <row r="792" spans="1:50" ht="24.75" hidden="1" customHeight="1">
      <c r="A792" s="573"/>
      <c r="B792" s="786"/>
      <c r="C792" s="786"/>
      <c r="D792" s="786"/>
      <c r="E792" s="786"/>
      <c r="F792" s="787"/>
      <c r="G792" s="457" t="s">
        <v>455</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c r="A793" s="573"/>
      <c r="B793" s="786"/>
      <c r="C793" s="786"/>
      <c r="D793" s="786"/>
      <c r="E793" s="786"/>
      <c r="F793" s="787"/>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c r="A794" s="573"/>
      <c r="B794" s="786"/>
      <c r="C794" s="786"/>
      <c r="D794" s="786"/>
      <c r="E794" s="786"/>
      <c r="F794" s="787"/>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c r="A795" s="573"/>
      <c r="B795" s="786"/>
      <c r="C795" s="786"/>
      <c r="D795" s="786"/>
      <c r="E795" s="786"/>
      <c r="F795" s="78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c r="A796" s="573"/>
      <c r="B796" s="786"/>
      <c r="C796" s="786"/>
      <c r="D796" s="786"/>
      <c r="E796" s="786"/>
      <c r="F796" s="78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c r="A797" s="573"/>
      <c r="B797" s="786"/>
      <c r="C797" s="786"/>
      <c r="D797" s="786"/>
      <c r="E797" s="786"/>
      <c r="F797" s="78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c r="A798" s="573"/>
      <c r="B798" s="786"/>
      <c r="C798" s="786"/>
      <c r="D798" s="786"/>
      <c r="E798" s="786"/>
      <c r="F798" s="78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c r="A799" s="573"/>
      <c r="B799" s="786"/>
      <c r="C799" s="786"/>
      <c r="D799" s="786"/>
      <c r="E799" s="786"/>
      <c r="F799" s="78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c r="A800" s="573"/>
      <c r="B800" s="786"/>
      <c r="C800" s="786"/>
      <c r="D800" s="786"/>
      <c r="E800" s="786"/>
      <c r="F800" s="78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c r="A801" s="573"/>
      <c r="B801" s="786"/>
      <c r="C801" s="786"/>
      <c r="D801" s="786"/>
      <c r="E801" s="786"/>
      <c r="F801" s="78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c r="A802" s="573"/>
      <c r="B802" s="786"/>
      <c r="C802" s="786"/>
      <c r="D802" s="786"/>
      <c r="E802" s="786"/>
      <c r="F802" s="78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c r="A803" s="573"/>
      <c r="B803" s="786"/>
      <c r="C803" s="786"/>
      <c r="D803" s="786"/>
      <c r="E803" s="786"/>
      <c r="F803" s="78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c r="A804" s="573"/>
      <c r="B804" s="786"/>
      <c r="C804" s="786"/>
      <c r="D804" s="786"/>
      <c r="E804" s="786"/>
      <c r="F804" s="78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c r="A805" s="573"/>
      <c r="B805" s="786"/>
      <c r="C805" s="786"/>
      <c r="D805" s="786"/>
      <c r="E805" s="786"/>
      <c r="F805" s="787"/>
      <c r="G805" s="457" t="s">
        <v>456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c r="A806" s="573"/>
      <c r="B806" s="786"/>
      <c r="C806" s="786"/>
      <c r="D806" s="786"/>
      <c r="E806" s="786"/>
      <c r="F806" s="787"/>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c r="A807" s="573"/>
      <c r="B807" s="786"/>
      <c r="C807" s="786"/>
      <c r="D807" s="786"/>
      <c r="E807" s="786"/>
      <c r="F807" s="787"/>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c r="A808" s="573"/>
      <c r="B808" s="786"/>
      <c r="C808" s="786"/>
      <c r="D808" s="786"/>
      <c r="E808" s="786"/>
      <c r="F808" s="78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c r="A809" s="573"/>
      <c r="B809" s="786"/>
      <c r="C809" s="786"/>
      <c r="D809" s="786"/>
      <c r="E809" s="786"/>
      <c r="F809" s="78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c r="A810" s="573"/>
      <c r="B810" s="786"/>
      <c r="C810" s="786"/>
      <c r="D810" s="786"/>
      <c r="E810" s="786"/>
      <c r="F810" s="78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c r="A811" s="573"/>
      <c r="B811" s="786"/>
      <c r="C811" s="786"/>
      <c r="D811" s="786"/>
      <c r="E811" s="786"/>
      <c r="F811" s="78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c r="A812" s="573"/>
      <c r="B812" s="786"/>
      <c r="C812" s="786"/>
      <c r="D812" s="786"/>
      <c r="E812" s="786"/>
      <c r="F812" s="78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c r="A813" s="573"/>
      <c r="B813" s="786"/>
      <c r="C813" s="786"/>
      <c r="D813" s="786"/>
      <c r="E813" s="786"/>
      <c r="F813" s="78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c r="A814" s="573"/>
      <c r="B814" s="786"/>
      <c r="C814" s="786"/>
      <c r="D814" s="786"/>
      <c r="E814" s="786"/>
      <c r="F814" s="78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c r="A815" s="573"/>
      <c r="B815" s="786"/>
      <c r="C815" s="786"/>
      <c r="D815" s="786"/>
      <c r="E815" s="786"/>
      <c r="F815" s="78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c r="A816" s="573"/>
      <c r="B816" s="786"/>
      <c r="C816" s="786"/>
      <c r="D816" s="786"/>
      <c r="E816" s="786"/>
      <c r="F816" s="78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c r="A817" s="573"/>
      <c r="B817" s="786"/>
      <c r="C817" s="786"/>
      <c r="D817" s="786"/>
      <c r="E817" s="786"/>
      <c r="F817" s="78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c r="A818" s="573"/>
      <c r="B818" s="786"/>
      <c r="C818" s="786"/>
      <c r="D818" s="786"/>
      <c r="E818" s="786"/>
      <c r="F818" s="787"/>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c r="A819" s="573"/>
      <c r="B819" s="786"/>
      <c r="C819" s="786"/>
      <c r="D819" s="786"/>
      <c r="E819" s="786"/>
      <c r="F819" s="787"/>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c r="A820" s="573"/>
      <c r="B820" s="786"/>
      <c r="C820" s="786"/>
      <c r="D820" s="786"/>
      <c r="E820" s="786"/>
      <c r="F820" s="787"/>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c r="A821" s="573"/>
      <c r="B821" s="786"/>
      <c r="C821" s="786"/>
      <c r="D821" s="786"/>
      <c r="E821" s="786"/>
      <c r="F821" s="78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c r="A822" s="573"/>
      <c r="B822" s="786"/>
      <c r="C822" s="786"/>
      <c r="D822" s="786"/>
      <c r="E822" s="786"/>
      <c r="F822" s="78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c r="A823" s="573"/>
      <c r="B823" s="786"/>
      <c r="C823" s="786"/>
      <c r="D823" s="786"/>
      <c r="E823" s="786"/>
      <c r="F823" s="78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c r="A824" s="573"/>
      <c r="B824" s="786"/>
      <c r="C824" s="786"/>
      <c r="D824" s="786"/>
      <c r="E824" s="786"/>
      <c r="F824" s="78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c r="A825" s="573"/>
      <c r="B825" s="786"/>
      <c r="C825" s="786"/>
      <c r="D825" s="786"/>
      <c r="E825" s="786"/>
      <c r="F825" s="78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c r="A826" s="573"/>
      <c r="B826" s="786"/>
      <c r="C826" s="786"/>
      <c r="D826" s="786"/>
      <c r="E826" s="786"/>
      <c r="F826" s="78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c r="A827" s="573"/>
      <c r="B827" s="786"/>
      <c r="C827" s="786"/>
      <c r="D827" s="786"/>
      <c r="E827" s="786"/>
      <c r="F827" s="78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c r="A828" s="573"/>
      <c r="B828" s="786"/>
      <c r="C828" s="786"/>
      <c r="D828" s="786"/>
      <c r="E828" s="786"/>
      <c r="F828" s="78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c r="A829" s="573"/>
      <c r="B829" s="786"/>
      <c r="C829" s="786"/>
      <c r="D829" s="786"/>
      <c r="E829" s="786"/>
      <c r="F829" s="78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c r="A830" s="573"/>
      <c r="B830" s="786"/>
      <c r="C830" s="786"/>
      <c r="D830" s="786"/>
      <c r="E830" s="786"/>
      <c r="F830" s="78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5" t="s">
        <v>486</v>
      </c>
      <c r="AM831" s="986"/>
      <c r="AN831" s="986"/>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479</v>
      </c>
      <c r="AD836" s="275"/>
      <c r="AE836" s="275"/>
      <c r="AF836" s="275"/>
      <c r="AG836" s="275"/>
      <c r="AH836" s="349" t="s">
        <v>514</v>
      </c>
      <c r="AI836" s="351"/>
      <c r="AJ836" s="351"/>
      <c r="AK836" s="351"/>
      <c r="AL836" s="351" t="s">
        <v>21</v>
      </c>
      <c r="AM836" s="351"/>
      <c r="AN836" s="351"/>
      <c r="AO836" s="435"/>
      <c r="AP836" s="436" t="s">
        <v>433</v>
      </c>
      <c r="AQ836" s="436"/>
      <c r="AR836" s="436"/>
      <c r="AS836" s="436"/>
      <c r="AT836" s="436"/>
      <c r="AU836" s="436"/>
      <c r="AV836" s="436"/>
      <c r="AW836" s="436"/>
      <c r="AX836" s="436"/>
    </row>
    <row r="837" spans="1:50" ht="30" customHeight="1">
      <c r="A837" s="409">
        <v>1</v>
      </c>
      <c r="B837" s="409">
        <v>1</v>
      </c>
      <c r="C837" s="433" t="s">
        <v>587</v>
      </c>
      <c r="D837" s="423"/>
      <c r="E837" s="423"/>
      <c r="F837" s="423"/>
      <c r="G837" s="423"/>
      <c r="H837" s="423"/>
      <c r="I837" s="423"/>
      <c r="J837" s="424" t="s">
        <v>612</v>
      </c>
      <c r="K837" s="425"/>
      <c r="L837" s="425"/>
      <c r="M837" s="425"/>
      <c r="N837" s="425"/>
      <c r="O837" s="425"/>
      <c r="P837" s="434" t="s">
        <v>619</v>
      </c>
      <c r="Q837" s="426"/>
      <c r="R837" s="426"/>
      <c r="S837" s="426"/>
      <c r="T837" s="426"/>
      <c r="U837" s="426"/>
      <c r="V837" s="426"/>
      <c r="W837" s="426"/>
      <c r="X837" s="426"/>
      <c r="Y837" s="318">
        <v>1264</v>
      </c>
      <c r="Z837" s="319"/>
      <c r="AA837" s="319"/>
      <c r="AB837" s="320"/>
      <c r="AC837" s="331" t="s">
        <v>519</v>
      </c>
      <c r="AD837" s="432"/>
      <c r="AE837" s="432"/>
      <c r="AF837" s="432"/>
      <c r="AG837" s="432"/>
      <c r="AH837" s="427">
        <v>2</v>
      </c>
      <c r="AI837" s="428"/>
      <c r="AJ837" s="428"/>
      <c r="AK837" s="428"/>
      <c r="AL837" s="325">
        <v>91</v>
      </c>
      <c r="AM837" s="326"/>
      <c r="AN837" s="326"/>
      <c r="AO837" s="327"/>
      <c r="AP837" s="321"/>
      <c r="AQ837" s="321"/>
      <c r="AR837" s="321"/>
      <c r="AS837" s="321"/>
      <c r="AT837" s="321"/>
      <c r="AU837" s="321"/>
      <c r="AV837" s="321"/>
      <c r="AW837" s="321"/>
      <c r="AX837" s="321"/>
    </row>
    <row r="838" spans="1:50" ht="30" customHeight="1">
      <c r="A838" s="409">
        <v>2</v>
      </c>
      <c r="B838" s="409">
        <v>1</v>
      </c>
      <c r="C838" s="423" t="s">
        <v>587</v>
      </c>
      <c r="D838" s="423"/>
      <c r="E838" s="423"/>
      <c r="F838" s="423"/>
      <c r="G838" s="423"/>
      <c r="H838" s="423"/>
      <c r="I838" s="423"/>
      <c r="J838" s="424" t="s">
        <v>612</v>
      </c>
      <c r="K838" s="425"/>
      <c r="L838" s="425"/>
      <c r="M838" s="425"/>
      <c r="N838" s="425"/>
      <c r="O838" s="425"/>
      <c r="P838" s="434" t="s">
        <v>620</v>
      </c>
      <c r="Q838" s="426"/>
      <c r="R838" s="426"/>
      <c r="S838" s="426"/>
      <c r="T838" s="426"/>
      <c r="U838" s="426"/>
      <c r="V838" s="426"/>
      <c r="W838" s="426"/>
      <c r="X838" s="426"/>
      <c r="Y838" s="318">
        <v>221</v>
      </c>
      <c r="Z838" s="319"/>
      <c r="AA838" s="319"/>
      <c r="AB838" s="320"/>
      <c r="AC838" s="331" t="s">
        <v>519</v>
      </c>
      <c r="AD838" s="331"/>
      <c r="AE838" s="331"/>
      <c r="AF838" s="331"/>
      <c r="AG838" s="331"/>
      <c r="AH838" s="427">
        <v>1</v>
      </c>
      <c r="AI838" s="428"/>
      <c r="AJ838" s="428"/>
      <c r="AK838" s="428"/>
      <c r="AL838" s="325">
        <v>99.9</v>
      </c>
      <c r="AM838" s="326"/>
      <c r="AN838" s="326"/>
      <c r="AO838" s="327"/>
      <c r="AP838" s="321"/>
      <c r="AQ838" s="321"/>
      <c r="AR838" s="321"/>
      <c r="AS838" s="321"/>
      <c r="AT838" s="321"/>
      <c r="AU838" s="321"/>
      <c r="AV838" s="321"/>
      <c r="AW838" s="321"/>
      <c r="AX838" s="321"/>
    </row>
    <row r="839" spans="1:50" ht="30" customHeight="1">
      <c r="A839" s="409">
        <v>3</v>
      </c>
      <c r="B839" s="409">
        <v>1</v>
      </c>
      <c r="C839" s="423" t="s">
        <v>587</v>
      </c>
      <c r="D839" s="423"/>
      <c r="E839" s="423"/>
      <c r="F839" s="423"/>
      <c r="G839" s="423"/>
      <c r="H839" s="423"/>
      <c r="I839" s="423"/>
      <c r="J839" s="424" t="s">
        <v>612</v>
      </c>
      <c r="K839" s="425"/>
      <c r="L839" s="425"/>
      <c r="M839" s="425"/>
      <c r="N839" s="425"/>
      <c r="O839" s="425"/>
      <c r="P839" s="434" t="s">
        <v>621</v>
      </c>
      <c r="Q839" s="426"/>
      <c r="R839" s="426"/>
      <c r="S839" s="426"/>
      <c r="T839" s="426"/>
      <c r="U839" s="426"/>
      <c r="V839" s="426"/>
      <c r="W839" s="426"/>
      <c r="X839" s="426"/>
      <c r="Y839" s="318">
        <v>16</v>
      </c>
      <c r="Z839" s="319"/>
      <c r="AA839" s="319"/>
      <c r="AB839" s="320"/>
      <c r="AC839" s="331" t="s">
        <v>519</v>
      </c>
      <c r="AD839" s="331"/>
      <c r="AE839" s="331"/>
      <c r="AF839" s="331"/>
      <c r="AG839" s="331"/>
      <c r="AH839" s="323">
        <v>1</v>
      </c>
      <c r="AI839" s="324"/>
      <c r="AJ839" s="324"/>
      <c r="AK839" s="324"/>
      <c r="AL839" s="325">
        <v>95.1</v>
      </c>
      <c r="AM839" s="326"/>
      <c r="AN839" s="326"/>
      <c r="AO839" s="327"/>
      <c r="AP839" s="321"/>
      <c r="AQ839" s="321"/>
      <c r="AR839" s="321"/>
      <c r="AS839" s="321"/>
      <c r="AT839" s="321"/>
      <c r="AU839" s="321"/>
      <c r="AV839" s="321"/>
      <c r="AW839" s="321"/>
      <c r="AX839" s="321"/>
    </row>
    <row r="840" spans="1:50" ht="30" customHeight="1">
      <c r="A840" s="409">
        <v>4</v>
      </c>
      <c r="B840" s="409">
        <v>1</v>
      </c>
      <c r="C840" s="438" t="s">
        <v>588</v>
      </c>
      <c r="D840" s="439"/>
      <c r="E840" s="439"/>
      <c r="F840" s="439"/>
      <c r="G840" s="439"/>
      <c r="H840" s="439"/>
      <c r="I840" s="440"/>
      <c r="J840" s="441">
        <v>6260001009067</v>
      </c>
      <c r="K840" s="442"/>
      <c r="L840" s="442"/>
      <c r="M840" s="442"/>
      <c r="N840" s="442"/>
      <c r="O840" s="443"/>
      <c r="P840" s="315" t="s">
        <v>622</v>
      </c>
      <c r="Q840" s="446"/>
      <c r="R840" s="446"/>
      <c r="S840" s="446"/>
      <c r="T840" s="446"/>
      <c r="U840" s="446"/>
      <c r="V840" s="446"/>
      <c r="W840" s="446"/>
      <c r="X840" s="447"/>
      <c r="Y840" s="318">
        <v>442</v>
      </c>
      <c r="Z840" s="319"/>
      <c r="AA840" s="319"/>
      <c r="AB840" s="320"/>
      <c r="AC840" s="264" t="s">
        <v>591</v>
      </c>
      <c r="AD840" s="332"/>
      <c r="AE840" s="332"/>
      <c r="AF840" s="332"/>
      <c r="AG840" s="333"/>
      <c r="AH840" s="323">
        <v>2</v>
      </c>
      <c r="AI840" s="324"/>
      <c r="AJ840" s="324"/>
      <c r="AK840" s="324"/>
      <c r="AL840" s="325">
        <v>90.1</v>
      </c>
      <c r="AM840" s="326"/>
      <c r="AN840" s="326"/>
      <c r="AO840" s="327"/>
      <c r="AP840" s="321"/>
      <c r="AQ840" s="321"/>
      <c r="AR840" s="321"/>
      <c r="AS840" s="321"/>
      <c r="AT840" s="321"/>
      <c r="AU840" s="321"/>
      <c r="AV840" s="321"/>
      <c r="AW840" s="321"/>
      <c r="AX840" s="321"/>
    </row>
    <row r="841" spans="1:50" ht="30" customHeight="1">
      <c r="A841" s="409">
        <v>5</v>
      </c>
      <c r="B841" s="409">
        <v>1</v>
      </c>
      <c r="C841" s="438" t="s">
        <v>589</v>
      </c>
      <c r="D841" s="439"/>
      <c r="E841" s="439"/>
      <c r="F841" s="439"/>
      <c r="G841" s="439"/>
      <c r="H841" s="439"/>
      <c r="I841" s="440"/>
      <c r="J841" s="441">
        <v>5010401053632</v>
      </c>
      <c r="K841" s="442"/>
      <c r="L841" s="442"/>
      <c r="M841" s="442"/>
      <c r="N841" s="442"/>
      <c r="O841" s="443"/>
      <c r="P841" s="315" t="s">
        <v>621</v>
      </c>
      <c r="Q841" s="316"/>
      <c r="R841" s="316"/>
      <c r="S841" s="316"/>
      <c r="T841" s="316"/>
      <c r="U841" s="316"/>
      <c r="V841" s="316"/>
      <c r="W841" s="316"/>
      <c r="X841" s="317"/>
      <c r="Y841" s="318">
        <v>298</v>
      </c>
      <c r="Z841" s="319"/>
      <c r="AA841" s="319"/>
      <c r="AB841" s="320"/>
      <c r="AC841" s="328" t="s">
        <v>591</v>
      </c>
      <c r="AD841" s="329"/>
      <c r="AE841" s="329"/>
      <c r="AF841" s="329"/>
      <c r="AG841" s="330"/>
      <c r="AH841" s="323">
        <v>1</v>
      </c>
      <c r="AI841" s="324"/>
      <c r="AJ841" s="324"/>
      <c r="AK841" s="324"/>
      <c r="AL841" s="325">
        <v>99.9</v>
      </c>
      <c r="AM841" s="326"/>
      <c r="AN841" s="326"/>
      <c r="AO841" s="327"/>
      <c r="AP841" s="321"/>
      <c r="AQ841" s="321"/>
      <c r="AR841" s="321"/>
      <c r="AS841" s="321"/>
      <c r="AT841" s="321"/>
      <c r="AU841" s="321"/>
      <c r="AV841" s="321"/>
      <c r="AW841" s="321"/>
      <c r="AX841" s="321"/>
    </row>
    <row r="842" spans="1:50" ht="30" customHeight="1">
      <c r="A842" s="409">
        <v>6</v>
      </c>
      <c r="B842" s="409">
        <v>1</v>
      </c>
      <c r="C842" s="438" t="s">
        <v>589</v>
      </c>
      <c r="D842" s="439"/>
      <c r="E842" s="439"/>
      <c r="F842" s="439"/>
      <c r="G842" s="439"/>
      <c r="H842" s="439"/>
      <c r="I842" s="440"/>
      <c r="J842" s="441">
        <v>5010401053632</v>
      </c>
      <c r="K842" s="442"/>
      <c r="L842" s="442"/>
      <c r="M842" s="442"/>
      <c r="N842" s="442"/>
      <c r="O842" s="443"/>
      <c r="P842" s="315" t="s">
        <v>621</v>
      </c>
      <c r="Q842" s="316"/>
      <c r="R842" s="316"/>
      <c r="S842" s="316"/>
      <c r="T842" s="316"/>
      <c r="U842" s="316"/>
      <c r="V842" s="316"/>
      <c r="W842" s="316"/>
      <c r="X842" s="317"/>
      <c r="Y842" s="318">
        <v>95</v>
      </c>
      <c r="Z842" s="319"/>
      <c r="AA842" s="319"/>
      <c r="AB842" s="320"/>
      <c r="AC842" s="328" t="s">
        <v>519</v>
      </c>
      <c r="AD842" s="329"/>
      <c r="AE842" s="329"/>
      <c r="AF842" s="329"/>
      <c r="AG842" s="330"/>
      <c r="AH842" s="323">
        <v>1</v>
      </c>
      <c r="AI842" s="324"/>
      <c r="AJ842" s="324"/>
      <c r="AK842" s="324"/>
      <c r="AL842" s="325">
        <v>98</v>
      </c>
      <c r="AM842" s="326"/>
      <c r="AN842" s="326"/>
      <c r="AO842" s="327"/>
      <c r="AP842" s="321"/>
      <c r="AQ842" s="321"/>
      <c r="AR842" s="321"/>
      <c r="AS842" s="321"/>
      <c r="AT842" s="321"/>
      <c r="AU842" s="321"/>
      <c r="AV842" s="321"/>
      <c r="AW842" s="321"/>
      <c r="AX842" s="321"/>
    </row>
    <row r="843" spans="1:50" ht="30" customHeight="1">
      <c r="A843" s="409">
        <v>7</v>
      </c>
      <c r="B843" s="409">
        <v>1</v>
      </c>
      <c r="C843" s="438" t="s">
        <v>589</v>
      </c>
      <c r="D843" s="439"/>
      <c r="E843" s="439"/>
      <c r="F843" s="439"/>
      <c r="G843" s="439"/>
      <c r="H843" s="439"/>
      <c r="I843" s="440"/>
      <c r="J843" s="441">
        <v>5010401053632</v>
      </c>
      <c r="K843" s="442"/>
      <c r="L843" s="442"/>
      <c r="M843" s="442"/>
      <c r="N843" s="442"/>
      <c r="O843" s="443"/>
      <c r="P843" s="315" t="s">
        <v>621</v>
      </c>
      <c r="Q843" s="316"/>
      <c r="R843" s="316"/>
      <c r="S843" s="316"/>
      <c r="T843" s="316"/>
      <c r="U843" s="316"/>
      <c r="V843" s="316"/>
      <c r="W843" s="316"/>
      <c r="X843" s="317"/>
      <c r="Y843" s="318">
        <v>16</v>
      </c>
      <c r="Z843" s="319"/>
      <c r="AA843" s="319"/>
      <c r="AB843" s="320"/>
      <c r="AC843" s="322" t="s">
        <v>519</v>
      </c>
      <c r="AD843" s="322"/>
      <c r="AE843" s="322"/>
      <c r="AF843" s="322"/>
      <c r="AG843" s="322"/>
      <c r="AH843" s="323">
        <v>1</v>
      </c>
      <c r="AI843" s="324"/>
      <c r="AJ843" s="324"/>
      <c r="AK843" s="324"/>
      <c r="AL843" s="325">
        <v>99</v>
      </c>
      <c r="AM843" s="326"/>
      <c r="AN843" s="326"/>
      <c r="AO843" s="327"/>
      <c r="AP843" s="321"/>
      <c r="AQ843" s="321"/>
      <c r="AR843" s="321"/>
      <c r="AS843" s="321"/>
      <c r="AT843" s="321"/>
      <c r="AU843" s="321"/>
      <c r="AV843" s="321"/>
      <c r="AW843" s="321"/>
      <c r="AX843" s="321"/>
    </row>
    <row r="844" spans="1:50" ht="30" customHeight="1">
      <c r="A844" s="409">
        <v>8</v>
      </c>
      <c r="B844" s="409">
        <v>1</v>
      </c>
      <c r="C844" s="438" t="s">
        <v>589</v>
      </c>
      <c r="D844" s="439"/>
      <c r="E844" s="439"/>
      <c r="F844" s="439"/>
      <c r="G844" s="439"/>
      <c r="H844" s="439"/>
      <c r="I844" s="440"/>
      <c r="J844" s="441">
        <v>5010401053632</v>
      </c>
      <c r="K844" s="442"/>
      <c r="L844" s="442"/>
      <c r="M844" s="442"/>
      <c r="N844" s="442"/>
      <c r="O844" s="443"/>
      <c r="P844" s="315" t="s">
        <v>621</v>
      </c>
      <c r="Q844" s="316"/>
      <c r="R844" s="316"/>
      <c r="S844" s="316"/>
      <c r="T844" s="316"/>
      <c r="U844" s="316"/>
      <c r="V844" s="316"/>
      <c r="W844" s="316"/>
      <c r="X844" s="317"/>
      <c r="Y844" s="318">
        <v>14</v>
      </c>
      <c r="Z844" s="319"/>
      <c r="AA844" s="319"/>
      <c r="AB844" s="320"/>
      <c r="AC844" s="322" t="s">
        <v>519</v>
      </c>
      <c r="AD844" s="322"/>
      <c r="AE844" s="322"/>
      <c r="AF844" s="322"/>
      <c r="AG844" s="322"/>
      <c r="AH844" s="323">
        <v>3</v>
      </c>
      <c r="AI844" s="324"/>
      <c r="AJ844" s="324"/>
      <c r="AK844" s="324"/>
      <c r="AL844" s="325">
        <v>99.7</v>
      </c>
      <c r="AM844" s="326"/>
      <c r="AN844" s="326"/>
      <c r="AO844" s="327"/>
      <c r="AP844" s="321"/>
      <c r="AQ844" s="321"/>
      <c r="AR844" s="321"/>
      <c r="AS844" s="321"/>
      <c r="AT844" s="321"/>
      <c r="AU844" s="321"/>
      <c r="AV844" s="321"/>
      <c r="AW844" s="321"/>
      <c r="AX844" s="321"/>
    </row>
    <row r="845" spans="1:50" ht="30" customHeight="1">
      <c r="A845" s="409">
        <v>9</v>
      </c>
      <c r="B845" s="409">
        <v>1</v>
      </c>
      <c r="C845" s="438" t="s">
        <v>589</v>
      </c>
      <c r="D845" s="439"/>
      <c r="E845" s="439"/>
      <c r="F845" s="439"/>
      <c r="G845" s="439"/>
      <c r="H845" s="439"/>
      <c r="I845" s="440"/>
      <c r="J845" s="441">
        <v>5010401053632</v>
      </c>
      <c r="K845" s="442"/>
      <c r="L845" s="442"/>
      <c r="M845" s="442"/>
      <c r="N845" s="442"/>
      <c r="O845" s="443"/>
      <c r="P845" s="315" t="s">
        <v>621</v>
      </c>
      <c r="Q845" s="316"/>
      <c r="R845" s="316"/>
      <c r="S845" s="316"/>
      <c r="T845" s="316"/>
      <c r="U845" s="316"/>
      <c r="V845" s="316"/>
      <c r="W845" s="316"/>
      <c r="X845" s="317"/>
      <c r="Y845" s="318">
        <v>12</v>
      </c>
      <c r="Z845" s="319"/>
      <c r="AA845" s="319"/>
      <c r="AB845" s="320"/>
      <c r="AC845" s="322" t="s">
        <v>519</v>
      </c>
      <c r="AD845" s="322"/>
      <c r="AE845" s="322"/>
      <c r="AF845" s="322"/>
      <c r="AG845" s="322"/>
      <c r="AH845" s="323">
        <v>4</v>
      </c>
      <c r="AI845" s="324"/>
      <c r="AJ845" s="324"/>
      <c r="AK845" s="324"/>
      <c r="AL845" s="325">
        <v>94.9</v>
      </c>
      <c r="AM845" s="326"/>
      <c r="AN845" s="326"/>
      <c r="AO845" s="327"/>
      <c r="AP845" s="321"/>
      <c r="AQ845" s="321"/>
      <c r="AR845" s="321"/>
      <c r="AS845" s="321"/>
      <c r="AT845" s="321"/>
      <c r="AU845" s="321"/>
      <c r="AV845" s="321"/>
      <c r="AW845" s="321"/>
      <c r="AX845" s="321"/>
    </row>
    <row r="846" spans="1:50" ht="39.9" customHeight="1">
      <c r="A846" s="409">
        <v>10</v>
      </c>
      <c r="B846" s="409">
        <v>1</v>
      </c>
      <c r="C846" s="433" t="s">
        <v>592</v>
      </c>
      <c r="D846" s="423"/>
      <c r="E846" s="423"/>
      <c r="F846" s="423"/>
      <c r="G846" s="423"/>
      <c r="H846" s="423"/>
      <c r="I846" s="423"/>
      <c r="J846" s="424">
        <v>1011001032443</v>
      </c>
      <c r="K846" s="425"/>
      <c r="L846" s="425"/>
      <c r="M846" s="425"/>
      <c r="N846" s="425"/>
      <c r="O846" s="425"/>
      <c r="P846" s="315" t="s">
        <v>621</v>
      </c>
      <c r="Q846" s="316"/>
      <c r="R846" s="316"/>
      <c r="S846" s="316"/>
      <c r="T846" s="316"/>
      <c r="U846" s="316"/>
      <c r="V846" s="316"/>
      <c r="W846" s="316"/>
      <c r="X846" s="317"/>
      <c r="Y846" s="318">
        <v>57</v>
      </c>
      <c r="Z846" s="319"/>
      <c r="AA846" s="319"/>
      <c r="AB846" s="320"/>
      <c r="AC846" s="322" t="s">
        <v>519</v>
      </c>
      <c r="AD846" s="322"/>
      <c r="AE846" s="322"/>
      <c r="AF846" s="322"/>
      <c r="AG846" s="322"/>
      <c r="AH846" s="323">
        <v>1</v>
      </c>
      <c r="AI846" s="324"/>
      <c r="AJ846" s="324"/>
      <c r="AK846" s="324"/>
      <c r="AL846" s="325">
        <v>99.9</v>
      </c>
      <c r="AM846" s="326"/>
      <c r="AN846" s="326"/>
      <c r="AO846" s="327"/>
      <c r="AP846" s="321"/>
      <c r="AQ846" s="321"/>
      <c r="AR846" s="321"/>
      <c r="AS846" s="321"/>
      <c r="AT846" s="321"/>
      <c r="AU846" s="321"/>
      <c r="AV846" s="321"/>
      <c r="AW846" s="321"/>
      <c r="AX846" s="321"/>
    </row>
    <row r="847" spans="1:50" ht="30" customHeight="1">
      <c r="A847" s="409">
        <v>11</v>
      </c>
      <c r="B847" s="409">
        <v>1</v>
      </c>
      <c r="C847" s="433" t="s">
        <v>593</v>
      </c>
      <c r="D847" s="423"/>
      <c r="E847" s="423"/>
      <c r="F847" s="423"/>
      <c r="G847" s="423"/>
      <c r="H847" s="423"/>
      <c r="I847" s="423"/>
      <c r="J847" s="424">
        <v>6010701007411</v>
      </c>
      <c r="K847" s="425"/>
      <c r="L847" s="425"/>
      <c r="M847" s="425"/>
      <c r="N847" s="425"/>
      <c r="O847" s="425"/>
      <c r="P847" s="315" t="s">
        <v>621</v>
      </c>
      <c r="Q847" s="316"/>
      <c r="R847" s="316"/>
      <c r="S847" s="316"/>
      <c r="T847" s="316"/>
      <c r="U847" s="316"/>
      <c r="V847" s="316"/>
      <c r="W847" s="316"/>
      <c r="X847" s="317"/>
      <c r="Y847" s="318">
        <v>13</v>
      </c>
      <c r="Z847" s="319"/>
      <c r="AA847" s="319"/>
      <c r="AB847" s="320"/>
      <c r="AC847" s="322" t="s">
        <v>519</v>
      </c>
      <c r="AD847" s="322"/>
      <c r="AE847" s="322"/>
      <c r="AF847" s="322"/>
      <c r="AG847" s="322"/>
      <c r="AH847" s="323">
        <v>1</v>
      </c>
      <c r="AI847" s="324"/>
      <c r="AJ847" s="324"/>
      <c r="AK847" s="324"/>
      <c r="AL847" s="325">
        <v>91.1</v>
      </c>
      <c r="AM847" s="326"/>
      <c r="AN847" s="326"/>
      <c r="AO847" s="327"/>
      <c r="AP847" s="321"/>
      <c r="AQ847" s="321"/>
      <c r="AR847" s="321"/>
      <c r="AS847" s="321"/>
      <c r="AT847" s="321"/>
      <c r="AU847" s="321"/>
      <c r="AV847" s="321"/>
      <c r="AW847" s="321"/>
      <c r="AX847" s="321"/>
    </row>
    <row r="848" spans="1:50" ht="30" customHeight="1">
      <c r="A848" s="409">
        <v>12</v>
      </c>
      <c r="B848" s="409">
        <v>1</v>
      </c>
      <c r="C848" s="433" t="s">
        <v>593</v>
      </c>
      <c r="D848" s="423"/>
      <c r="E848" s="423"/>
      <c r="F848" s="423"/>
      <c r="G848" s="423"/>
      <c r="H848" s="423"/>
      <c r="I848" s="423"/>
      <c r="J848" s="424">
        <v>6010701007411</v>
      </c>
      <c r="K848" s="425"/>
      <c r="L848" s="425"/>
      <c r="M848" s="425"/>
      <c r="N848" s="425"/>
      <c r="O848" s="425"/>
      <c r="P848" s="315" t="s">
        <v>621</v>
      </c>
      <c r="Q848" s="316"/>
      <c r="R848" s="316"/>
      <c r="S848" s="316"/>
      <c r="T848" s="316"/>
      <c r="U848" s="316"/>
      <c r="V848" s="316"/>
      <c r="W848" s="316"/>
      <c r="X848" s="317"/>
      <c r="Y848" s="318">
        <v>10</v>
      </c>
      <c r="Z848" s="319"/>
      <c r="AA848" s="319"/>
      <c r="AB848" s="320"/>
      <c r="AC848" s="322" t="s">
        <v>519</v>
      </c>
      <c r="AD848" s="322"/>
      <c r="AE848" s="322"/>
      <c r="AF848" s="322"/>
      <c r="AG848" s="322"/>
      <c r="AH848" s="323">
        <v>1</v>
      </c>
      <c r="AI848" s="324"/>
      <c r="AJ848" s="324"/>
      <c r="AK848" s="324"/>
      <c r="AL848" s="325">
        <v>94.9</v>
      </c>
      <c r="AM848" s="326"/>
      <c r="AN848" s="326"/>
      <c r="AO848" s="327"/>
      <c r="AP848" s="321"/>
      <c r="AQ848" s="321"/>
      <c r="AR848" s="321"/>
      <c r="AS848" s="321"/>
      <c r="AT848" s="321"/>
      <c r="AU848" s="321"/>
      <c r="AV848" s="321"/>
      <c r="AW848" s="321"/>
      <c r="AX848" s="321"/>
    </row>
    <row r="849" spans="1:50" ht="30" customHeight="1">
      <c r="A849" s="409">
        <v>13</v>
      </c>
      <c r="B849" s="409">
        <v>1</v>
      </c>
      <c r="C849" s="433" t="s">
        <v>593</v>
      </c>
      <c r="D849" s="423"/>
      <c r="E849" s="423"/>
      <c r="F849" s="423"/>
      <c r="G849" s="423"/>
      <c r="H849" s="423"/>
      <c r="I849" s="423"/>
      <c r="J849" s="424">
        <v>6010701007411</v>
      </c>
      <c r="K849" s="425"/>
      <c r="L849" s="425"/>
      <c r="M849" s="425"/>
      <c r="N849" s="425"/>
      <c r="O849" s="425"/>
      <c r="P849" s="315" t="s">
        <v>621</v>
      </c>
      <c r="Q849" s="316"/>
      <c r="R849" s="316"/>
      <c r="S849" s="316"/>
      <c r="T849" s="316"/>
      <c r="U849" s="316"/>
      <c r="V849" s="316"/>
      <c r="W849" s="316"/>
      <c r="X849" s="317"/>
      <c r="Y849" s="318">
        <v>3</v>
      </c>
      <c r="Z849" s="319"/>
      <c r="AA849" s="319"/>
      <c r="AB849" s="320"/>
      <c r="AC849" s="322" t="s">
        <v>519</v>
      </c>
      <c r="AD849" s="322"/>
      <c r="AE849" s="322"/>
      <c r="AF849" s="322"/>
      <c r="AG849" s="322"/>
      <c r="AH849" s="323">
        <v>1</v>
      </c>
      <c r="AI849" s="324"/>
      <c r="AJ849" s="324"/>
      <c r="AK849" s="324"/>
      <c r="AL849" s="325">
        <v>65.900000000000006</v>
      </c>
      <c r="AM849" s="326"/>
      <c r="AN849" s="326"/>
      <c r="AO849" s="327"/>
      <c r="AP849" s="321"/>
      <c r="AQ849" s="321"/>
      <c r="AR849" s="321"/>
      <c r="AS849" s="321"/>
      <c r="AT849" s="321"/>
      <c r="AU849" s="321"/>
      <c r="AV849" s="321"/>
      <c r="AW849" s="321"/>
      <c r="AX849" s="321"/>
    </row>
    <row r="850" spans="1:50" ht="30" customHeight="1">
      <c r="A850" s="409">
        <v>14</v>
      </c>
      <c r="B850" s="409">
        <v>1</v>
      </c>
      <c r="C850" s="433" t="s">
        <v>594</v>
      </c>
      <c r="D850" s="423"/>
      <c r="E850" s="423"/>
      <c r="F850" s="423"/>
      <c r="G850" s="423"/>
      <c r="H850" s="423"/>
      <c r="I850" s="423"/>
      <c r="J850" s="424">
        <v>9010801019840</v>
      </c>
      <c r="K850" s="425"/>
      <c r="L850" s="425"/>
      <c r="M850" s="425"/>
      <c r="N850" s="425"/>
      <c r="O850" s="425"/>
      <c r="P850" s="315" t="s">
        <v>621</v>
      </c>
      <c r="Q850" s="316"/>
      <c r="R850" s="316"/>
      <c r="S850" s="316"/>
      <c r="T850" s="316"/>
      <c r="U850" s="316"/>
      <c r="V850" s="316"/>
      <c r="W850" s="316"/>
      <c r="X850" s="317"/>
      <c r="Y850" s="318">
        <v>11</v>
      </c>
      <c r="Z850" s="319"/>
      <c r="AA850" s="319"/>
      <c r="AB850" s="320"/>
      <c r="AC850" s="322" t="s">
        <v>519</v>
      </c>
      <c r="AD850" s="322"/>
      <c r="AE850" s="322"/>
      <c r="AF850" s="322"/>
      <c r="AG850" s="322"/>
      <c r="AH850" s="323">
        <v>2</v>
      </c>
      <c r="AI850" s="324"/>
      <c r="AJ850" s="324"/>
      <c r="AK850" s="324"/>
      <c r="AL850" s="325">
        <v>99.9</v>
      </c>
      <c r="AM850" s="326"/>
      <c r="AN850" s="326"/>
      <c r="AO850" s="327"/>
      <c r="AP850" s="321"/>
      <c r="AQ850" s="321"/>
      <c r="AR850" s="321"/>
      <c r="AS850" s="321"/>
      <c r="AT850" s="321"/>
      <c r="AU850" s="321"/>
      <c r="AV850" s="321"/>
      <c r="AW850" s="321"/>
      <c r="AX850" s="321"/>
    </row>
    <row r="851" spans="1:50" ht="30" customHeight="1">
      <c r="A851" s="409">
        <v>15</v>
      </c>
      <c r="B851" s="409">
        <v>1</v>
      </c>
      <c r="C851" s="433" t="s">
        <v>594</v>
      </c>
      <c r="D851" s="423"/>
      <c r="E851" s="423"/>
      <c r="F851" s="423"/>
      <c r="G851" s="423"/>
      <c r="H851" s="423"/>
      <c r="I851" s="423"/>
      <c r="J851" s="424">
        <v>9010801019840</v>
      </c>
      <c r="K851" s="425"/>
      <c r="L851" s="425"/>
      <c r="M851" s="425"/>
      <c r="N851" s="425"/>
      <c r="O851" s="425"/>
      <c r="P851" s="315" t="s">
        <v>621</v>
      </c>
      <c r="Q851" s="316"/>
      <c r="R851" s="316"/>
      <c r="S851" s="316"/>
      <c r="T851" s="316"/>
      <c r="U851" s="316"/>
      <c r="V851" s="316"/>
      <c r="W851" s="316"/>
      <c r="X851" s="317"/>
      <c r="Y851" s="318">
        <v>8</v>
      </c>
      <c r="Z851" s="319"/>
      <c r="AA851" s="319"/>
      <c r="AB851" s="320"/>
      <c r="AC851" s="322" t="s">
        <v>519</v>
      </c>
      <c r="AD851" s="322"/>
      <c r="AE851" s="322"/>
      <c r="AF851" s="322"/>
      <c r="AG851" s="322"/>
      <c r="AH851" s="323">
        <v>1</v>
      </c>
      <c r="AI851" s="324"/>
      <c r="AJ851" s="324"/>
      <c r="AK851" s="324"/>
      <c r="AL851" s="325">
        <v>98</v>
      </c>
      <c r="AM851" s="326"/>
      <c r="AN851" s="326"/>
      <c r="AO851" s="327"/>
      <c r="AP851" s="321"/>
      <c r="AQ851" s="321"/>
      <c r="AR851" s="321"/>
      <c r="AS851" s="321"/>
      <c r="AT851" s="321"/>
      <c r="AU851" s="321"/>
      <c r="AV851" s="321"/>
      <c r="AW851" s="321"/>
      <c r="AX851" s="321"/>
    </row>
    <row r="852" spans="1:50" ht="30" customHeight="1">
      <c r="A852" s="409">
        <v>16</v>
      </c>
      <c r="B852" s="409">
        <v>1</v>
      </c>
      <c r="C852" s="433" t="s">
        <v>594</v>
      </c>
      <c r="D852" s="423"/>
      <c r="E852" s="423"/>
      <c r="F852" s="423"/>
      <c r="G852" s="423"/>
      <c r="H852" s="423"/>
      <c r="I852" s="423"/>
      <c r="J852" s="424">
        <v>9010801019840</v>
      </c>
      <c r="K852" s="425"/>
      <c r="L852" s="425"/>
      <c r="M852" s="425"/>
      <c r="N852" s="425"/>
      <c r="O852" s="425"/>
      <c r="P852" s="315" t="s">
        <v>621</v>
      </c>
      <c r="Q852" s="316"/>
      <c r="R852" s="316"/>
      <c r="S852" s="316"/>
      <c r="T852" s="316"/>
      <c r="U852" s="316"/>
      <c r="V852" s="316"/>
      <c r="W852" s="316"/>
      <c r="X852" s="317"/>
      <c r="Y852" s="318">
        <v>4</v>
      </c>
      <c r="Z852" s="319"/>
      <c r="AA852" s="319"/>
      <c r="AB852" s="320"/>
      <c r="AC852" s="322" t="s">
        <v>519</v>
      </c>
      <c r="AD852" s="322"/>
      <c r="AE852" s="322"/>
      <c r="AF852" s="322"/>
      <c r="AG852" s="322"/>
      <c r="AH852" s="323">
        <v>2</v>
      </c>
      <c r="AI852" s="324"/>
      <c r="AJ852" s="324"/>
      <c r="AK852" s="324"/>
      <c r="AL852" s="325">
        <v>97</v>
      </c>
      <c r="AM852" s="326"/>
      <c r="AN852" s="326"/>
      <c r="AO852" s="327"/>
      <c r="AP852" s="321"/>
      <c r="AQ852" s="321"/>
      <c r="AR852" s="321"/>
      <c r="AS852" s="321"/>
      <c r="AT852" s="321"/>
      <c r="AU852" s="321"/>
      <c r="AV852" s="321"/>
      <c r="AW852" s="321"/>
      <c r="AX852" s="321"/>
    </row>
    <row r="853" spans="1:50" s="16" customFormat="1" ht="30" customHeight="1">
      <c r="A853" s="409">
        <v>17</v>
      </c>
      <c r="B853" s="409">
        <v>1</v>
      </c>
      <c r="C853" s="433" t="s">
        <v>595</v>
      </c>
      <c r="D853" s="423"/>
      <c r="E853" s="423"/>
      <c r="F853" s="423"/>
      <c r="G853" s="423"/>
      <c r="H853" s="423"/>
      <c r="I853" s="423"/>
      <c r="J853" s="424">
        <v>9010401047523</v>
      </c>
      <c r="K853" s="425"/>
      <c r="L853" s="425"/>
      <c r="M853" s="425"/>
      <c r="N853" s="425"/>
      <c r="O853" s="425"/>
      <c r="P853" s="315" t="s">
        <v>621</v>
      </c>
      <c r="Q853" s="316"/>
      <c r="R853" s="316"/>
      <c r="S853" s="316"/>
      <c r="T853" s="316"/>
      <c r="U853" s="316"/>
      <c r="V853" s="316"/>
      <c r="W853" s="316"/>
      <c r="X853" s="317"/>
      <c r="Y853" s="318">
        <v>15</v>
      </c>
      <c r="Z853" s="319"/>
      <c r="AA853" s="319"/>
      <c r="AB853" s="320"/>
      <c r="AC853" s="322" t="s">
        <v>519</v>
      </c>
      <c r="AD853" s="322"/>
      <c r="AE853" s="322"/>
      <c r="AF853" s="322"/>
      <c r="AG853" s="322"/>
      <c r="AH853" s="323">
        <v>1</v>
      </c>
      <c r="AI853" s="324"/>
      <c r="AJ853" s="324"/>
      <c r="AK853" s="324"/>
      <c r="AL853" s="325">
        <v>100</v>
      </c>
      <c r="AM853" s="326"/>
      <c r="AN853" s="326"/>
      <c r="AO853" s="327"/>
      <c r="AP853" s="321"/>
      <c r="AQ853" s="321"/>
      <c r="AR853" s="321"/>
      <c r="AS853" s="321"/>
      <c r="AT853" s="321"/>
      <c r="AU853" s="321"/>
      <c r="AV853" s="321"/>
      <c r="AW853" s="321"/>
      <c r="AX853" s="321"/>
    </row>
    <row r="854" spans="1:50" ht="30" customHeight="1">
      <c r="A854" s="409">
        <v>18</v>
      </c>
      <c r="B854" s="409">
        <v>1</v>
      </c>
      <c r="C854" s="433" t="s">
        <v>595</v>
      </c>
      <c r="D854" s="423"/>
      <c r="E854" s="423"/>
      <c r="F854" s="423"/>
      <c r="G854" s="423"/>
      <c r="H854" s="423"/>
      <c r="I854" s="423"/>
      <c r="J854" s="424">
        <v>9010401047523</v>
      </c>
      <c r="K854" s="425"/>
      <c r="L854" s="425"/>
      <c r="M854" s="425"/>
      <c r="N854" s="425"/>
      <c r="O854" s="425"/>
      <c r="P854" s="315" t="s">
        <v>621</v>
      </c>
      <c r="Q854" s="316"/>
      <c r="R854" s="316"/>
      <c r="S854" s="316"/>
      <c r="T854" s="316"/>
      <c r="U854" s="316"/>
      <c r="V854" s="316"/>
      <c r="W854" s="316"/>
      <c r="X854" s="317"/>
      <c r="Y854" s="318">
        <v>2</v>
      </c>
      <c r="Z854" s="319"/>
      <c r="AA854" s="319"/>
      <c r="AB854" s="320"/>
      <c r="AC854" s="322" t="s">
        <v>519</v>
      </c>
      <c r="AD854" s="322"/>
      <c r="AE854" s="322"/>
      <c r="AF854" s="322"/>
      <c r="AG854" s="322"/>
      <c r="AH854" s="323">
        <v>1</v>
      </c>
      <c r="AI854" s="324"/>
      <c r="AJ854" s="324"/>
      <c r="AK854" s="324"/>
      <c r="AL854" s="325">
        <v>99.9</v>
      </c>
      <c r="AM854" s="326"/>
      <c r="AN854" s="326"/>
      <c r="AO854" s="327"/>
      <c r="AP854" s="321"/>
      <c r="AQ854" s="321"/>
      <c r="AR854" s="321"/>
      <c r="AS854" s="321"/>
      <c r="AT854" s="321"/>
      <c r="AU854" s="321"/>
      <c r="AV854" s="321"/>
      <c r="AW854" s="321"/>
      <c r="AX854" s="321"/>
    </row>
    <row r="855" spans="1:50" ht="30" customHeight="1">
      <c r="A855" s="409">
        <v>19</v>
      </c>
      <c r="B855" s="409">
        <v>1</v>
      </c>
      <c r="C855" s="433" t="s">
        <v>596</v>
      </c>
      <c r="D855" s="423"/>
      <c r="E855" s="423"/>
      <c r="F855" s="423"/>
      <c r="G855" s="423"/>
      <c r="H855" s="423"/>
      <c r="I855" s="423"/>
      <c r="J855" s="424">
        <v>8100001002589</v>
      </c>
      <c r="K855" s="425"/>
      <c r="L855" s="425"/>
      <c r="M855" s="425"/>
      <c r="N855" s="425"/>
      <c r="O855" s="425"/>
      <c r="P855" s="315" t="s">
        <v>621</v>
      </c>
      <c r="Q855" s="316"/>
      <c r="R855" s="316"/>
      <c r="S855" s="316"/>
      <c r="T855" s="316"/>
      <c r="U855" s="316"/>
      <c r="V855" s="316"/>
      <c r="W855" s="316"/>
      <c r="X855" s="317"/>
      <c r="Y855" s="318">
        <v>14</v>
      </c>
      <c r="Z855" s="319"/>
      <c r="AA855" s="319"/>
      <c r="AB855" s="320"/>
      <c r="AC855" s="322" t="s">
        <v>519</v>
      </c>
      <c r="AD855" s="322"/>
      <c r="AE855" s="322"/>
      <c r="AF855" s="322"/>
      <c r="AG855" s="322"/>
      <c r="AH855" s="323">
        <v>1</v>
      </c>
      <c r="AI855" s="324"/>
      <c r="AJ855" s="324"/>
      <c r="AK855" s="324"/>
      <c r="AL855" s="325">
        <v>99.9</v>
      </c>
      <c r="AM855" s="326"/>
      <c r="AN855" s="326"/>
      <c r="AO855" s="327"/>
      <c r="AP855" s="321"/>
      <c r="AQ855" s="321"/>
      <c r="AR855" s="321"/>
      <c r="AS855" s="321"/>
      <c r="AT855" s="321"/>
      <c r="AU855" s="321"/>
      <c r="AV855" s="321"/>
      <c r="AW855" s="321"/>
      <c r="AX855" s="321"/>
    </row>
    <row r="856" spans="1:50" ht="30" customHeight="1">
      <c r="A856" s="409">
        <v>20</v>
      </c>
      <c r="B856" s="409">
        <v>1</v>
      </c>
      <c r="C856" s="433" t="s">
        <v>613</v>
      </c>
      <c r="D856" s="423"/>
      <c r="E856" s="423"/>
      <c r="F856" s="423"/>
      <c r="G856" s="423"/>
      <c r="H856" s="423"/>
      <c r="I856" s="423"/>
      <c r="J856" s="424">
        <v>2010001033624</v>
      </c>
      <c r="K856" s="425"/>
      <c r="L856" s="425"/>
      <c r="M856" s="425"/>
      <c r="N856" s="425"/>
      <c r="O856" s="425"/>
      <c r="P856" s="315" t="s">
        <v>621</v>
      </c>
      <c r="Q856" s="316"/>
      <c r="R856" s="316"/>
      <c r="S856" s="316"/>
      <c r="T856" s="316"/>
      <c r="U856" s="316"/>
      <c r="V856" s="316"/>
      <c r="W856" s="316"/>
      <c r="X856" s="317"/>
      <c r="Y856" s="318">
        <v>10</v>
      </c>
      <c r="Z856" s="319"/>
      <c r="AA856" s="319"/>
      <c r="AB856" s="320"/>
      <c r="AC856" s="322" t="s">
        <v>519</v>
      </c>
      <c r="AD856" s="322"/>
      <c r="AE856" s="322"/>
      <c r="AF856" s="322"/>
      <c r="AG856" s="322"/>
      <c r="AH856" s="323">
        <v>1</v>
      </c>
      <c r="AI856" s="324"/>
      <c r="AJ856" s="324"/>
      <c r="AK856" s="324"/>
      <c r="AL856" s="325">
        <v>99.9</v>
      </c>
      <c r="AM856" s="326"/>
      <c r="AN856" s="326"/>
      <c r="AO856" s="327"/>
      <c r="AP856" s="321"/>
      <c r="AQ856" s="321"/>
      <c r="AR856" s="321"/>
      <c r="AS856" s="321"/>
      <c r="AT856" s="321"/>
      <c r="AU856" s="321"/>
      <c r="AV856" s="321"/>
      <c r="AW856" s="321"/>
      <c r="AX856" s="321"/>
    </row>
    <row r="857" spans="1:50" ht="30" hidden="1" customHeight="1">
      <c r="A857" s="409">
        <v>21</v>
      </c>
      <c r="B857" s="409">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9">
        <v>22</v>
      </c>
      <c r="B858" s="409">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9">
        <v>23</v>
      </c>
      <c r="B859" s="409">
        <v>1</v>
      </c>
      <c r="C859" s="423"/>
      <c r="D859" s="423"/>
      <c r="E859" s="423"/>
      <c r="F859" s="423"/>
      <c r="G859" s="423"/>
      <c r="H859" s="423"/>
      <c r="I859" s="423"/>
      <c r="J859" s="424"/>
      <c r="K859" s="425"/>
      <c r="L859" s="425"/>
      <c r="M859" s="425"/>
      <c r="N859" s="425"/>
      <c r="O859" s="425"/>
      <c r="P859" s="426"/>
      <c r="Q859" s="426"/>
      <c r="R859" s="426"/>
      <c r="S859" s="426"/>
      <c r="T859" s="426"/>
      <c r="U859" s="426"/>
      <c r="V859" s="426"/>
      <c r="W859" s="426"/>
      <c r="X859" s="426"/>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9">
        <v>24</v>
      </c>
      <c r="B860" s="409">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9">
        <v>25</v>
      </c>
      <c r="B861" s="409">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9">
        <v>26</v>
      </c>
      <c r="B862" s="409">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9">
        <v>27</v>
      </c>
      <c r="B863" s="409">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9">
        <v>28</v>
      </c>
      <c r="B864" s="409">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9">
        <v>29</v>
      </c>
      <c r="B865" s="409">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9">
        <v>30</v>
      </c>
      <c r="B866" s="409">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479</v>
      </c>
      <c r="AD869" s="275"/>
      <c r="AE869" s="275"/>
      <c r="AF869" s="275"/>
      <c r="AG869" s="275"/>
      <c r="AH869" s="349" t="s">
        <v>514</v>
      </c>
      <c r="AI869" s="351"/>
      <c r="AJ869" s="351"/>
      <c r="AK869" s="351"/>
      <c r="AL869" s="351" t="s">
        <v>21</v>
      </c>
      <c r="AM869" s="351"/>
      <c r="AN869" s="351"/>
      <c r="AO869" s="435"/>
      <c r="AP869" s="436" t="s">
        <v>433</v>
      </c>
      <c r="AQ869" s="436"/>
      <c r="AR869" s="436"/>
      <c r="AS869" s="436"/>
      <c r="AT869" s="436"/>
      <c r="AU869" s="436"/>
      <c r="AV869" s="436"/>
      <c r="AW869" s="436"/>
      <c r="AX869" s="436"/>
    </row>
    <row r="870" spans="1:50" ht="30" customHeight="1">
      <c r="A870" s="409">
        <v>1</v>
      </c>
      <c r="B870" s="409">
        <v>1</v>
      </c>
      <c r="C870" s="433" t="s">
        <v>597</v>
      </c>
      <c r="D870" s="423"/>
      <c r="E870" s="423"/>
      <c r="F870" s="423"/>
      <c r="G870" s="423"/>
      <c r="H870" s="423"/>
      <c r="I870" s="423"/>
      <c r="J870" s="424">
        <v>6010401029045</v>
      </c>
      <c r="K870" s="425"/>
      <c r="L870" s="425"/>
      <c r="M870" s="425"/>
      <c r="N870" s="425"/>
      <c r="O870" s="425"/>
      <c r="P870" s="434" t="s">
        <v>598</v>
      </c>
      <c r="Q870" s="426"/>
      <c r="R870" s="426"/>
      <c r="S870" s="426"/>
      <c r="T870" s="426"/>
      <c r="U870" s="426"/>
      <c r="V870" s="426"/>
      <c r="W870" s="426"/>
      <c r="X870" s="426"/>
      <c r="Y870" s="318">
        <v>10454</v>
      </c>
      <c r="Z870" s="319"/>
      <c r="AA870" s="319"/>
      <c r="AB870" s="320"/>
      <c r="AC870" s="331" t="s">
        <v>599</v>
      </c>
      <c r="AD870" s="432"/>
      <c r="AE870" s="432"/>
      <c r="AF870" s="432"/>
      <c r="AG870" s="432"/>
      <c r="AH870" s="427" t="s">
        <v>600</v>
      </c>
      <c r="AI870" s="428"/>
      <c r="AJ870" s="428"/>
      <c r="AK870" s="428"/>
      <c r="AL870" s="325" t="s">
        <v>557</v>
      </c>
      <c r="AM870" s="326"/>
      <c r="AN870" s="326"/>
      <c r="AO870" s="327"/>
      <c r="AP870" s="321"/>
      <c r="AQ870" s="321"/>
      <c r="AR870" s="321"/>
      <c r="AS870" s="321"/>
      <c r="AT870" s="321"/>
      <c r="AU870" s="321"/>
      <c r="AV870" s="321"/>
      <c r="AW870" s="321"/>
      <c r="AX870" s="321"/>
    </row>
    <row r="871" spans="1:50" ht="30" customHeight="1">
      <c r="A871" s="409">
        <v>2</v>
      </c>
      <c r="B871" s="409">
        <v>1</v>
      </c>
      <c r="C871" s="433" t="s">
        <v>597</v>
      </c>
      <c r="D871" s="423"/>
      <c r="E871" s="423"/>
      <c r="F871" s="423"/>
      <c r="G871" s="423"/>
      <c r="H871" s="423"/>
      <c r="I871" s="423"/>
      <c r="J871" s="424">
        <v>6010401029045</v>
      </c>
      <c r="K871" s="425"/>
      <c r="L871" s="425"/>
      <c r="M871" s="425"/>
      <c r="N871" s="425"/>
      <c r="O871" s="425"/>
      <c r="P871" s="434" t="s">
        <v>598</v>
      </c>
      <c r="Q871" s="426"/>
      <c r="R871" s="426"/>
      <c r="S871" s="426"/>
      <c r="T871" s="426"/>
      <c r="U871" s="426"/>
      <c r="V871" s="426"/>
      <c r="W871" s="426"/>
      <c r="X871" s="426"/>
      <c r="Y871" s="318">
        <v>9103</v>
      </c>
      <c r="Z871" s="319"/>
      <c r="AA871" s="319"/>
      <c r="AB871" s="320"/>
      <c r="AC871" s="331" t="s">
        <v>524</v>
      </c>
      <c r="AD871" s="331"/>
      <c r="AE871" s="331"/>
      <c r="AF871" s="331"/>
      <c r="AG871" s="331"/>
      <c r="AH871" s="427" t="s">
        <v>600</v>
      </c>
      <c r="AI871" s="428"/>
      <c r="AJ871" s="428"/>
      <c r="AK871" s="428"/>
      <c r="AL871" s="325" t="s">
        <v>557</v>
      </c>
      <c r="AM871" s="326"/>
      <c r="AN871" s="326"/>
      <c r="AO871" s="327"/>
      <c r="AP871" s="321"/>
      <c r="AQ871" s="321"/>
      <c r="AR871" s="321"/>
      <c r="AS871" s="321"/>
      <c r="AT871" s="321"/>
      <c r="AU871" s="321"/>
      <c r="AV871" s="321"/>
      <c r="AW871" s="321"/>
      <c r="AX871" s="321"/>
    </row>
    <row r="872" spans="1:50" ht="38.1" customHeight="1">
      <c r="A872" s="409">
        <v>3</v>
      </c>
      <c r="B872" s="409">
        <v>1</v>
      </c>
      <c r="C872" s="433" t="s">
        <v>601</v>
      </c>
      <c r="D872" s="423"/>
      <c r="E872" s="423"/>
      <c r="F872" s="423"/>
      <c r="G872" s="423"/>
      <c r="H872" s="423"/>
      <c r="I872" s="423"/>
      <c r="J872" s="424">
        <v>6010401055438</v>
      </c>
      <c r="K872" s="425"/>
      <c r="L872" s="425"/>
      <c r="M872" s="425"/>
      <c r="N872" s="425"/>
      <c r="O872" s="425"/>
      <c r="P872" s="434" t="s">
        <v>602</v>
      </c>
      <c r="Q872" s="426"/>
      <c r="R872" s="426"/>
      <c r="S872" s="426"/>
      <c r="T872" s="426"/>
      <c r="U872" s="426"/>
      <c r="V872" s="426"/>
      <c r="W872" s="426"/>
      <c r="X872" s="426"/>
      <c r="Y872" s="318">
        <v>2535</v>
      </c>
      <c r="Z872" s="319"/>
      <c r="AA872" s="319"/>
      <c r="AB872" s="320"/>
      <c r="AC872" s="331" t="s">
        <v>524</v>
      </c>
      <c r="AD872" s="331"/>
      <c r="AE872" s="331"/>
      <c r="AF872" s="331"/>
      <c r="AG872" s="331"/>
      <c r="AH872" s="427" t="s">
        <v>600</v>
      </c>
      <c r="AI872" s="428"/>
      <c r="AJ872" s="428"/>
      <c r="AK872" s="428"/>
      <c r="AL872" s="325" t="s">
        <v>557</v>
      </c>
      <c r="AM872" s="326"/>
      <c r="AN872" s="326"/>
      <c r="AO872" s="327"/>
      <c r="AP872" s="321"/>
      <c r="AQ872" s="321"/>
      <c r="AR872" s="321"/>
      <c r="AS872" s="321"/>
      <c r="AT872" s="321"/>
      <c r="AU872" s="321"/>
      <c r="AV872" s="321"/>
      <c r="AW872" s="321"/>
      <c r="AX872" s="321"/>
    </row>
    <row r="873" spans="1:50" ht="38.1" customHeight="1">
      <c r="A873" s="409">
        <v>4</v>
      </c>
      <c r="B873" s="409">
        <v>1</v>
      </c>
      <c r="C873" s="433" t="s">
        <v>601</v>
      </c>
      <c r="D873" s="423"/>
      <c r="E873" s="423"/>
      <c r="F873" s="423"/>
      <c r="G873" s="423"/>
      <c r="H873" s="423"/>
      <c r="I873" s="423"/>
      <c r="J873" s="424">
        <v>6010401055438</v>
      </c>
      <c r="K873" s="425"/>
      <c r="L873" s="425"/>
      <c r="M873" s="425"/>
      <c r="N873" s="425"/>
      <c r="O873" s="425"/>
      <c r="P873" s="434" t="s">
        <v>602</v>
      </c>
      <c r="Q873" s="426"/>
      <c r="R873" s="426"/>
      <c r="S873" s="426"/>
      <c r="T873" s="426"/>
      <c r="U873" s="426"/>
      <c r="V873" s="426"/>
      <c r="W873" s="426"/>
      <c r="X873" s="426"/>
      <c r="Y873" s="318">
        <v>773</v>
      </c>
      <c r="Z873" s="319"/>
      <c r="AA873" s="319"/>
      <c r="AB873" s="320"/>
      <c r="AC873" s="331" t="s">
        <v>599</v>
      </c>
      <c r="AD873" s="331"/>
      <c r="AE873" s="331"/>
      <c r="AF873" s="331"/>
      <c r="AG873" s="331"/>
      <c r="AH873" s="427" t="s">
        <v>600</v>
      </c>
      <c r="AI873" s="428"/>
      <c r="AJ873" s="428"/>
      <c r="AK873" s="428"/>
      <c r="AL873" s="325" t="s">
        <v>557</v>
      </c>
      <c r="AM873" s="326"/>
      <c r="AN873" s="326"/>
      <c r="AO873" s="327"/>
      <c r="AP873" s="321"/>
      <c r="AQ873" s="321"/>
      <c r="AR873" s="321"/>
      <c r="AS873" s="321"/>
      <c r="AT873" s="321"/>
      <c r="AU873" s="321"/>
      <c r="AV873" s="321"/>
      <c r="AW873" s="321"/>
      <c r="AX873" s="321"/>
    </row>
    <row r="874" spans="1:50" ht="30" customHeight="1">
      <c r="A874" s="409">
        <v>5</v>
      </c>
      <c r="B874" s="409">
        <v>1</v>
      </c>
      <c r="C874" s="433" t="s">
        <v>603</v>
      </c>
      <c r="D874" s="423"/>
      <c r="E874" s="423"/>
      <c r="F874" s="423"/>
      <c r="G874" s="423"/>
      <c r="H874" s="423"/>
      <c r="I874" s="423"/>
      <c r="J874" s="424">
        <v>7010401022916</v>
      </c>
      <c r="K874" s="425"/>
      <c r="L874" s="425"/>
      <c r="M874" s="425"/>
      <c r="N874" s="425"/>
      <c r="O874" s="425"/>
      <c r="P874" s="437" t="s">
        <v>585</v>
      </c>
      <c r="Q874" s="316"/>
      <c r="R874" s="316"/>
      <c r="S874" s="316"/>
      <c r="T874" s="316"/>
      <c r="U874" s="316"/>
      <c r="V874" s="316"/>
      <c r="W874" s="316"/>
      <c r="X874" s="317"/>
      <c r="Y874" s="318">
        <v>17</v>
      </c>
      <c r="Z874" s="319"/>
      <c r="AA874" s="319"/>
      <c r="AB874" s="320"/>
      <c r="AC874" s="322" t="s">
        <v>526</v>
      </c>
      <c r="AD874" s="322"/>
      <c r="AE874" s="322"/>
      <c r="AF874" s="322"/>
      <c r="AG874" s="322"/>
      <c r="AH874" s="427" t="s">
        <v>600</v>
      </c>
      <c r="AI874" s="428"/>
      <c r="AJ874" s="428"/>
      <c r="AK874" s="428"/>
      <c r="AL874" s="427" t="s">
        <v>600</v>
      </c>
      <c r="AM874" s="428"/>
      <c r="AN874" s="428"/>
      <c r="AO874" s="428"/>
      <c r="AP874" s="321"/>
      <c r="AQ874" s="321"/>
      <c r="AR874" s="321"/>
      <c r="AS874" s="321"/>
      <c r="AT874" s="321"/>
      <c r="AU874" s="321"/>
      <c r="AV874" s="321"/>
      <c r="AW874" s="321"/>
      <c r="AX874" s="321"/>
    </row>
    <row r="875" spans="1:50" ht="30" customHeight="1">
      <c r="A875" s="409">
        <v>6</v>
      </c>
      <c r="B875" s="409">
        <v>1</v>
      </c>
      <c r="C875" s="433" t="s">
        <v>590</v>
      </c>
      <c r="D875" s="423"/>
      <c r="E875" s="423"/>
      <c r="F875" s="423"/>
      <c r="G875" s="423"/>
      <c r="H875" s="423"/>
      <c r="I875" s="423"/>
      <c r="J875" s="424">
        <v>4260001000960</v>
      </c>
      <c r="K875" s="425"/>
      <c r="L875" s="425"/>
      <c r="M875" s="425"/>
      <c r="N875" s="425"/>
      <c r="O875" s="425"/>
      <c r="P875" s="437" t="s">
        <v>585</v>
      </c>
      <c r="Q875" s="316"/>
      <c r="R875" s="316"/>
      <c r="S875" s="316"/>
      <c r="T875" s="316"/>
      <c r="U875" s="316"/>
      <c r="V875" s="316"/>
      <c r="W875" s="316"/>
      <c r="X875" s="317"/>
      <c r="Y875" s="318">
        <v>4</v>
      </c>
      <c r="Z875" s="319"/>
      <c r="AA875" s="319"/>
      <c r="AB875" s="320"/>
      <c r="AC875" s="322" t="s">
        <v>525</v>
      </c>
      <c r="AD875" s="322"/>
      <c r="AE875" s="322"/>
      <c r="AF875" s="322"/>
      <c r="AG875" s="322"/>
      <c r="AH875" s="427" t="s">
        <v>600</v>
      </c>
      <c r="AI875" s="428"/>
      <c r="AJ875" s="428"/>
      <c r="AK875" s="428"/>
      <c r="AL875" s="427" t="s">
        <v>600</v>
      </c>
      <c r="AM875" s="428"/>
      <c r="AN875" s="428"/>
      <c r="AO875" s="428"/>
      <c r="AP875" s="321"/>
      <c r="AQ875" s="321"/>
      <c r="AR875" s="321"/>
      <c r="AS875" s="321"/>
      <c r="AT875" s="321"/>
      <c r="AU875" s="321"/>
      <c r="AV875" s="321"/>
      <c r="AW875" s="321"/>
      <c r="AX875" s="321"/>
    </row>
    <row r="876" spans="1:50" ht="30" customHeight="1">
      <c r="A876" s="409">
        <v>7</v>
      </c>
      <c r="B876" s="409">
        <v>1</v>
      </c>
      <c r="C876" s="433" t="s">
        <v>593</v>
      </c>
      <c r="D876" s="423"/>
      <c r="E876" s="423"/>
      <c r="F876" s="423"/>
      <c r="G876" s="423"/>
      <c r="H876" s="423"/>
      <c r="I876" s="423"/>
      <c r="J876" s="424">
        <v>6010701007411</v>
      </c>
      <c r="K876" s="425"/>
      <c r="L876" s="425"/>
      <c r="M876" s="425"/>
      <c r="N876" s="425"/>
      <c r="O876" s="425"/>
      <c r="P876" s="437" t="s">
        <v>585</v>
      </c>
      <c r="Q876" s="316"/>
      <c r="R876" s="316"/>
      <c r="S876" s="316"/>
      <c r="T876" s="316"/>
      <c r="U876" s="316"/>
      <c r="V876" s="316"/>
      <c r="W876" s="316"/>
      <c r="X876" s="317"/>
      <c r="Y876" s="318">
        <v>1</v>
      </c>
      <c r="Z876" s="319"/>
      <c r="AA876" s="319"/>
      <c r="AB876" s="320"/>
      <c r="AC876" s="322" t="s">
        <v>525</v>
      </c>
      <c r="AD876" s="322"/>
      <c r="AE876" s="322"/>
      <c r="AF876" s="322"/>
      <c r="AG876" s="322"/>
      <c r="AH876" s="427" t="s">
        <v>600</v>
      </c>
      <c r="AI876" s="428"/>
      <c r="AJ876" s="428"/>
      <c r="AK876" s="428"/>
      <c r="AL876" s="427" t="s">
        <v>600</v>
      </c>
      <c r="AM876" s="428"/>
      <c r="AN876" s="428"/>
      <c r="AO876" s="428"/>
      <c r="AP876" s="321"/>
      <c r="AQ876" s="321"/>
      <c r="AR876" s="321"/>
      <c r="AS876" s="321"/>
      <c r="AT876" s="321"/>
      <c r="AU876" s="321"/>
      <c r="AV876" s="321"/>
      <c r="AW876" s="321"/>
      <c r="AX876" s="321"/>
    </row>
    <row r="877" spans="1:50" ht="30" customHeight="1">
      <c r="A877" s="409">
        <v>8</v>
      </c>
      <c r="B877" s="409">
        <v>1</v>
      </c>
      <c r="C877" s="438" t="s">
        <v>604</v>
      </c>
      <c r="D877" s="439"/>
      <c r="E877" s="439"/>
      <c r="F877" s="439"/>
      <c r="G877" s="439"/>
      <c r="H877" s="439"/>
      <c r="I877" s="440"/>
      <c r="J877" s="441">
        <v>3012401013345</v>
      </c>
      <c r="K877" s="442"/>
      <c r="L877" s="442"/>
      <c r="M877" s="442"/>
      <c r="N877" s="442"/>
      <c r="O877" s="443"/>
      <c r="P877" s="437" t="s">
        <v>585</v>
      </c>
      <c r="Q877" s="316"/>
      <c r="R877" s="316"/>
      <c r="S877" s="316"/>
      <c r="T877" s="316"/>
      <c r="U877" s="316"/>
      <c r="V877" s="316"/>
      <c r="W877" s="316"/>
      <c r="X877" s="317"/>
      <c r="Y877" s="318">
        <v>1</v>
      </c>
      <c r="Z877" s="319"/>
      <c r="AA877" s="319"/>
      <c r="AB877" s="320"/>
      <c r="AC877" s="328" t="s">
        <v>525</v>
      </c>
      <c r="AD877" s="329"/>
      <c r="AE877" s="329"/>
      <c r="AF877" s="329"/>
      <c r="AG877" s="330"/>
      <c r="AH877" s="427" t="s">
        <v>600</v>
      </c>
      <c r="AI877" s="428"/>
      <c r="AJ877" s="428"/>
      <c r="AK877" s="428"/>
      <c r="AL877" s="427" t="s">
        <v>600</v>
      </c>
      <c r="AM877" s="428"/>
      <c r="AN877" s="428"/>
      <c r="AO877" s="428"/>
      <c r="AP877" s="321"/>
      <c r="AQ877" s="321"/>
      <c r="AR877" s="321"/>
      <c r="AS877" s="321"/>
      <c r="AT877" s="321"/>
      <c r="AU877" s="321"/>
      <c r="AV877" s="321"/>
      <c r="AW877" s="321"/>
      <c r="AX877" s="321"/>
    </row>
    <row r="878" spans="1:50" ht="30" customHeight="1">
      <c r="A878" s="409">
        <v>9</v>
      </c>
      <c r="B878" s="409">
        <v>1</v>
      </c>
      <c r="C878" s="433" t="s">
        <v>605</v>
      </c>
      <c r="D878" s="423"/>
      <c r="E878" s="423"/>
      <c r="F878" s="423"/>
      <c r="G878" s="423"/>
      <c r="H878" s="423"/>
      <c r="I878" s="423"/>
      <c r="J878" s="424">
        <v>8011801011532</v>
      </c>
      <c r="K878" s="425"/>
      <c r="L878" s="425"/>
      <c r="M878" s="425"/>
      <c r="N878" s="425"/>
      <c r="O878" s="425"/>
      <c r="P878" s="437" t="s">
        <v>585</v>
      </c>
      <c r="Q878" s="316"/>
      <c r="R878" s="316"/>
      <c r="S878" s="316"/>
      <c r="T878" s="316"/>
      <c r="U878" s="316"/>
      <c r="V878" s="316"/>
      <c r="W878" s="316"/>
      <c r="X878" s="317"/>
      <c r="Y878" s="318">
        <v>1</v>
      </c>
      <c r="Z878" s="319"/>
      <c r="AA878" s="319"/>
      <c r="AB878" s="320"/>
      <c r="AC878" s="322" t="s">
        <v>525</v>
      </c>
      <c r="AD878" s="322"/>
      <c r="AE878" s="322"/>
      <c r="AF878" s="322"/>
      <c r="AG878" s="322"/>
      <c r="AH878" s="427" t="s">
        <v>600</v>
      </c>
      <c r="AI878" s="428"/>
      <c r="AJ878" s="428"/>
      <c r="AK878" s="428"/>
      <c r="AL878" s="427" t="s">
        <v>600</v>
      </c>
      <c r="AM878" s="428"/>
      <c r="AN878" s="428"/>
      <c r="AO878" s="428"/>
      <c r="AP878" s="321"/>
      <c r="AQ878" s="321"/>
      <c r="AR878" s="321"/>
      <c r="AS878" s="321"/>
      <c r="AT878" s="321"/>
      <c r="AU878" s="321"/>
      <c r="AV878" s="321"/>
      <c r="AW878" s="321"/>
      <c r="AX878" s="321"/>
    </row>
    <row r="879" spans="1:50" ht="30" customHeight="1">
      <c r="A879" s="409">
        <v>10</v>
      </c>
      <c r="B879" s="409">
        <v>1</v>
      </c>
      <c r="C879" s="433" t="s">
        <v>614</v>
      </c>
      <c r="D879" s="423"/>
      <c r="E879" s="423"/>
      <c r="F879" s="423"/>
      <c r="G879" s="423"/>
      <c r="H879" s="423"/>
      <c r="I879" s="423"/>
      <c r="J879" s="424">
        <v>2010601030789</v>
      </c>
      <c r="K879" s="425"/>
      <c r="L879" s="425"/>
      <c r="M879" s="425"/>
      <c r="N879" s="425"/>
      <c r="O879" s="425"/>
      <c r="P879" s="437" t="s">
        <v>585</v>
      </c>
      <c r="Q879" s="316"/>
      <c r="R879" s="316"/>
      <c r="S879" s="316"/>
      <c r="T879" s="316"/>
      <c r="U879" s="316"/>
      <c r="V879" s="316"/>
      <c r="W879" s="316"/>
      <c r="X879" s="317"/>
      <c r="Y879" s="318">
        <v>1</v>
      </c>
      <c r="Z879" s="319"/>
      <c r="AA879" s="319"/>
      <c r="AB879" s="320"/>
      <c r="AC879" s="322" t="s">
        <v>525</v>
      </c>
      <c r="AD879" s="322"/>
      <c r="AE879" s="322"/>
      <c r="AF879" s="322"/>
      <c r="AG879" s="322"/>
      <c r="AH879" s="427" t="s">
        <v>600</v>
      </c>
      <c r="AI879" s="428"/>
      <c r="AJ879" s="428"/>
      <c r="AK879" s="428"/>
      <c r="AL879" s="427" t="s">
        <v>600</v>
      </c>
      <c r="AM879" s="428"/>
      <c r="AN879" s="428"/>
      <c r="AO879" s="428"/>
      <c r="AP879" s="321"/>
      <c r="AQ879" s="321"/>
      <c r="AR879" s="321"/>
      <c r="AS879" s="321"/>
      <c r="AT879" s="321"/>
      <c r="AU879" s="321"/>
      <c r="AV879" s="321"/>
      <c r="AW879" s="321"/>
      <c r="AX879" s="321"/>
    </row>
    <row r="880" spans="1:50" ht="39.9" customHeight="1">
      <c r="A880" s="409">
        <v>11</v>
      </c>
      <c r="B880" s="409">
        <v>1</v>
      </c>
      <c r="C880" s="433" t="s">
        <v>592</v>
      </c>
      <c r="D880" s="423"/>
      <c r="E880" s="423"/>
      <c r="F880" s="423"/>
      <c r="G880" s="423"/>
      <c r="H880" s="423"/>
      <c r="I880" s="423"/>
      <c r="J880" s="424">
        <v>1011001032443</v>
      </c>
      <c r="K880" s="425"/>
      <c r="L880" s="425"/>
      <c r="M880" s="425"/>
      <c r="N880" s="425"/>
      <c r="O880" s="425"/>
      <c r="P880" s="437" t="s">
        <v>585</v>
      </c>
      <c r="Q880" s="316"/>
      <c r="R880" s="316"/>
      <c r="S880" s="316"/>
      <c r="T880" s="316"/>
      <c r="U880" s="316"/>
      <c r="V880" s="316"/>
      <c r="W880" s="316"/>
      <c r="X880" s="317"/>
      <c r="Y880" s="318">
        <v>1</v>
      </c>
      <c r="Z880" s="319"/>
      <c r="AA880" s="319"/>
      <c r="AB880" s="320"/>
      <c r="AC880" s="322" t="s">
        <v>525</v>
      </c>
      <c r="AD880" s="322"/>
      <c r="AE880" s="322"/>
      <c r="AF880" s="322"/>
      <c r="AG880" s="322"/>
      <c r="AH880" s="427" t="s">
        <v>600</v>
      </c>
      <c r="AI880" s="428"/>
      <c r="AJ880" s="428"/>
      <c r="AK880" s="428"/>
      <c r="AL880" s="427" t="s">
        <v>600</v>
      </c>
      <c r="AM880" s="428"/>
      <c r="AN880" s="428"/>
      <c r="AO880" s="428"/>
      <c r="AP880" s="321"/>
      <c r="AQ880" s="321"/>
      <c r="AR880" s="321"/>
      <c r="AS880" s="321"/>
      <c r="AT880" s="321"/>
      <c r="AU880" s="321"/>
      <c r="AV880" s="321"/>
      <c r="AW880" s="321"/>
      <c r="AX880" s="321"/>
    </row>
    <row r="881" spans="1:50" ht="30" customHeight="1">
      <c r="A881" s="409">
        <v>12</v>
      </c>
      <c r="B881" s="409">
        <v>1</v>
      </c>
      <c r="C881" s="433" t="s">
        <v>606</v>
      </c>
      <c r="D881" s="423"/>
      <c r="E881" s="423"/>
      <c r="F881" s="423"/>
      <c r="G881" s="423"/>
      <c r="H881" s="423"/>
      <c r="I881" s="423"/>
      <c r="J881" s="424">
        <v>1020001093908</v>
      </c>
      <c r="K881" s="425"/>
      <c r="L881" s="425"/>
      <c r="M881" s="425"/>
      <c r="N881" s="425"/>
      <c r="O881" s="425"/>
      <c r="P881" s="437" t="s">
        <v>585</v>
      </c>
      <c r="Q881" s="316"/>
      <c r="R881" s="316"/>
      <c r="S881" s="316"/>
      <c r="T881" s="316"/>
      <c r="U881" s="316"/>
      <c r="V881" s="316"/>
      <c r="W881" s="316"/>
      <c r="X881" s="317"/>
      <c r="Y881" s="318">
        <v>1</v>
      </c>
      <c r="Z881" s="319"/>
      <c r="AA881" s="319"/>
      <c r="AB881" s="320"/>
      <c r="AC881" s="322" t="s">
        <v>525</v>
      </c>
      <c r="AD881" s="322"/>
      <c r="AE881" s="322"/>
      <c r="AF881" s="322"/>
      <c r="AG881" s="322"/>
      <c r="AH881" s="427" t="s">
        <v>600</v>
      </c>
      <c r="AI881" s="428"/>
      <c r="AJ881" s="428"/>
      <c r="AK881" s="428"/>
      <c r="AL881" s="427" t="s">
        <v>600</v>
      </c>
      <c r="AM881" s="428"/>
      <c r="AN881" s="428"/>
      <c r="AO881" s="428"/>
      <c r="AP881" s="321"/>
      <c r="AQ881" s="321"/>
      <c r="AR881" s="321"/>
      <c r="AS881" s="321"/>
      <c r="AT881" s="321"/>
      <c r="AU881" s="321"/>
      <c r="AV881" s="321"/>
      <c r="AW881" s="321"/>
      <c r="AX881" s="321"/>
    </row>
    <row r="882" spans="1:50" ht="30" hidden="1" customHeight="1">
      <c r="A882" s="409">
        <v>13</v>
      </c>
      <c r="B882" s="409">
        <v>1</v>
      </c>
      <c r="C882" s="433"/>
      <c r="D882" s="423"/>
      <c r="E882" s="423"/>
      <c r="F882" s="423"/>
      <c r="G882" s="423"/>
      <c r="H882" s="423"/>
      <c r="I882" s="423"/>
      <c r="J882" s="424"/>
      <c r="K882" s="425"/>
      <c r="L882" s="425"/>
      <c r="M882" s="425"/>
      <c r="N882" s="425"/>
      <c r="O882" s="425"/>
      <c r="P882" s="437"/>
      <c r="Q882" s="316"/>
      <c r="R882" s="316"/>
      <c r="S882" s="316"/>
      <c r="T882" s="316"/>
      <c r="U882" s="316"/>
      <c r="V882" s="316"/>
      <c r="W882" s="316"/>
      <c r="X882" s="317"/>
      <c r="Y882" s="318"/>
      <c r="Z882" s="319"/>
      <c r="AA882" s="319"/>
      <c r="AB882" s="320"/>
      <c r="AC882" s="322"/>
      <c r="AD882" s="322"/>
      <c r="AE882" s="322"/>
      <c r="AF882" s="322"/>
      <c r="AG882" s="322"/>
      <c r="AH882" s="427"/>
      <c r="AI882" s="428"/>
      <c r="AJ882" s="428"/>
      <c r="AK882" s="428"/>
      <c r="AL882" s="427"/>
      <c r="AM882" s="428"/>
      <c r="AN882" s="428"/>
      <c r="AO882" s="428"/>
      <c r="AP882" s="321"/>
      <c r="AQ882" s="321"/>
      <c r="AR882" s="321"/>
      <c r="AS882" s="321"/>
      <c r="AT882" s="321"/>
      <c r="AU882" s="321"/>
      <c r="AV882" s="321"/>
      <c r="AW882" s="321"/>
      <c r="AX882" s="321"/>
    </row>
    <row r="883" spans="1:50" ht="39.9" hidden="1" customHeight="1">
      <c r="A883" s="409">
        <v>14</v>
      </c>
      <c r="B883" s="409">
        <v>1</v>
      </c>
      <c r="C883" s="433"/>
      <c r="D883" s="423"/>
      <c r="E883" s="423"/>
      <c r="F883" s="423"/>
      <c r="G883" s="423"/>
      <c r="H883" s="423"/>
      <c r="I883" s="423"/>
      <c r="J883" s="424"/>
      <c r="K883" s="425"/>
      <c r="L883" s="425"/>
      <c r="M883" s="425"/>
      <c r="N883" s="425"/>
      <c r="O883" s="425"/>
      <c r="P883" s="437"/>
      <c r="Q883" s="316"/>
      <c r="R883" s="316"/>
      <c r="S883" s="316"/>
      <c r="T883" s="316"/>
      <c r="U883" s="316"/>
      <c r="V883" s="316"/>
      <c r="W883" s="316"/>
      <c r="X883" s="317"/>
      <c r="Y883" s="318"/>
      <c r="Z883" s="319"/>
      <c r="AA883" s="319"/>
      <c r="AB883" s="320"/>
      <c r="AC883" s="322"/>
      <c r="AD883" s="322"/>
      <c r="AE883" s="322"/>
      <c r="AF883" s="322"/>
      <c r="AG883" s="322"/>
      <c r="AH883" s="427"/>
      <c r="AI883" s="428"/>
      <c r="AJ883" s="428"/>
      <c r="AK883" s="428"/>
      <c r="AL883" s="427"/>
      <c r="AM883" s="428"/>
      <c r="AN883" s="428"/>
      <c r="AO883" s="428"/>
      <c r="AP883" s="321"/>
      <c r="AQ883" s="321"/>
      <c r="AR883" s="321"/>
      <c r="AS883" s="321"/>
      <c r="AT883" s="321"/>
      <c r="AU883" s="321"/>
      <c r="AV883" s="321"/>
      <c r="AW883" s="321"/>
      <c r="AX883" s="321"/>
    </row>
    <row r="884" spans="1:50" ht="30" hidden="1" customHeight="1">
      <c r="A884" s="409">
        <v>15</v>
      </c>
      <c r="B884" s="409">
        <v>1</v>
      </c>
      <c r="C884" s="433"/>
      <c r="D884" s="423"/>
      <c r="E884" s="423"/>
      <c r="F884" s="423"/>
      <c r="G884" s="423"/>
      <c r="H884" s="423"/>
      <c r="I884" s="423"/>
      <c r="J884" s="424"/>
      <c r="K884" s="425"/>
      <c r="L884" s="425"/>
      <c r="M884" s="425"/>
      <c r="N884" s="425"/>
      <c r="O884" s="425"/>
      <c r="P884" s="437"/>
      <c r="Q884" s="316"/>
      <c r="R884" s="316"/>
      <c r="S884" s="316"/>
      <c r="T884" s="316"/>
      <c r="U884" s="316"/>
      <c r="V884" s="316"/>
      <c r="W884" s="316"/>
      <c r="X884" s="317"/>
      <c r="Y884" s="318"/>
      <c r="Z884" s="319"/>
      <c r="AA884" s="319"/>
      <c r="AB884" s="320"/>
      <c r="AC884" s="322"/>
      <c r="AD884" s="322"/>
      <c r="AE884" s="322"/>
      <c r="AF884" s="322"/>
      <c r="AG884" s="322"/>
      <c r="AH884" s="427"/>
      <c r="AI884" s="428"/>
      <c r="AJ884" s="428"/>
      <c r="AK884" s="428"/>
      <c r="AL884" s="427"/>
      <c r="AM884" s="428"/>
      <c r="AN884" s="428"/>
      <c r="AO884" s="428"/>
      <c r="AP884" s="321"/>
      <c r="AQ884" s="321"/>
      <c r="AR884" s="321"/>
      <c r="AS884" s="321"/>
      <c r="AT884" s="321"/>
      <c r="AU884" s="321"/>
      <c r="AV884" s="321"/>
      <c r="AW884" s="321"/>
      <c r="AX884" s="321"/>
    </row>
    <row r="885" spans="1:50" ht="30" hidden="1" customHeight="1">
      <c r="A885" s="409">
        <v>16</v>
      </c>
      <c r="B885" s="409">
        <v>1</v>
      </c>
      <c r="C885" s="433"/>
      <c r="D885" s="423"/>
      <c r="E885" s="423"/>
      <c r="F885" s="423"/>
      <c r="G885" s="423"/>
      <c r="H885" s="423"/>
      <c r="I885" s="423"/>
      <c r="J885" s="424"/>
      <c r="K885" s="425"/>
      <c r="L885" s="425"/>
      <c r="M885" s="425"/>
      <c r="N885" s="425"/>
      <c r="O885" s="425"/>
      <c r="P885" s="437"/>
      <c r="Q885" s="316"/>
      <c r="R885" s="316"/>
      <c r="S885" s="316"/>
      <c r="T885" s="316"/>
      <c r="U885" s="316"/>
      <c r="V885" s="316"/>
      <c r="W885" s="316"/>
      <c r="X885" s="317"/>
      <c r="Y885" s="318"/>
      <c r="Z885" s="319"/>
      <c r="AA885" s="319"/>
      <c r="AB885" s="320"/>
      <c r="AC885" s="322"/>
      <c r="AD885" s="322"/>
      <c r="AE885" s="322"/>
      <c r="AF885" s="322"/>
      <c r="AG885" s="322"/>
      <c r="AH885" s="427"/>
      <c r="AI885" s="428"/>
      <c r="AJ885" s="428"/>
      <c r="AK885" s="428"/>
      <c r="AL885" s="427"/>
      <c r="AM885" s="428"/>
      <c r="AN885" s="428"/>
      <c r="AO885" s="428"/>
      <c r="AP885" s="321"/>
      <c r="AQ885" s="321"/>
      <c r="AR885" s="321"/>
      <c r="AS885" s="321"/>
      <c r="AT885" s="321"/>
      <c r="AU885" s="321"/>
      <c r="AV885" s="321"/>
      <c r="AW885" s="321"/>
      <c r="AX885" s="321"/>
    </row>
    <row r="886" spans="1:50" s="16" customFormat="1" ht="30" hidden="1" customHeight="1">
      <c r="A886" s="409">
        <v>17</v>
      </c>
      <c r="B886" s="409">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9">
        <v>18</v>
      </c>
      <c r="B887" s="409">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9">
        <v>19</v>
      </c>
      <c r="B888" s="409">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9">
        <v>20</v>
      </c>
      <c r="B889" s="409">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9">
        <v>21</v>
      </c>
      <c r="B890" s="409">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9">
        <v>22</v>
      </c>
      <c r="B891" s="409">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9">
        <v>23</v>
      </c>
      <c r="B892" s="409">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9">
        <v>24</v>
      </c>
      <c r="B893" s="409">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9">
        <v>25</v>
      </c>
      <c r="B894" s="409">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9">
        <v>26</v>
      </c>
      <c r="B895" s="409">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9">
        <v>27</v>
      </c>
      <c r="B896" s="409">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9">
        <v>28</v>
      </c>
      <c r="B897" s="409">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9">
        <v>29</v>
      </c>
      <c r="B898" s="409">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9">
        <v>30</v>
      </c>
      <c r="B899" s="409">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479</v>
      </c>
      <c r="AD902" s="275"/>
      <c r="AE902" s="275"/>
      <c r="AF902" s="275"/>
      <c r="AG902" s="275"/>
      <c r="AH902" s="349" t="s">
        <v>514</v>
      </c>
      <c r="AI902" s="351"/>
      <c r="AJ902" s="351"/>
      <c r="AK902" s="351"/>
      <c r="AL902" s="351" t="s">
        <v>21</v>
      </c>
      <c r="AM902" s="351"/>
      <c r="AN902" s="351"/>
      <c r="AO902" s="435"/>
      <c r="AP902" s="436" t="s">
        <v>433</v>
      </c>
      <c r="AQ902" s="436"/>
      <c r="AR902" s="436"/>
      <c r="AS902" s="436"/>
      <c r="AT902" s="436"/>
      <c r="AU902" s="436"/>
      <c r="AV902" s="436"/>
      <c r="AW902" s="436"/>
      <c r="AX902" s="436"/>
    </row>
    <row r="903" spans="1:50" ht="30" hidden="1" customHeight="1">
      <c r="A903" s="409">
        <v>1</v>
      </c>
      <c r="B903" s="409">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8"/>
      <c r="Z903" s="319"/>
      <c r="AA903" s="319"/>
      <c r="AB903" s="320"/>
      <c r="AC903" s="331"/>
      <c r="AD903" s="432"/>
      <c r="AE903" s="432"/>
      <c r="AF903" s="432"/>
      <c r="AG903" s="432"/>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c r="A904" s="409">
        <v>2</v>
      </c>
      <c r="B904" s="409">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8"/>
      <c r="Z904" s="319"/>
      <c r="AA904" s="319"/>
      <c r="AB904" s="320"/>
      <c r="AC904" s="331"/>
      <c r="AD904" s="331"/>
      <c r="AE904" s="331"/>
      <c r="AF904" s="331"/>
      <c r="AG904" s="331"/>
      <c r="AH904" s="427"/>
      <c r="AI904" s="428"/>
      <c r="AJ904" s="428"/>
      <c r="AK904" s="428"/>
      <c r="AL904" s="429"/>
      <c r="AM904" s="430"/>
      <c r="AN904" s="430"/>
      <c r="AO904" s="431"/>
      <c r="AP904" s="321"/>
      <c r="AQ904" s="321"/>
      <c r="AR904" s="321"/>
      <c r="AS904" s="321"/>
      <c r="AT904" s="321"/>
      <c r="AU904" s="321"/>
      <c r="AV904" s="321"/>
      <c r="AW904" s="321"/>
      <c r="AX904" s="321"/>
    </row>
    <row r="905" spans="1:50" ht="30" hidden="1" customHeight="1">
      <c r="A905" s="409">
        <v>3</v>
      </c>
      <c r="B905" s="409">
        <v>1</v>
      </c>
      <c r="C905" s="433"/>
      <c r="D905" s="423"/>
      <c r="E905" s="423"/>
      <c r="F905" s="423"/>
      <c r="G905" s="423"/>
      <c r="H905" s="423"/>
      <c r="I905" s="423"/>
      <c r="J905" s="424"/>
      <c r="K905" s="425"/>
      <c r="L905" s="425"/>
      <c r="M905" s="425"/>
      <c r="N905" s="425"/>
      <c r="O905" s="425"/>
      <c r="P905" s="434"/>
      <c r="Q905" s="426"/>
      <c r="R905" s="426"/>
      <c r="S905" s="426"/>
      <c r="T905" s="426"/>
      <c r="U905" s="426"/>
      <c r="V905" s="426"/>
      <c r="W905" s="426"/>
      <c r="X905" s="426"/>
      <c r="Y905" s="318"/>
      <c r="Z905" s="319"/>
      <c r="AA905" s="319"/>
      <c r="AB905" s="320"/>
      <c r="AC905" s="331"/>
      <c r="AD905" s="331"/>
      <c r="AE905" s="331"/>
      <c r="AF905" s="331"/>
      <c r="AG905" s="33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9">
        <v>4</v>
      </c>
      <c r="B906" s="409">
        <v>1</v>
      </c>
      <c r="C906" s="433"/>
      <c r="D906" s="423"/>
      <c r="E906" s="423"/>
      <c r="F906" s="423"/>
      <c r="G906" s="423"/>
      <c r="H906" s="423"/>
      <c r="I906" s="423"/>
      <c r="J906" s="424"/>
      <c r="K906" s="425"/>
      <c r="L906" s="425"/>
      <c r="M906" s="425"/>
      <c r="N906" s="425"/>
      <c r="O906" s="425"/>
      <c r="P906" s="434"/>
      <c r="Q906" s="426"/>
      <c r="R906" s="426"/>
      <c r="S906" s="426"/>
      <c r="T906" s="426"/>
      <c r="U906" s="426"/>
      <c r="V906" s="426"/>
      <c r="W906" s="426"/>
      <c r="X906" s="426"/>
      <c r="Y906" s="318"/>
      <c r="Z906" s="319"/>
      <c r="AA906" s="319"/>
      <c r="AB906" s="320"/>
      <c r="AC906" s="331"/>
      <c r="AD906" s="331"/>
      <c r="AE906" s="331"/>
      <c r="AF906" s="331"/>
      <c r="AG906" s="33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9">
        <v>5</v>
      </c>
      <c r="B907" s="409">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9">
        <v>6</v>
      </c>
      <c r="B908" s="409">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9">
        <v>7</v>
      </c>
      <c r="B909" s="409">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9">
        <v>8</v>
      </c>
      <c r="B910" s="409">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9">
        <v>9</v>
      </c>
      <c r="B911" s="409">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9">
        <v>10</v>
      </c>
      <c r="B912" s="409">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9">
        <v>11</v>
      </c>
      <c r="B913" s="409">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9">
        <v>12</v>
      </c>
      <c r="B914" s="409">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9">
        <v>13</v>
      </c>
      <c r="B915" s="409">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9">
        <v>14</v>
      </c>
      <c r="B916" s="409">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9">
        <v>15</v>
      </c>
      <c r="B917" s="409">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9">
        <v>16</v>
      </c>
      <c r="B918" s="409">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9">
        <v>17</v>
      </c>
      <c r="B919" s="409">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9">
        <v>18</v>
      </c>
      <c r="B920" s="409">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9">
        <v>19</v>
      </c>
      <c r="B921" s="409">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9">
        <v>20</v>
      </c>
      <c r="B922" s="409">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9">
        <v>21</v>
      </c>
      <c r="B923" s="409">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9">
        <v>22</v>
      </c>
      <c r="B924" s="409">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9">
        <v>23</v>
      </c>
      <c r="B925" s="409">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9">
        <v>24</v>
      </c>
      <c r="B926" s="409">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9">
        <v>25</v>
      </c>
      <c r="B927" s="409">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9">
        <v>26</v>
      </c>
      <c r="B928" s="409">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9">
        <v>27</v>
      </c>
      <c r="B929" s="409">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9">
        <v>28</v>
      </c>
      <c r="B930" s="409">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9">
        <v>29</v>
      </c>
      <c r="B931" s="409">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9">
        <v>30</v>
      </c>
      <c r="B932" s="409">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479</v>
      </c>
      <c r="AD935" s="275"/>
      <c r="AE935" s="275"/>
      <c r="AF935" s="275"/>
      <c r="AG935" s="275"/>
      <c r="AH935" s="349" t="s">
        <v>514</v>
      </c>
      <c r="AI935" s="351"/>
      <c r="AJ935" s="351"/>
      <c r="AK935" s="351"/>
      <c r="AL935" s="351" t="s">
        <v>21</v>
      </c>
      <c r="AM935" s="351"/>
      <c r="AN935" s="351"/>
      <c r="AO935" s="435"/>
      <c r="AP935" s="436" t="s">
        <v>433</v>
      </c>
      <c r="AQ935" s="436"/>
      <c r="AR935" s="436"/>
      <c r="AS935" s="436"/>
      <c r="AT935" s="436"/>
      <c r="AU935" s="436"/>
      <c r="AV935" s="436"/>
      <c r="AW935" s="436"/>
      <c r="AX935" s="436"/>
    </row>
    <row r="936" spans="1:50" ht="30" hidden="1" customHeight="1">
      <c r="A936" s="409">
        <v>1</v>
      </c>
      <c r="B936" s="409">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8"/>
      <c r="Z936" s="319"/>
      <c r="AA936" s="319"/>
      <c r="AB936" s="320"/>
      <c r="AC936" s="331"/>
      <c r="AD936" s="432"/>
      <c r="AE936" s="432"/>
      <c r="AF936" s="432"/>
      <c r="AG936" s="432"/>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c r="A937" s="409">
        <v>2</v>
      </c>
      <c r="B937" s="409">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8"/>
      <c r="Z937" s="319"/>
      <c r="AA937" s="319"/>
      <c r="AB937" s="320"/>
      <c r="AC937" s="331"/>
      <c r="AD937" s="331"/>
      <c r="AE937" s="331"/>
      <c r="AF937" s="331"/>
      <c r="AG937" s="331"/>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c r="A938" s="409">
        <v>3</v>
      </c>
      <c r="B938" s="409">
        <v>1</v>
      </c>
      <c r="C938" s="433"/>
      <c r="D938" s="423"/>
      <c r="E938" s="423"/>
      <c r="F938" s="423"/>
      <c r="G938" s="423"/>
      <c r="H938" s="423"/>
      <c r="I938" s="423"/>
      <c r="J938" s="424"/>
      <c r="K938" s="425"/>
      <c r="L938" s="425"/>
      <c r="M938" s="425"/>
      <c r="N938" s="425"/>
      <c r="O938" s="425"/>
      <c r="P938" s="434"/>
      <c r="Q938" s="426"/>
      <c r="R938" s="426"/>
      <c r="S938" s="426"/>
      <c r="T938" s="426"/>
      <c r="U938" s="426"/>
      <c r="V938" s="426"/>
      <c r="W938" s="426"/>
      <c r="X938" s="426"/>
      <c r="Y938" s="318"/>
      <c r="Z938" s="319"/>
      <c r="AA938" s="319"/>
      <c r="AB938" s="320"/>
      <c r="AC938" s="331"/>
      <c r="AD938" s="331"/>
      <c r="AE938" s="331"/>
      <c r="AF938" s="331"/>
      <c r="AG938" s="33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9">
        <v>4</v>
      </c>
      <c r="B939" s="409">
        <v>1</v>
      </c>
      <c r="C939" s="433"/>
      <c r="D939" s="423"/>
      <c r="E939" s="423"/>
      <c r="F939" s="423"/>
      <c r="G939" s="423"/>
      <c r="H939" s="423"/>
      <c r="I939" s="423"/>
      <c r="J939" s="424"/>
      <c r="K939" s="425"/>
      <c r="L939" s="425"/>
      <c r="M939" s="425"/>
      <c r="N939" s="425"/>
      <c r="O939" s="425"/>
      <c r="P939" s="434"/>
      <c r="Q939" s="426"/>
      <c r="R939" s="426"/>
      <c r="S939" s="426"/>
      <c r="T939" s="426"/>
      <c r="U939" s="426"/>
      <c r="V939" s="426"/>
      <c r="W939" s="426"/>
      <c r="X939" s="426"/>
      <c r="Y939" s="318"/>
      <c r="Z939" s="319"/>
      <c r="AA939" s="319"/>
      <c r="AB939" s="320"/>
      <c r="AC939" s="331"/>
      <c r="AD939" s="331"/>
      <c r="AE939" s="331"/>
      <c r="AF939" s="331"/>
      <c r="AG939" s="33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9">
        <v>5</v>
      </c>
      <c r="B940" s="409">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9">
        <v>6</v>
      </c>
      <c r="B941" s="409">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9">
        <v>7</v>
      </c>
      <c r="B942" s="409">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9">
        <v>8</v>
      </c>
      <c r="B943" s="409">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9">
        <v>9</v>
      </c>
      <c r="B944" s="409">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9">
        <v>10</v>
      </c>
      <c r="B945" s="409">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9">
        <v>11</v>
      </c>
      <c r="B946" s="409">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9">
        <v>12</v>
      </c>
      <c r="B947" s="409">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479</v>
      </c>
      <c r="AD968" s="275"/>
      <c r="AE968" s="275"/>
      <c r="AF968" s="275"/>
      <c r="AG968" s="275"/>
      <c r="AH968" s="349" t="s">
        <v>514</v>
      </c>
      <c r="AI968" s="351"/>
      <c r="AJ968" s="351"/>
      <c r="AK968" s="351"/>
      <c r="AL968" s="351" t="s">
        <v>21</v>
      </c>
      <c r="AM968" s="351"/>
      <c r="AN968" s="351"/>
      <c r="AO968" s="435"/>
      <c r="AP968" s="436" t="s">
        <v>433</v>
      </c>
      <c r="AQ968" s="436"/>
      <c r="AR968" s="436"/>
      <c r="AS968" s="436"/>
      <c r="AT968" s="436"/>
      <c r="AU968" s="436"/>
      <c r="AV968" s="436"/>
      <c r="AW968" s="436"/>
      <c r="AX968" s="436"/>
    </row>
    <row r="969" spans="1:50" ht="30" hidden="1" customHeight="1">
      <c r="A969" s="409">
        <v>1</v>
      </c>
      <c r="B969" s="409">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8"/>
      <c r="Z969" s="319"/>
      <c r="AA969" s="319"/>
      <c r="AB969" s="320"/>
      <c r="AC969" s="331"/>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c r="A970" s="409">
        <v>2</v>
      </c>
      <c r="B970" s="409">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8"/>
      <c r="Z970" s="319"/>
      <c r="AA970" s="319"/>
      <c r="AB970" s="320"/>
      <c r="AC970" s="331"/>
      <c r="AD970" s="331"/>
      <c r="AE970" s="331"/>
      <c r="AF970" s="331"/>
      <c r="AG970" s="331"/>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c r="A971" s="409">
        <v>3</v>
      </c>
      <c r="B971" s="409">
        <v>1</v>
      </c>
      <c r="C971" s="433"/>
      <c r="D971" s="423"/>
      <c r="E971" s="423"/>
      <c r="F971" s="423"/>
      <c r="G971" s="423"/>
      <c r="H971" s="423"/>
      <c r="I971" s="423"/>
      <c r="J971" s="424"/>
      <c r="K971" s="425"/>
      <c r="L971" s="425"/>
      <c r="M971" s="425"/>
      <c r="N971" s="425"/>
      <c r="O971" s="425"/>
      <c r="P971" s="434"/>
      <c r="Q971" s="426"/>
      <c r="R971" s="426"/>
      <c r="S971" s="426"/>
      <c r="T971" s="426"/>
      <c r="U971" s="426"/>
      <c r="V971" s="426"/>
      <c r="W971" s="426"/>
      <c r="X971" s="426"/>
      <c r="Y971" s="318"/>
      <c r="Z971" s="319"/>
      <c r="AA971" s="319"/>
      <c r="AB971" s="320"/>
      <c r="AC971" s="331"/>
      <c r="AD971" s="331"/>
      <c r="AE971" s="331"/>
      <c r="AF971" s="331"/>
      <c r="AG971" s="33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9">
        <v>4</v>
      </c>
      <c r="B972" s="409">
        <v>1</v>
      </c>
      <c r="C972" s="433"/>
      <c r="D972" s="423"/>
      <c r="E972" s="423"/>
      <c r="F972" s="423"/>
      <c r="G972" s="423"/>
      <c r="H972" s="423"/>
      <c r="I972" s="423"/>
      <c r="J972" s="424"/>
      <c r="K972" s="425"/>
      <c r="L972" s="425"/>
      <c r="M972" s="425"/>
      <c r="N972" s="425"/>
      <c r="O972" s="425"/>
      <c r="P972" s="434"/>
      <c r="Q972" s="426"/>
      <c r="R972" s="426"/>
      <c r="S972" s="426"/>
      <c r="T972" s="426"/>
      <c r="U972" s="426"/>
      <c r="V972" s="426"/>
      <c r="W972" s="426"/>
      <c r="X972" s="426"/>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9">
        <v>5</v>
      </c>
      <c r="B973" s="409">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9">
        <v>6</v>
      </c>
      <c r="B974" s="409">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9">
        <v>7</v>
      </c>
      <c r="B975" s="409">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9">
        <v>8</v>
      </c>
      <c r="B976" s="409">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9">
        <v>9</v>
      </c>
      <c r="B977" s="409">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9">
        <v>10</v>
      </c>
      <c r="B978" s="409">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9">
        <v>11</v>
      </c>
      <c r="B979" s="409">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479</v>
      </c>
      <c r="AD1001" s="275"/>
      <c r="AE1001" s="275"/>
      <c r="AF1001" s="275"/>
      <c r="AG1001" s="275"/>
      <c r="AH1001" s="349" t="s">
        <v>514</v>
      </c>
      <c r="AI1001" s="351"/>
      <c r="AJ1001" s="351"/>
      <c r="AK1001" s="351"/>
      <c r="AL1001" s="351" t="s">
        <v>21</v>
      </c>
      <c r="AM1001" s="351"/>
      <c r="AN1001" s="351"/>
      <c r="AO1001" s="435"/>
      <c r="AP1001" s="436" t="s">
        <v>433</v>
      </c>
      <c r="AQ1001" s="436"/>
      <c r="AR1001" s="436"/>
      <c r="AS1001" s="436"/>
      <c r="AT1001" s="436"/>
      <c r="AU1001" s="436"/>
      <c r="AV1001" s="436"/>
      <c r="AW1001" s="436"/>
      <c r="AX1001" s="436"/>
    </row>
    <row r="1002" spans="1:50" ht="30" hidden="1" customHeight="1">
      <c r="A1002" s="409">
        <v>1</v>
      </c>
      <c r="B1002" s="409">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8"/>
      <c r="Z1002" s="319"/>
      <c r="AA1002" s="319"/>
      <c r="AB1002" s="320"/>
      <c r="AC1002" s="331"/>
      <c r="AD1002" s="432"/>
      <c r="AE1002" s="432"/>
      <c r="AF1002" s="432"/>
      <c r="AG1002" s="432"/>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c r="A1003" s="409">
        <v>2</v>
      </c>
      <c r="B1003" s="409">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8"/>
      <c r="Z1003" s="319"/>
      <c r="AA1003" s="319"/>
      <c r="AB1003" s="320"/>
      <c r="AC1003" s="331"/>
      <c r="AD1003" s="331"/>
      <c r="AE1003" s="331"/>
      <c r="AF1003" s="331"/>
      <c r="AG1003" s="331"/>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c r="A1004" s="409">
        <v>3</v>
      </c>
      <c r="B1004" s="409">
        <v>1</v>
      </c>
      <c r="C1004" s="433"/>
      <c r="D1004" s="423"/>
      <c r="E1004" s="423"/>
      <c r="F1004" s="423"/>
      <c r="G1004" s="423"/>
      <c r="H1004" s="423"/>
      <c r="I1004" s="423"/>
      <c r="J1004" s="424"/>
      <c r="K1004" s="425"/>
      <c r="L1004" s="425"/>
      <c r="M1004" s="425"/>
      <c r="N1004" s="425"/>
      <c r="O1004" s="425"/>
      <c r="P1004" s="434"/>
      <c r="Q1004" s="426"/>
      <c r="R1004" s="426"/>
      <c r="S1004" s="426"/>
      <c r="T1004" s="426"/>
      <c r="U1004" s="426"/>
      <c r="V1004" s="426"/>
      <c r="W1004" s="426"/>
      <c r="X1004" s="426"/>
      <c r="Y1004" s="318"/>
      <c r="Z1004" s="319"/>
      <c r="AA1004" s="319"/>
      <c r="AB1004" s="320"/>
      <c r="AC1004" s="331"/>
      <c r="AD1004" s="331"/>
      <c r="AE1004" s="331"/>
      <c r="AF1004" s="331"/>
      <c r="AG1004" s="33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9">
        <v>4</v>
      </c>
      <c r="B1005" s="409">
        <v>1</v>
      </c>
      <c r="C1005" s="433"/>
      <c r="D1005" s="423"/>
      <c r="E1005" s="423"/>
      <c r="F1005" s="423"/>
      <c r="G1005" s="423"/>
      <c r="H1005" s="423"/>
      <c r="I1005" s="423"/>
      <c r="J1005" s="424"/>
      <c r="K1005" s="425"/>
      <c r="L1005" s="425"/>
      <c r="M1005" s="425"/>
      <c r="N1005" s="425"/>
      <c r="O1005" s="425"/>
      <c r="P1005" s="434"/>
      <c r="Q1005" s="426"/>
      <c r="R1005" s="426"/>
      <c r="S1005" s="426"/>
      <c r="T1005" s="426"/>
      <c r="U1005" s="426"/>
      <c r="V1005" s="426"/>
      <c r="W1005" s="426"/>
      <c r="X1005" s="426"/>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9">
        <v>5</v>
      </c>
      <c r="B1006" s="409">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9">
        <v>6</v>
      </c>
      <c r="B1007" s="409">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9">
        <v>7</v>
      </c>
      <c r="B1008" s="409">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9">
        <v>8</v>
      </c>
      <c r="B1009" s="409">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9">
        <v>9</v>
      </c>
      <c r="B1010" s="409">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479</v>
      </c>
      <c r="AD1034" s="275"/>
      <c r="AE1034" s="275"/>
      <c r="AF1034" s="275"/>
      <c r="AG1034" s="275"/>
      <c r="AH1034" s="349" t="s">
        <v>514</v>
      </c>
      <c r="AI1034" s="351"/>
      <c r="AJ1034" s="351"/>
      <c r="AK1034" s="351"/>
      <c r="AL1034" s="351" t="s">
        <v>21</v>
      </c>
      <c r="AM1034" s="351"/>
      <c r="AN1034" s="351"/>
      <c r="AO1034" s="435"/>
      <c r="AP1034" s="436" t="s">
        <v>433</v>
      </c>
      <c r="AQ1034" s="436"/>
      <c r="AR1034" s="436"/>
      <c r="AS1034" s="436"/>
      <c r="AT1034" s="436"/>
      <c r="AU1034" s="436"/>
      <c r="AV1034" s="436"/>
      <c r="AW1034" s="436"/>
      <c r="AX1034" s="436"/>
    </row>
    <row r="1035" spans="1:50" ht="30" hidden="1" customHeight="1">
      <c r="A1035" s="409">
        <v>1</v>
      </c>
      <c r="B1035" s="409">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8"/>
      <c r="Z1035" s="319"/>
      <c r="AA1035" s="319"/>
      <c r="AB1035" s="320"/>
      <c r="AC1035" s="331"/>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c r="A1036" s="409">
        <v>2</v>
      </c>
      <c r="B1036" s="409">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8"/>
      <c r="Z1036" s="319"/>
      <c r="AA1036" s="319"/>
      <c r="AB1036" s="320"/>
      <c r="AC1036" s="331"/>
      <c r="AD1036" s="331"/>
      <c r="AE1036" s="331"/>
      <c r="AF1036" s="331"/>
      <c r="AG1036" s="331"/>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c r="A1037" s="409">
        <v>3</v>
      </c>
      <c r="B1037" s="409">
        <v>1</v>
      </c>
      <c r="C1037" s="433"/>
      <c r="D1037" s="423"/>
      <c r="E1037" s="423"/>
      <c r="F1037" s="423"/>
      <c r="G1037" s="423"/>
      <c r="H1037" s="423"/>
      <c r="I1037" s="423"/>
      <c r="J1037" s="424"/>
      <c r="K1037" s="425"/>
      <c r="L1037" s="425"/>
      <c r="M1037" s="425"/>
      <c r="N1037" s="425"/>
      <c r="O1037" s="425"/>
      <c r="P1037" s="434"/>
      <c r="Q1037" s="426"/>
      <c r="R1037" s="426"/>
      <c r="S1037" s="426"/>
      <c r="T1037" s="426"/>
      <c r="U1037" s="426"/>
      <c r="V1037" s="426"/>
      <c r="W1037" s="426"/>
      <c r="X1037" s="426"/>
      <c r="Y1037" s="318"/>
      <c r="Z1037" s="319"/>
      <c r="AA1037" s="319"/>
      <c r="AB1037" s="320"/>
      <c r="AC1037" s="331"/>
      <c r="AD1037" s="331"/>
      <c r="AE1037" s="331"/>
      <c r="AF1037" s="331"/>
      <c r="AG1037" s="33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9">
        <v>4</v>
      </c>
      <c r="B1038" s="409">
        <v>1</v>
      </c>
      <c r="C1038" s="433"/>
      <c r="D1038" s="423"/>
      <c r="E1038" s="423"/>
      <c r="F1038" s="423"/>
      <c r="G1038" s="423"/>
      <c r="H1038" s="423"/>
      <c r="I1038" s="423"/>
      <c r="J1038" s="424"/>
      <c r="K1038" s="425"/>
      <c r="L1038" s="425"/>
      <c r="M1038" s="425"/>
      <c r="N1038" s="425"/>
      <c r="O1038" s="425"/>
      <c r="P1038" s="434"/>
      <c r="Q1038" s="426"/>
      <c r="R1038" s="426"/>
      <c r="S1038" s="426"/>
      <c r="T1038" s="426"/>
      <c r="U1038" s="426"/>
      <c r="V1038" s="426"/>
      <c r="W1038" s="426"/>
      <c r="X1038" s="426"/>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9">
        <v>5</v>
      </c>
      <c r="B1039" s="409">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9">
        <v>6</v>
      </c>
      <c r="B1040" s="409">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479</v>
      </c>
      <c r="AD1067" s="275"/>
      <c r="AE1067" s="275"/>
      <c r="AF1067" s="275"/>
      <c r="AG1067" s="275"/>
      <c r="AH1067" s="349" t="s">
        <v>514</v>
      </c>
      <c r="AI1067" s="351"/>
      <c r="AJ1067" s="351"/>
      <c r="AK1067" s="351"/>
      <c r="AL1067" s="351" t="s">
        <v>21</v>
      </c>
      <c r="AM1067" s="351"/>
      <c r="AN1067" s="351"/>
      <c r="AO1067" s="435"/>
      <c r="AP1067" s="436" t="s">
        <v>433</v>
      </c>
      <c r="AQ1067" s="436"/>
      <c r="AR1067" s="436"/>
      <c r="AS1067" s="436"/>
      <c r="AT1067" s="436"/>
      <c r="AU1067" s="436"/>
      <c r="AV1067" s="436"/>
      <c r="AW1067" s="436"/>
      <c r="AX1067" s="436"/>
    </row>
    <row r="1068" spans="1:50" ht="30" hidden="1" customHeight="1">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8"/>
      <c r="Z1068" s="319"/>
      <c r="AA1068" s="319"/>
      <c r="AB1068" s="320"/>
      <c r="AC1068" s="331"/>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8"/>
      <c r="Z1069" s="319"/>
      <c r="AA1069" s="319"/>
      <c r="AB1069" s="320"/>
      <c r="AC1069" s="331"/>
      <c r="AD1069" s="331"/>
      <c r="AE1069" s="331"/>
      <c r="AF1069" s="331"/>
      <c r="AG1069" s="331"/>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c r="A1070" s="409">
        <v>3</v>
      </c>
      <c r="B1070" s="409">
        <v>1</v>
      </c>
      <c r="C1070" s="433"/>
      <c r="D1070" s="423"/>
      <c r="E1070" s="423"/>
      <c r="F1070" s="423"/>
      <c r="G1070" s="423"/>
      <c r="H1070" s="423"/>
      <c r="I1070" s="423"/>
      <c r="J1070" s="424"/>
      <c r="K1070" s="425"/>
      <c r="L1070" s="425"/>
      <c r="M1070" s="425"/>
      <c r="N1070" s="425"/>
      <c r="O1070" s="425"/>
      <c r="P1070" s="434"/>
      <c r="Q1070" s="426"/>
      <c r="R1070" s="426"/>
      <c r="S1070" s="426"/>
      <c r="T1070" s="426"/>
      <c r="U1070" s="426"/>
      <c r="V1070" s="426"/>
      <c r="W1070" s="426"/>
      <c r="X1070" s="426"/>
      <c r="Y1070" s="318"/>
      <c r="Z1070" s="319"/>
      <c r="AA1070" s="319"/>
      <c r="AB1070" s="320"/>
      <c r="AC1070" s="331"/>
      <c r="AD1070" s="331"/>
      <c r="AE1070" s="331"/>
      <c r="AF1070" s="331"/>
      <c r="AG1070" s="33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9">
        <v>4</v>
      </c>
      <c r="B1071" s="409">
        <v>1</v>
      </c>
      <c r="C1071" s="433"/>
      <c r="D1071" s="423"/>
      <c r="E1071" s="423"/>
      <c r="F1071" s="423"/>
      <c r="G1071" s="423"/>
      <c r="H1071" s="423"/>
      <c r="I1071" s="423"/>
      <c r="J1071" s="424"/>
      <c r="K1071" s="425"/>
      <c r="L1071" s="425"/>
      <c r="M1071" s="425"/>
      <c r="N1071" s="425"/>
      <c r="O1071" s="425"/>
      <c r="P1071" s="434"/>
      <c r="Q1071" s="426"/>
      <c r="R1071" s="426"/>
      <c r="S1071" s="426"/>
      <c r="T1071" s="426"/>
      <c r="U1071" s="426"/>
      <c r="V1071" s="426"/>
      <c r="W1071" s="426"/>
      <c r="X1071" s="426"/>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486</v>
      </c>
      <c r="AM1098" s="988"/>
      <c r="AN1098" s="98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9"/>
      <c r="B1101" s="409"/>
      <c r="C1101" s="275" t="s">
        <v>397</v>
      </c>
      <c r="D1101" s="921"/>
      <c r="E1101" s="275" t="s">
        <v>396</v>
      </c>
      <c r="F1101" s="921"/>
      <c r="G1101" s="921"/>
      <c r="H1101" s="921"/>
      <c r="I1101" s="921"/>
      <c r="J1101" s="275" t="s">
        <v>432</v>
      </c>
      <c r="K1101" s="275"/>
      <c r="L1101" s="275"/>
      <c r="M1101" s="275"/>
      <c r="N1101" s="275"/>
      <c r="O1101" s="275"/>
      <c r="P1101" s="349" t="s">
        <v>27</v>
      </c>
      <c r="Q1101" s="349"/>
      <c r="R1101" s="349"/>
      <c r="S1101" s="349"/>
      <c r="T1101" s="349"/>
      <c r="U1101" s="349"/>
      <c r="V1101" s="349"/>
      <c r="W1101" s="349"/>
      <c r="X1101" s="349"/>
      <c r="Y1101" s="275" t="s">
        <v>434</v>
      </c>
      <c r="Z1101" s="921"/>
      <c r="AA1101" s="921"/>
      <c r="AB1101" s="921"/>
      <c r="AC1101" s="275" t="s">
        <v>377</v>
      </c>
      <c r="AD1101" s="275"/>
      <c r="AE1101" s="275"/>
      <c r="AF1101" s="275"/>
      <c r="AG1101" s="275"/>
      <c r="AH1101" s="349" t="s">
        <v>391</v>
      </c>
      <c r="AI1101" s="350"/>
      <c r="AJ1101" s="350"/>
      <c r="AK1101" s="350"/>
      <c r="AL1101" s="350" t="s">
        <v>21</v>
      </c>
      <c r="AM1101" s="350"/>
      <c r="AN1101" s="350"/>
      <c r="AO1101" s="924"/>
      <c r="AP1101" s="436" t="s">
        <v>468</v>
      </c>
      <c r="AQ1101" s="436"/>
      <c r="AR1101" s="436"/>
      <c r="AS1101" s="436"/>
      <c r="AT1101" s="436"/>
      <c r="AU1101" s="436"/>
      <c r="AV1101" s="436"/>
      <c r="AW1101" s="436"/>
      <c r="AX1101" s="436"/>
    </row>
    <row r="1102" spans="1:50" ht="125.1" customHeight="1">
      <c r="A1102" s="409">
        <v>1</v>
      </c>
      <c r="B1102" s="409">
        <v>1</v>
      </c>
      <c r="C1102" s="923" t="s">
        <v>607</v>
      </c>
      <c r="D1102" s="923"/>
      <c r="E1102" s="259" t="s">
        <v>608</v>
      </c>
      <c r="F1102" s="922"/>
      <c r="G1102" s="922"/>
      <c r="H1102" s="922"/>
      <c r="I1102" s="922"/>
      <c r="J1102" s="424">
        <v>6010401029045</v>
      </c>
      <c r="K1102" s="425"/>
      <c r="L1102" s="425"/>
      <c r="M1102" s="425"/>
      <c r="N1102" s="425"/>
      <c r="O1102" s="425"/>
      <c r="P1102" s="434" t="s">
        <v>610</v>
      </c>
      <c r="Q1102" s="426"/>
      <c r="R1102" s="426"/>
      <c r="S1102" s="426"/>
      <c r="T1102" s="426"/>
      <c r="U1102" s="426"/>
      <c r="V1102" s="426"/>
      <c r="W1102" s="426"/>
      <c r="X1102" s="426"/>
      <c r="Y1102" s="318">
        <v>13690</v>
      </c>
      <c r="Z1102" s="319"/>
      <c r="AA1102" s="319"/>
      <c r="AB1102" s="320"/>
      <c r="AC1102" s="322" t="s">
        <v>524</v>
      </c>
      <c r="AD1102" s="322"/>
      <c r="AE1102" s="322"/>
      <c r="AF1102" s="322"/>
      <c r="AG1102" s="322"/>
      <c r="AH1102" s="323" t="s">
        <v>557</v>
      </c>
      <c r="AI1102" s="324"/>
      <c r="AJ1102" s="324"/>
      <c r="AK1102" s="324"/>
      <c r="AL1102" s="325" t="s">
        <v>557</v>
      </c>
      <c r="AM1102" s="326"/>
      <c r="AN1102" s="326"/>
      <c r="AO1102" s="327"/>
      <c r="AP1102" s="321"/>
      <c r="AQ1102" s="321"/>
      <c r="AR1102" s="321"/>
      <c r="AS1102" s="321"/>
      <c r="AT1102" s="321"/>
      <c r="AU1102" s="321"/>
      <c r="AV1102" s="321"/>
      <c r="AW1102" s="321"/>
      <c r="AX1102" s="321"/>
    </row>
    <row r="1103" spans="1:50" ht="125.1" customHeight="1">
      <c r="A1103" s="409">
        <v>2</v>
      </c>
      <c r="B1103" s="409">
        <v>1</v>
      </c>
      <c r="C1103" s="923" t="s">
        <v>607</v>
      </c>
      <c r="D1103" s="923"/>
      <c r="E1103" s="259" t="s">
        <v>609</v>
      </c>
      <c r="F1103" s="922"/>
      <c r="G1103" s="922"/>
      <c r="H1103" s="922"/>
      <c r="I1103" s="922"/>
      <c r="J1103" s="424">
        <v>6010401055438</v>
      </c>
      <c r="K1103" s="425"/>
      <c r="L1103" s="425"/>
      <c r="M1103" s="425"/>
      <c r="N1103" s="425"/>
      <c r="O1103" s="425"/>
      <c r="P1103" s="434" t="s">
        <v>611</v>
      </c>
      <c r="Q1103" s="426"/>
      <c r="R1103" s="426"/>
      <c r="S1103" s="426"/>
      <c r="T1103" s="426"/>
      <c r="U1103" s="426"/>
      <c r="V1103" s="426"/>
      <c r="W1103" s="426"/>
      <c r="X1103" s="426"/>
      <c r="Y1103" s="318">
        <v>4426</v>
      </c>
      <c r="Z1103" s="319"/>
      <c r="AA1103" s="319"/>
      <c r="AB1103" s="320"/>
      <c r="AC1103" s="322" t="s">
        <v>524</v>
      </c>
      <c r="AD1103" s="322"/>
      <c r="AE1103" s="322"/>
      <c r="AF1103" s="322"/>
      <c r="AG1103" s="322"/>
      <c r="AH1103" s="323" t="s">
        <v>557</v>
      </c>
      <c r="AI1103" s="324"/>
      <c r="AJ1103" s="324"/>
      <c r="AK1103" s="324"/>
      <c r="AL1103" s="325" t="s">
        <v>557</v>
      </c>
      <c r="AM1103" s="326"/>
      <c r="AN1103" s="326"/>
      <c r="AO1103" s="327"/>
      <c r="AP1103" s="321"/>
      <c r="AQ1103" s="321"/>
      <c r="AR1103" s="321"/>
      <c r="AS1103" s="321"/>
      <c r="AT1103" s="321"/>
      <c r="AU1103" s="321"/>
      <c r="AV1103" s="321"/>
      <c r="AW1103" s="321"/>
      <c r="AX1103" s="321"/>
    </row>
    <row r="1104" spans="1:50" ht="30" hidden="1" customHeight="1">
      <c r="A1104" s="409">
        <v>3</v>
      </c>
      <c r="B1104" s="409">
        <v>1</v>
      </c>
      <c r="C1104" s="923"/>
      <c r="D1104" s="923"/>
      <c r="E1104" s="922"/>
      <c r="F1104" s="922"/>
      <c r="G1104" s="922"/>
      <c r="H1104" s="922"/>
      <c r="I1104" s="922"/>
      <c r="J1104" s="424"/>
      <c r="K1104" s="425"/>
      <c r="L1104" s="425"/>
      <c r="M1104" s="425"/>
      <c r="N1104" s="425"/>
      <c r="O1104" s="425"/>
      <c r="P1104" s="426"/>
      <c r="Q1104" s="426"/>
      <c r="R1104" s="426"/>
      <c r="S1104" s="426"/>
      <c r="T1104" s="426"/>
      <c r="U1104" s="426"/>
      <c r="V1104" s="426"/>
      <c r="W1104" s="426"/>
      <c r="X1104" s="42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9">
        <v>4</v>
      </c>
      <c r="B1105" s="409">
        <v>1</v>
      </c>
      <c r="C1105" s="923"/>
      <c r="D1105" s="923"/>
      <c r="E1105" s="922"/>
      <c r="F1105" s="922"/>
      <c r="G1105" s="922"/>
      <c r="H1105" s="922"/>
      <c r="I1105" s="922"/>
      <c r="J1105" s="424"/>
      <c r="K1105" s="425"/>
      <c r="L1105" s="425"/>
      <c r="M1105" s="425"/>
      <c r="N1105" s="425"/>
      <c r="O1105" s="425"/>
      <c r="P1105" s="426"/>
      <c r="Q1105" s="426"/>
      <c r="R1105" s="426"/>
      <c r="S1105" s="426"/>
      <c r="T1105" s="426"/>
      <c r="U1105" s="426"/>
      <c r="V1105" s="426"/>
      <c r="W1105" s="426"/>
      <c r="X1105" s="42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9">
        <v>5</v>
      </c>
      <c r="B1106" s="409">
        <v>1</v>
      </c>
      <c r="C1106" s="923"/>
      <c r="D1106" s="923"/>
      <c r="E1106" s="922"/>
      <c r="F1106" s="922"/>
      <c r="G1106" s="922"/>
      <c r="H1106" s="922"/>
      <c r="I1106" s="922"/>
      <c r="J1106" s="424"/>
      <c r="K1106" s="425"/>
      <c r="L1106" s="425"/>
      <c r="M1106" s="425"/>
      <c r="N1106" s="425"/>
      <c r="O1106" s="425"/>
      <c r="P1106" s="426"/>
      <c r="Q1106" s="426"/>
      <c r="R1106" s="426"/>
      <c r="S1106" s="426"/>
      <c r="T1106" s="426"/>
      <c r="U1106" s="426"/>
      <c r="V1106" s="426"/>
      <c r="W1106" s="426"/>
      <c r="X1106" s="42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9">
        <v>6</v>
      </c>
      <c r="B1107" s="409">
        <v>1</v>
      </c>
      <c r="C1107" s="923"/>
      <c r="D1107" s="923"/>
      <c r="E1107" s="922"/>
      <c r="F1107" s="922"/>
      <c r="G1107" s="922"/>
      <c r="H1107" s="922"/>
      <c r="I1107" s="922"/>
      <c r="J1107" s="424"/>
      <c r="K1107" s="425"/>
      <c r="L1107" s="425"/>
      <c r="M1107" s="425"/>
      <c r="N1107" s="425"/>
      <c r="O1107" s="425"/>
      <c r="P1107" s="426"/>
      <c r="Q1107" s="426"/>
      <c r="R1107" s="426"/>
      <c r="S1107" s="426"/>
      <c r="T1107" s="426"/>
      <c r="U1107" s="426"/>
      <c r="V1107" s="426"/>
      <c r="W1107" s="426"/>
      <c r="X1107" s="42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9">
        <v>7</v>
      </c>
      <c r="B1108" s="409">
        <v>1</v>
      </c>
      <c r="C1108" s="923"/>
      <c r="D1108" s="923"/>
      <c r="E1108" s="922"/>
      <c r="F1108" s="922"/>
      <c r="G1108" s="922"/>
      <c r="H1108" s="922"/>
      <c r="I1108" s="922"/>
      <c r="J1108" s="424"/>
      <c r="K1108" s="425"/>
      <c r="L1108" s="425"/>
      <c r="M1108" s="425"/>
      <c r="N1108" s="425"/>
      <c r="O1108" s="425"/>
      <c r="P1108" s="426"/>
      <c r="Q1108" s="426"/>
      <c r="R1108" s="426"/>
      <c r="S1108" s="426"/>
      <c r="T1108" s="426"/>
      <c r="U1108" s="426"/>
      <c r="V1108" s="426"/>
      <c r="W1108" s="426"/>
      <c r="X1108" s="42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9">
        <v>8</v>
      </c>
      <c r="B1109" s="409">
        <v>1</v>
      </c>
      <c r="C1109" s="923"/>
      <c r="D1109" s="923"/>
      <c r="E1109" s="922"/>
      <c r="F1109" s="922"/>
      <c r="G1109" s="922"/>
      <c r="H1109" s="922"/>
      <c r="I1109" s="922"/>
      <c r="J1109" s="424"/>
      <c r="K1109" s="425"/>
      <c r="L1109" s="425"/>
      <c r="M1109" s="425"/>
      <c r="N1109" s="425"/>
      <c r="O1109" s="425"/>
      <c r="P1109" s="426"/>
      <c r="Q1109" s="426"/>
      <c r="R1109" s="426"/>
      <c r="S1109" s="426"/>
      <c r="T1109" s="426"/>
      <c r="U1109" s="426"/>
      <c r="V1109" s="426"/>
      <c r="W1109" s="426"/>
      <c r="X1109" s="42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9">
        <v>9</v>
      </c>
      <c r="B1110" s="409">
        <v>1</v>
      </c>
      <c r="C1110" s="923"/>
      <c r="D1110" s="923"/>
      <c r="E1110" s="922"/>
      <c r="F1110" s="922"/>
      <c r="G1110" s="922"/>
      <c r="H1110" s="922"/>
      <c r="I1110" s="922"/>
      <c r="J1110" s="424"/>
      <c r="K1110" s="425"/>
      <c r="L1110" s="425"/>
      <c r="M1110" s="425"/>
      <c r="N1110" s="425"/>
      <c r="O1110" s="425"/>
      <c r="P1110" s="426"/>
      <c r="Q1110" s="426"/>
      <c r="R1110" s="426"/>
      <c r="S1110" s="426"/>
      <c r="T1110" s="426"/>
      <c r="U1110" s="426"/>
      <c r="V1110" s="426"/>
      <c r="W1110" s="426"/>
      <c r="X1110" s="42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9">
        <v>10</v>
      </c>
      <c r="B1111" s="409">
        <v>1</v>
      </c>
      <c r="C1111" s="923"/>
      <c r="D1111" s="923"/>
      <c r="E1111" s="922"/>
      <c r="F1111" s="922"/>
      <c r="G1111" s="922"/>
      <c r="H1111" s="922"/>
      <c r="I1111" s="922"/>
      <c r="J1111" s="424"/>
      <c r="K1111" s="425"/>
      <c r="L1111" s="425"/>
      <c r="M1111" s="425"/>
      <c r="N1111" s="425"/>
      <c r="O1111" s="425"/>
      <c r="P1111" s="426"/>
      <c r="Q1111" s="426"/>
      <c r="R1111" s="426"/>
      <c r="S1111" s="426"/>
      <c r="T1111" s="426"/>
      <c r="U1111" s="426"/>
      <c r="V1111" s="426"/>
      <c r="W1111" s="426"/>
      <c r="X1111" s="42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9">
        <v>11</v>
      </c>
      <c r="B1112" s="409">
        <v>1</v>
      </c>
      <c r="C1112" s="923"/>
      <c r="D1112" s="923"/>
      <c r="E1112" s="922"/>
      <c r="F1112" s="922"/>
      <c r="G1112" s="922"/>
      <c r="H1112" s="922"/>
      <c r="I1112" s="922"/>
      <c r="J1112" s="424"/>
      <c r="K1112" s="425"/>
      <c r="L1112" s="425"/>
      <c r="M1112" s="425"/>
      <c r="N1112" s="425"/>
      <c r="O1112" s="425"/>
      <c r="P1112" s="426"/>
      <c r="Q1112" s="426"/>
      <c r="R1112" s="426"/>
      <c r="S1112" s="426"/>
      <c r="T1112" s="426"/>
      <c r="U1112" s="426"/>
      <c r="V1112" s="426"/>
      <c r="W1112" s="426"/>
      <c r="X1112" s="42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9">
        <v>12</v>
      </c>
      <c r="B1113" s="409">
        <v>1</v>
      </c>
      <c r="C1113" s="923"/>
      <c r="D1113" s="923"/>
      <c r="E1113" s="922"/>
      <c r="F1113" s="922"/>
      <c r="G1113" s="922"/>
      <c r="H1113" s="922"/>
      <c r="I1113" s="922"/>
      <c r="J1113" s="424"/>
      <c r="K1113" s="425"/>
      <c r="L1113" s="425"/>
      <c r="M1113" s="425"/>
      <c r="N1113" s="425"/>
      <c r="O1113" s="425"/>
      <c r="P1113" s="426"/>
      <c r="Q1113" s="426"/>
      <c r="R1113" s="426"/>
      <c r="S1113" s="426"/>
      <c r="T1113" s="426"/>
      <c r="U1113" s="426"/>
      <c r="V1113" s="426"/>
      <c r="W1113" s="426"/>
      <c r="X1113" s="42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9">
        <v>13</v>
      </c>
      <c r="B1114" s="409">
        <v>1</v>
      </c>
      <c r="C1114" s="923"/>
      <c r="D1114" s="923"/>
      <c r="E1114" s="922"/>
      <c r="F1114" s="922"/>
      <c r="G1114" s="922"/>
      <c r="H1114" s="922"/>
      <c r="I1114" s="922"/>
      <c r="J1114" s="424"/>
      <c r="K1114" s="425"/>
      <c r="L1114" s="425"/>
      <c r="M1114" s="425"/>
      <c r="N1114" s="425"/>
      <c r="O1114" s="425"/>
      <c r="P1114" s="426"/>
      <c r="Q1114" s="426"/>
      <c r="R1114" s="426"/>
      <c r="S1114" s="426"/>
      <c r="T1114" s="426"/>
      <c r="U1114" s="426"/>
      <c r="V1114" s="426"/>
      <c r="W1114" s="426"/>
      <c r="X1114" s="42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9">
        <v>14</v>
      </c>
      <c r="B1115" s="409">
        <v>1</v>
      </c>
      <c r="C1115" s="923"/>
      <c r="D1115" s="923"/>
      <c r="E1115" s="922"/>
      <c r="F1115" s="922"/>
      <c r="G1115" s="922"/>
      <c r="H1115" s="922"/>
      <c r="I1115" s="922"/>
      <c r="J1115" s="424"/>
      <c r="K1115" s="425"/>
      <c r="L1115" s="425"/>
      <c r="M1115" s="425"/>
      <c r="N1115" s="425"/>
      <c r="O1115" s="425"/>
      <c r="P1115" s="426"/>
      <c r="Q1115" s="426"/>
      <c r="R1115" s="426"/>
      <c r="S1115" s="426"/>
      <c r="T1115" s="426"/>
      <c r="U1115" s="426"/>
      <c r="V1115" s="426"/>
      <c r="W1115" s="426"/>
      <c r="X1115" s="42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9">
        <v>15</v>
      </c>
      <c r="B1116" s="409">
        <v>1</v>
      </c>
      <c r="C1116" s="923"/>
      <c r="D1116" s="923"/>
      <c r="E1116" s="922"/>
      <c r="F1116" s="922"/>
      <c r="G1116" s="922"/>
      <c r="H1116" s="922"/>
      <c r="I1116" s="922"/>
      <c r="J1116" s="424"/>
      <c r="K1116" s="425"/>
      <c r="L1116" s="425"/>
      <c r="M1116" s="425"/>
      <c r="N1116" s="425"/>
      <c r="O1116" s="425"/>
      <c r="P1116" s="426"/>
      <c r="Q1116" s="426"/>
      <c r="R1116" s="426"/>
      <c r="S1116" s="426"/>
      <c r="T1116" s="426"/>
      <c r="U1116" s="426"/>
      <c r="V1116" s="426"/>
      <c r="W1116" s="426"/>
      <c r="X1116" s="42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9">
        <v>16</v>
      </c>
      <c r="B1117" s="409">
        <v>1</v>
      </c>
      <c r="C1117" s="923"/>
      <c r="D1117" s="923"/>
      <c r="E1117" s="922"/>
      <c r="F1117" s="922"/>
      <c r="G1117" s="922"/>
      <c r="H1117" s="922"/>
      <c r="I1117" s="922"/>
      <c r="J1117" s="424"/>
      <c r="K1117" s="425"/>
      <c r="L1117" s="425"/>
      <c r="M1117" s="425"/>
      <c r="N1117" s="425"/>
      <c r="O1117" s="425"/>
      <c r="P1117" s="426"/>
      <c r="Q1117" s="426"/>
      <c r="R1117" s="426"/>
      <c r="S1117" s="426"/>
      <c r="T1117" s="426"/>
      <c r="U1117" s="426"/>
      <c r="V1117" s="426"/>
      <c r="W1117" s="426"/>
      <c r="X1117" s="42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9">
        <v>17</v>
      </c>
      <c r="B1118" s="409">
        <v>1</v>
      </c>
      <c r="C1118" s="923"/>
      <c r="D1118" s="923"/>
      <c r="E1118" s="922"/>
      <c r="F1118" s="922"/>
      <c r="G1118" s="922"/>
      <c r="H1118" s="922"/>
      <c r="I1118" s="922"/>
      <c r="J1118" s="424"/>
      <c r="K1118" s="425"/>
      <c r="L1118" s="425"/>
      <c r="M1118" s="425"/>
      <c r="N1118" s="425"/>
      <c r="O1118" s="425"/>
      <c r="P1118" s="426"/>
      <c r="Q1118" s="426"/>
      <c r="R1118" s="426"/>
      <c r="S1118" s="426"/>
      <c r="T1118" s="426"/>
      <c r="U1118" s="426"/>
      <c r="V1118" s="426"/>
      <c r="W1118" s="426"/>
      <c r="X1118" s="42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9">
        <v>18</v>
      </c>
      <c r="B1119" s="409">
        <v>1</v>
      </c>
      <c r="C1119" s="923"/>
      <c r="D1119" s="923"/>
      <c r="E1119" s="259"/>
      <c r="F1119" s="922"/>
      <c r="G1119" s="922"/>
      <c r="H1119" s="922"/>
      <c r="I1119" s="922"/>
      <c r="J1119" s="424"/>
      <c r="K1119" s="425"/>
      <c r="L1119" s="425"/>
      <c r="M1119" s="425"/>
      <c r="N1119" s="425"/>
      <c r="O1119" s="425"/>
      <c r="P1119" s="426"/>
      <c r="Q1119" s="426"/>
      <c r="R1119" s="426"/>
      <c r="S1119" s="426"/>
      <c r="T1119" s="426"/>
      <c r="U1119" s="426"/>
      <c r="V1119" s="426"/>
      <c r="W1119" s="426"/>
      <c r="X1119" s="42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9">
        <v>19</v>
      </c>
      <c r="B1120" s="409">
        <v>1</v>
      </c>
      <c r="C1120" s="923"/>
      <c r="D1120" s="923"/>
      <c r="E1120" s="922"/>
      <c r="F1120" s="922"/>
      <c r="G1120" s="922"/>
      <c r="H1120" s="922"/>
      <c r="I1120" s="922"/>
      <c r="J1120" s="424"/>
      <c r="K1120" s="425"/>
      <c r="L1120" s="425"/>
      <c r="M1120" s="425"/>
      <c r="N1120" s="425"/>
      <c r="O1120" s="425"/>
      <c r="P1120" s="426"/>
      <c r="Q1120" s="426"/>
      <c r="R1120" s="426"/>
      <c r="S1120" s="426"/>
      <c r="T1120" s="426"/>
      <c r="U1120" s="426"/>
      <c r="V1120" s="426"/>
      <c r="W1120" s="426"/>
      <c r="X1120" s="42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9">
        <v>20</v>
      </c>
      <c r="B1121" s="409">
        <v>1</v>
      </c>
      <c r="C1121" s="923"/>
      <c r="D1121" s="923"/>
      <c r="E1121" s="922"/>
      <c r="F1121" s="922"/>
      <c r="G1121" s="922"/>
      <c r="H1121" s="922"/>
      <c r="I1121" s="922"/>
      <c r="J1121" s="424"/>
      <c r="K1121" s="425"/>
      <c r="L1121" s="425"/>
      <c r="M1121" s="425"/>
      <c r="N1121" s="425"/>
      <c r="O1121" s="425"/>
      <c r="P1121" s="426"/>
      <c r="Q1121" s="426"/>
      <c r="R1121" s="426"/>
      <c r="S1121" s="426"/>
      <c r="T1121" s="426"/>
      <c r="U1121" s="426"/>
      <c r="V1121" s="426"/>
      <c r="W1121" s="426"/>
      <c r="X1121" s="42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9">
        <v>21</v>
      </c>
      <c r="B1122" s="409">
        <v>1</v>
      </c>
      <c r="C1122" s="923"/>
      <c r="D1122" s="923"/>
      <c r="E1122" s="922"/>
      <c r="F1122" s="922"/>
      <c r="G1122" s="922"/>
      <c r="H1122" s="922"/>
      <c r="I1122" s="922"/>
      <c r="J1122" s="424"/>
      <c r="K1122" s="425"/>
      <c r="L1122" s="425"/>
      <c r="M1122" s="425"/>
      <c r="N1122" s="425"/>
      <c r="O1122" s="425"/>
      <c r="P1122" s="426"/>
      <c r="Q1122" s="426"/>
      <c r="R1122" s="426"/>
      <c r="S1122" s="426"/>
      <c r="T1122" s="426"/>
      <c r="U1122" s="426"/>
      <c r="V1122" s="426"/>
      <c r="W1122" s="426"/>
      <c r="X1122" s="42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9">
        <v>22</v>
      </c>
      <c r="B1123" s="409">
        <v>1</v>
      </c>
      <c r="C1123" s="923"/>
      <c r="D1123" s="923"/>
      <c r="E1123" s="922"/>
      <c r="F1123" s="922"/>
      <c r="G1123" s="922"/>
      <c r="H1123" s="922"/>
      <c r="I1123" s="922"/>
      <c r="J1123" s="424"/>
      <c r="K1123" s="425"/>
      <c r="L1123" s="425"/>
      <c r="M1123" s="425"/>
      <c r="N1123" s="425"/>
      <c r="O1123" s="425"/>
      <c r="P1123" s="426"/>
      <c r="Q1123" s="426"/>
      <c r="R1123" s="426"/>
      <c r="S1123" s="426"/>
      <c r="T1123" s="426"/>
      <c r="U1123" s="426"/>
      <c r="V1123" s="426"/>
      <c r="W1123" s="426"/>
      <c r="X1123" s="426"/>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9">
        <v>23</v>
      </c>
      <c r="B1124" s="409">
        <v>1</v>
      </c>
      <c r="C1124" s="923"/>
      <c r="D1124" s="923"/>
      <c r="E1124" s="922"/>
      <c r="F1124" s="922"/>
      <c r="G1124" s="922"/>
      <c r="H1124" s="922"/>
      <c r="I1124" s="922"/>
      <c r="J1124" s="424"/>
      <c r="K1124" s="425"/>
      <c r="L1124" s="425"/>
      <c r="M1124" s="425"/>
      <c r="N1124" s="425"/>
      <c r="O1124" s="425"/>
      <c r="P1124" s="426"/>
      <c r="Q1124" s="426"/>
      <c r="R1124" s="426"/>
      <c r="S1124" s="426"/>
      <c r="T1124" s="426"/>
      <c r="U1124" s="426"/>
      <c r="V1124" s="426"/>
      <c r="W1124" s="426"/>
      <c r="X1124" s="426"/>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9">
        <v>24</v>
      </c>
      <c r="B1125" s="409">
        <v>1</v>
      </c>
      <c r="C1125" s="923"/>
      <c r="D1125" s="923"/>
      <c r="E1125" s="922"/>
      <c r="F1125" s="922"/>
      <c r="G1125" s="922"/>
      <c r="H1125" s="922"/>
      <c r="I1125" s="922"/>
      <c r="J1125" s="424"/>
      <c r="K1125" s="425"/>
      <c r="L1125" s="425"/>
      <c r="M1125" s="425"/>
      <c r="N1125" s="425"/>
      <c r="O1125" s="425"/>
      <c r="P1125" s="426"/>
      <c r="Q1125" s="426"/>
      <c r="R1125" s="426"/>
      <c r="S1125" s="426"/>
      <c r="T1125" s="426"/>
      <c r="U1125" s="426"/>
      <c r="V1125" s="426"/>
      <c r="W1125" s="426"/>
      <c r="X1125" s="426"/>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9">
        <v>25</v>
      </c>
      <c r="B1126" s="409">
        <v>1</v>
      </c>
      <c r="C1126" s="923"/>
      <c r="D1126" s="923"/>
      <c r="E1126" s="922"/>
      <c r="F1126" s="922"/>
      <c r="G1126" s="922"/>
      <c r="H1126" s="922"/>
      <c r="I1126" s="922"/>
      <c r="J1126" s="424"/>
      <c r="K1126" s="425"/>
      <c r="L1126" s="425"/>
      <c r="M1126" s="425"/>
      <c r="N1126" s="425"/>
      <c r="O1126" s="425"/>
      <c r="P1126" s="426"/>
      <c r="Q1126" s="426"/>
      <c r="R1126" s="426"/>
      <c r="S1126" s="426"/>
      <c r="T1126" s="426"/>
      <c r="U1126" s="426"/>
      <c r="V1126" s="426"/>
      <c r="W1126" s="426"/>
      <c r="X1126" s="42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9">
        <v>26</v>
      </c>
      <c r="B1127" s="409">
        <v>1</v>
      </c>
      <c r="C1127" s="923"/>
      <c r="D1127" s="923"/>
      <c r="E1127" s="922"/>
      <c r="F1127" s="922"/>
      <c r="G1127" s="922"/>
      <c r="H1127" s="922"/>
      <c r="I1127" s="922"/>
      <c r="J1127" s="424"/>
      <c r="K1127" s="425"/>
      <c r="L1127" s="425"/>
      <c r="M1127" s="425"/>
      <c r="N1127" s="425"/>
      <c r="O1127" s="425"/>
      <c r="P1127" s="426"/>
      <c r="Q1127" s="426"/>
      <c r="R1127" s="426"/>
      <c r="S1127" s="426"/>
      <c r="T1127" s="426"/>
      <c r="U1127" s="426"/>
      <c r="V1127" s="426"/>
      <c r="W1127" s="426"/>
      <c r="X1127" s="42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9">
        <v>27</v>
      </c>
      <c r="B1128" s="409">
        <v>1</v>
      </c>
      <c r="C1128" s="923"/>
      <c r="D1128" s="923"/>
      <c r="E1128" s="922"/>
      <c r="F1128" s="922"/>
      <c r="G1128" s="922"/>
      <c r="H1128" s="922"/>
      <c r="I1128" s="922"/>
      <c r="J1128" s="424"/>
      <c r="K1128" s="425"/>
      <c r="L1128" s="425"/>
      <c r="M1128" s="425"/>
      <c r="N1128" s="425"/>
      <c r="O1128" s="425"/>
      <c r="P1128" s="426"/>
      <c r="Q1128" s="426"/>
      <c r="R1128" s="426"/>
      <c r="S1128" s="426"/>
      <c r="T1128" s="426"/>
      <c r="U1128" s="426"/>
      <c r="V1128" s="426"/>
      <c r="W1128" s="426"/>
      <c r="X1128" s="42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9">
        <v>28</v>
      </c>
      <c r="B1129" s="409">
        <v>1</v>
      </c>
      <c r="C1129" s="923"/>
      <c r="D1129" s="923"/>
      <c r="E1129" s="922"/>
      <c r="F1129" s="922"/>
      <c r="G1129" s="922"/>
      <c r="H1129" s="922"/>
      <c r="I1129" s="922"/>
      <c r="J1129" s="424"/>
      <c r="K1129" s="425"/>
      <c r="L1129" s="425"/>
      <c r="M1129" s="425"/>
      <c r="N1129" s="425"/>
      <c r="O1129" s="425"/>
      <c r="P1129" s="426"/>
      <c r="Q1129" s="426"/>
      <c r="R1129" s="426"/>
      <c r="S1129" s="426"/>
      <c r="T1129" s="426"/>
      <c r="U1129" s="426"/>
      <c r="V1129" s="426"/>
      <c r="W1129" s="426"/>
      <c r="X1129" s="42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9">
        <v>29</v>
      </c>
      <c r="B1130" s="409">
        <v>1</v>
      </c>
      <c r="C1130" s="923"/>
      <c r="D1130" s="923"/>
      <c r="E1130" s="922"/>
      <c r="F1130" s="922"/>
      <c r="G1130" s="922"/>
      <c r="H1130" s="922"/>
      <c r="I1130" s="922"/>
      <c r="J1130" s="424"/>
      <c r="K1130" s="425"/>
      <c r="L1130" s="425"/>
      <c r="M1130" s="425"/>
      <c r="N1130" s="425"/>
      <c r="O1130" s="425"/>
      <c r="P1130" s="426"/>
      <c r="Q1130" s="426"/>
      <c r="R1130" s="426"/>
      <c r="S1130" s="426"/>
      <c r="T1130" s="426"/>
      <c r="U1130" s="426"/>
      <c r="V1130" s="426"/>
      <c r="W1130" s="426"/>
      <c r="X1130" s="42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9">
        <v>30</v>
      </c>
      <c r="B1131" s="409">
        <v>1</v>
      </c>
      <c r="C1131" s="923"/>
      <c r="D1131" s="923"/>
      <c r="E1131" s="922"/>
      <c r="F1131" s="922"/>
      <c r="G1131" s="922"/>
      <c r="H1131" s="922"/>
      <c r="I1131" s="922"/>
      <c r="J1131" s="424"/>
      <c r="K1131" s="425"/>
      <c r="L1131" s="425"/>
      <c r="M1131" s="425"/>
      <c r="N1131" s="425"/>
      <c r="O1131" s="425"/>
      <c r="P1131" s="426"/>
      <c r="Q1131" s="426"/>
      <c r="R1131" s="426"/>
      <c r="S1131" s="426"/>
      <c r="T1131" s="426"/>
      <c r="U1131" s="426"/>
      <c r="V1131" s="426"/>
      <c r="W1131" s="426"/>
      <c r="X1131" s="42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AD19:AJ19">
    <cfRule type="expression" dxfId="2797" priority="13713">
      <formula>IF(RIGHT(TEXT(AD19,"0.#"),1)=".",FALSE,TRUE)</formula>
    </cfRule>
    <cfRule type="expression" dxfId="2796" priority="13714">
      <formula>IF(RIGHT(TEXT(AD19,"0.#"),1)=".",TRUE,FALSE)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4:AO1131">
    <cfRule type="expression" dxfId="2407" priority="2873">
      <formula>IF(AND(AL1104&gt;=0, RIGHT(TEXT(AL1104,"0.#"),1)&lt;&gt;"."),TRUE,FALSE)</formula>
    </cfRule>
    <cfRule type="expression" dxfId="2406" priority="2874">
      <formula>IF(AND(AL1104&gt;=0, RIGHT(TEXT(AL1104,"0.#"),1)="."),TRUE,FALSE)</formula>
    </cfRule>
    <cfRule type="expression" dxfId="2405" priority="2875">
      <formula>IF(AND(AL1104&lt;0, RIGHT(TEXT(AL1104,"0.#"),1)&lt;&gt;"."),TRUE,FALSE)</formula>
    </cfRule>
    <cfRule type="expression" dxfId="2404" priority="2876">
      <formula>IF(AND(AL1104&lt;0, RIGHT(TEXT(AL1104,"0.#"),1)="."),TRUE,FALSE)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75 Y88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6:AO899">
    <cfRule type="expression" dxfId="1973" priority="2085">
      <formula>IF(AND(AL886&gt;=0, RIGHT(TEXT(AL886,"0.#"),1)&lt;&gt;"."),TRUE,FALSE)</formula>
    </cfRule>
    <cfRule type="expression" dxfId="1972" priority="2086">
      <formula>IF(AND(AL886&gt;=0, RIGHT(TEXT(AL886,"0.#"),1)="."),TRUE,FALSE)</formula>
    </cfRule>
    <cfRule type="expression" dxfId="1971" priority="2087">
      <formula>IF(AND(AL886&lt;0, RIGHT(TEXT(AL886,"0.#"),1)&lt;&gt;"."),TRUE,FALSE)</formula>
    </cfRule>
    <cfRule type="expression" dxfId="1970" priority="2088">
      <formula>IF(AND(AL886&lt;0, RIGHT(TEXT(AL886,"0.#"),1)="."),TRUE,FALSE)</formula>
    </cfRule>
  </conditionalFormatting>
  <conditionalFormatting sqref="AL870:AO873">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9:AC19">
    <cfRule type="expression" dxfId="715" priority="15">
      <formula>IF(RIGHT(TEXT(W19,"0.#"),1)=".",FALSE,TRUE)</formula>
    </cfRule>
    <cfRule type="expression" dxfId="714" priority="16">
      <formula>IF(RIGHT(TEXT(W19,"0.#"),1)=".",TRUE,FALSE)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AL1102:AO1103">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7:Y879">
    <cfRule type="expression" dxfId="705" priority="5">
      <formula>IF(RIGHT(TEXT(Y877,"0.#"),1)=".",FALSE,TRUE)</formula>
    </cfRule>
    <cfRule type="expression" dxfId="704" priority="6">
      <formula>IF(RIGHT(TEXT(Y877,"0.#"),1)=".",TRUE,FALSE)</formula>
    </cfRule>
  </conditionalFormatting>
  <conditionalFormatting sqref="Y880">
    <cfRule type="expression" dxfId="703" priority="3">
      <formula>IF(RIGHT(TEXT(Y880,"0.#"),1)=".",FALSE,TRUE)</formula>
    </cfRule>
    <cfRule type="expression" dxfId="702" priority="4">
      <formula>IF(RIGHT(TEXT(Y880,"0.#"),1)=".",TRUE,FALSE)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39" max="49" man="1"/>
    <brk id="831" max="49" man="1"/>
    <brk id="867"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29:A30"/>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29" t="s">
        <v>491</v>
      </c>
      <c r="B2" s="530"/>
      <c r="C2" s="530"/>
      <c r="D2" s="530"/>
      <c r="E2" s="530"/>
      <c r="F2" s="531"/>
      <c r="G2" s="821" t="s">
        <v>265</v>
      </c>
      <c r="H2" s="804"/>
      <c r="I2" s="804"/>
      <c r="J2" s="804"/>
      <c r="K2" s="804"/>
      <c r="L2" s="804"/>
      <c r="M2" s="804"/>
      <c r="N2" s="804"/>
      <c r="O2" s="805"/>
      <c r="P2" s="803" t="s">
        <v>59</v>
      </c>
      <c r="Q2" s="804"/>
      <c r="R2" s="804"/>
      <c r="S2" s="804"/>
      <c r="T2" s="804"/>
      <c r="U2" s="804"/>
      <c r="V2" s="804"/>
      <c r="W2" s="804"/>
      <c r="X2" s="805"/>
      <c r="Y2" s="1034"/>
      <c r="Z2" s="417"/>
      <c r="AA2" s="418"/>
      <c r="AB2" s="1038" t="s">
        <v>11</v>
      </c>
      <c r="AC2" s="1039"/>
      <c r="AD2" s="1040"/>
      <c r="AE2" s="1026" t="s">
        <v>357</v>
      </c>
      <c r="AF2" s="1026"/>
      <c r="AG2" s="1026"/>
      <c r="AH2" s="1026"/>
      <c r="AI2" s="1026" t="s">
        <v>363</v>
      </c>
      <c r="AJ2" s="1026"/>
      <c r="AK2" s="1026"/>
      <c r="AL2" s="1026"/>
      <c r="AM2" s="1026" t="s">
        <v>472</v>
      </c>
      <c r="AN2" s="1026"/>
      <c r="AO2" s="1026"/>
      <c r="AP2" s="475"/>
      <c r="AQ2" s="173" t="s">
        <v>355</v>
      </c>
      <c r="AR2" s="166"/>
      <c r="AS2" s="166"/>
      <c r="AT2" s="167"/>
      <c r="AU2" s="378" t="s">
        <v>253</v>
      </c>
      <c r="AV2" s="378"/>
      <c r="AW2" s="378"/>
      <c r="AX2" s="379"/>
    </row>
    <row r="3" spans="1:50" ht="18.75" customHeight="1">
      <c r="A3" s="529"/>
      <c r="B3" s="530"/>
      <c r="C3" s="530"/>
      <c r="D3" s="530"/>
      <c r="E3" s="530"/>
      <c r="F3" s="531"/>
      <c r="G3" s="584"/>
      <c r="H3" s="384"/>
      <c r="I3" s="384"/>
      <c r="J3" s="384"/>
      <c r="K3" s="384"/>
      <c r="L3" s="384"/>
      <c r="M3" s="384"/>
      <c r="N3" s="384"/>
      <c r="O3" s="585"/>
      <c r="P3" s="597"/>
      <c r="Q3" s="384"/>
      <c r="R3" s="384"/>
      <c r="S3" s="384"/>
      <c r="T3" s="384"/>
      <c r="U3" s="384"/>
      <c r="V3" s="384"/>
      <c r="W3" s="384"/>
      <c r="X3" s="585"/>
      <c r="Y3" s="1035"/>
      <c r="Z3" s="1036"/>
      <c r="AA3" s="1037"/>
      <c r="AB3" s="1041"/>
      <c r="AC3" s="1042"/>
      <c r="AD3" s="1043"/>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c r="A4" s="532"/>
      <c r="B4" s="530"/>
      <c r="C4" s="530"/>
      <c r="D4" s="530"/>
      <c r="E4" s="530"/>
      <c r="F4" s="531"/>
      <c r="G4" s="557"/>
      <c r="H4" s="1044"/>
      <c r="I4" s="1044"/>
      <c r="J4" s="1044"/>
      <c r="K4" s="1044"/>
      <c r="L4" s="1044"/>
      <c r="M4" s="1044"/>
      <c r="N4" s="1044"/>
      <c r="O4" s="1045"/>
      <c r="P4" s="158"/>
      <c r="Q4" s="1052"/>
      <c r="R4" s="1052"/>
      <c r="S4" s="1052"/>
      <c r="T4" s="1052"/>
      <c r="U4" s="1052"/>
      <c r="V4" s="1052"/>
      <c r="W4" s="1052"/>
      <c r="X4" s="1053"/>
      <c r="Y4" s="1030" t="s">
        <v>12</v>
      </c>
      <c r="Z4" s="1031"/>
      <c r="AA4" s="1032"/>
      <c r="AB4" s="568"/>
      <c r="AC4" s="1033"/>
      <c r="AD4" s="1033"/>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c r="A5" s="533"/>
      <c r="B5" s="534"/>
      <c r="C5" s="534"/>
      <c r="D5" s="534"/>
      <c r="E5" s="534"/>
      <c r="F5" s="535"/>
      <c r="G5" s="1046"/>
      <c r="H5" s="1047"/>
      <c r="I5" s="1047"/>
      <c r="J5" s="1047"/>
      <c r="K5" s="1047"/>
      <c r="L5" s="1047"/>
      <c r="M5" s="1047"/>
      <c r="N5" s="1047"/>
      <c r="O5" s="1048"/>
      <c r="P5" s="1054"/>
      <c r="Q5" s="1054"/>
      <c r="R5" s="1054"/>
      <c r="S5" s="1054"/>
      <c r="T5" s="1054"/>
      <c r="U5" s="1054"/>
      <c r="V5" s="1054"/>
      <c r="W5" s="1054"/>
      <c r="X5" s="1055"/>
      <c r="Y5" s="301" t="s">
        <v>54</v>
      </c>
      <c r="Z5" s="1027"/>
      <c r="AA5" s="1028"/>
      <c r="AB5" s="539"/>
      <c r="AC5" s="1029"/>
      <c r="AD5" s="1029"/>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c r="A6" s="533"/>
      <c r="B6" s="534"/>
      <c r="C6" s="534"/>
      <c r="D6" s="534"/>
      <c r="E6" s="534"/>
      <c r="F6" s="535"/>
      <c r="G6" s="1049"/>
      <c r="H6" s="1050"/>
      <c r="I6" s="1050"/>
      <c r="J6" s="1050"/>
      <c r="K6" s="1050"/>
      <c r="L6" s="1050"/>
      <c r="M6" s="1050"/>
      <c r="N6" s="1050"/>
      <c r="O6" s="1051"/>
      <c r="P6" s="806"/>
      <c r="Q6" s="806"/>
      <c r="R6" s="806"/>
      <c r="S6" s="806"/>
      <c r="T6" s="806"/>
      <c r="U6" s="806"/>
      <c r="V6" s="806"/>
      <c r="W6" s="806"/>
      <c r="X6" s="1056"/>
      <c r="Y6" s="1057" t="s">
        <v>13</v>
      </c>
      <c r="Z6" s="1027"/>
      <c r="AA6" s="1028"/>
      <c r="AB6" s="478" t="s">
        <v>301</v>
      </c>
      <c r="AC6" s="1058"/>
      <c r="AD6" s="1058"/>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c r="A7" s="927" t="s">
        <v>527</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c r="A9" s="529" t="s">
        <v>491</v>
      </c>
      <c r="B9" s="530"/>
      <c r="C9" s="530"/>
      <c r="D9" s="530"/>
      <c r="E9" s="530"/>
      <c r="F9" s="531"/>
      <c r="G9" s="821" t="s">
        <v>265</v>
      </c>
      <c r="H9" s="804"/>
      <c r="I9" s="804"/>
      <c r="J9" s="804"/>
      <c r="K9" s="804"/>
      <c r="L9" s="804"/>
      <c r="M9" s="804"/>
      <c r="N9" s="804"/>
      <c r="O9" s="805"/>
      <c r="P9" s="803" t="s">
        <v>59</v>
      </c>
      <c r="Q9" s="804"/>
      <c r="R9" s="804"/>
      <c r="S9" s="804"/>
      <c r="T9" s="804"/>
      <c r="U9" s="804"/>
      <c r="V9" s="804"/>
      <c r="W9" s="804"/>
      <c r="X9" s="805"/>
      <c r="Y9" s="1034"/>
      <c r="Z9" s="417"/>
      <c r="AA9" s="418"/>
      <c r="AB9" s="1038" t="s">
        <v>11</v>
      </c>
      <c r="AC9" s="1039"/>
      <c r="AD9" s="1040"/>
      <c r="AE9" s="1026" t="s">
        <v>357</v>
      </c>
      <c r="AF9" s="1026"/>
      <c r="AG9" s="1026"/>
      <c r="AH9" s="1026"/>
      <c r="AI9" s="1026" t="s">
        <v>363</v>
      </c>
      <c r="AJ9" s="1026"/>
      <c r="AK9" s="1026"/>
      <c r="AL9" s="1026"/>
      <c r="AM9" s="1026" t="s">
        <v>472</v>
      </c>
      <c r="AN9" s="1026"/>
      <c r="AO9" s="1026"/>
      <c r="AP9" s="475"/>
      <c r="AQ9" s="173" t="s">
        <v>355</v>
      </c>
      <c r="AR9" s="166"/>
      <c r="AS9" s="166"/>
      <c r="AT9" s="167"/>
      <c r="AU9" s="378" t="s">
        <v>253</v>
      </c>
      <c r="AV9" s="378"/>
      <c r="AW9" s="378"/>
      <c r="AX9" s="379"/>
    </row>
    <row r="10" spans="1:50" ht="18.75" customHeight="1">
      <c r="A10" s="529"/>
      <c r="B10" s="530"/>
      <c r="C10" s="530"/>
      <c r="D10" s="530"/>
      <c r="E10" s="530"/>
      <c r="F10" s="531"/>
      <c r="G10" s="584"/>
      <c r="H10" s="384"/>
      <c r="I10" s="384"/>
      <c r="J10" s="384"/>
      <c r="K10" s="384"/>
      <c r="L10" s="384"/>
      <c r="M10" s="384"/>
      <c r="N10" s="384"/>
      <c r="O10" s="585"/>
      <c r="P10" s="597"/>
      <c r="Q10" s="384"/>
      <c r="R10" s="384"/>
      <c r="S10" s="384"/>
      <c r="T10" s="384"/>
      <c r="U10" s="384"/>
      <c r="V10" s="384"/>
      <c r="W10" s="384"/>
      <c r="X10" s="585"/>
      <c r="Y10" s="1035"/>
      <c r="Z10" s="1036"/>
      <c r="AA10" s="1037"/>
      <c r="AB10" s="1041"/>
      <c r="AC10" s="1042"/>
      <c r="AD10" s="1043"/>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c r="A11" s="532"/>
      <c r="B11" s="530"/>
      <c r="C11" s="530"/>
      <c r="D11" s="530"/>
      <c r="E11" s="530"/>
      <c r="F11" s="531"/>
      <c r="G11" s="557"/>
      <c r="H11" s="1044"/>
      <c r="I11" s="1044"/>
      <c r="J11" s="1044"/>
      <c r="K11" s="1044"/>
      <c r="L11" s="1044"/>
      <c r="M11" s="1044"/>
      <c r="N11" s="1044"/>
      <c r="O11" s="1045"/>
      <c r="P11" s="158"/>
      <c r="Q11" s="1052"/>
      <c r="R11" s="1052"/>
      <c r="S11" s="1052"/>
      <c r="T11" s="1052"/>
      <c r="U11" s="1052"/>
      <c r="V11" s="1052"/>
      <c r="W11" s="1052"/>
      <c r="X11" s="1053"/>
      <c r="Y11" s="1030" t="s">
        <v>12</v>
      </c>
      <c r="Z11" s="1031"/>
      <c r="AA11" s="1032"/>
      <c r="AB11" s="568"/>
      <c r="AC11" s="1033"/>
      <c r="AD11" s="1033"/>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c r="A12" s="533"/>
      <c r="B12" s="534"/>
      <c r="C12" s="534"/>
      <c r="D12" s="534"/>
      <c r="E12" s="534"/>
      <c r="F12" s="535"/>
      <c r="G12" s="1046"/>
      <c r="H12" s="1047"/>
      <c r="I12" s="1047"/>
      <c r="J12" s="1047"/>
      <c r="K12" s="1047"/>
      <c r="L12" s="1047"/>
      <c r="M12" s="1047"/>
      <c r="N12" s="1047"/>
      <c r="O12" s="1048"/>
      <c r="P12" s="1054"/>
      <c r="Q12" s="1054"/>
      <c r="R12" s="1054"/>
      <c r="S12" s="1054"/>
      <c r="T12" s="1054"/>
      <c r="U12" s="1054"/>
      <c r="V12" s="1054"/>
      <c r="W12" s="1054"/>
      <c r="X12" s="1055"/>
      <c r="Y12" s="301" t="s">
        <v>54</v>
      </c>
      <c r="Z12" s="1027"/>
      <c r="AA12" s="1028"/>
      <c r="AB12" s="539"/>
      <c r="AC12" s="1029"/>
      <c r="AD12" s="1029"/>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c r="A13" s="661"/>
      <c r="B13" s="662"/>
      <c r="C13" s="662"/>
      <c r="D13" s="662"/>
      <c r="E13" s="662"/>
      <c r="F13" s="663"/>
      <c r="G13" s="1049"/>
      <c r="H13" s="1050"/>
      <c r="I13" s="1050"/>
      <c r="J13" s="1050"/>
      <c r="K13" s="1050"/>
      <c r="L13" s="1050"/>
      <c r="M13" s="1050"/>
      <c r="N13" s="1050"/>
      <c r="O13" s="1051"/>
      <c r="P13" s="806"/>
      <c r="Q13" s="806"/>
      <c r="R13" s="806"/>
      <c r="S13" s="806"/>
      <c r="T13" s="806"/>
      <c r="U13" s="806"/>
      <c r="V13" s="806"/>
      <c r="W13" s="806"/>
      <c r="X13" s="1056"/>
      <c r="Y13" s="1057" t="s">
        <v>13</v>
      </c>
      <c r="Z13" s="1027"/>
      <c r="AA13" s="1028"/>
      <c r="AB13" s="478" t="s">
        <v>301</v>
      </c>
      <c r="AC13" s="1058"/>
      <c r="AD13" s="1058"/>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c r="A14" s="927" t="s">
        <v>527</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c r="A16" s="529" t="s">
        <v>491</v>
      </c>
      <c r="B16" s="530"/>
      <c r="C16" s="530"/>
      <c r="D16" s="530"/>
      <c r="E16" s="530"/>
      <c r="F16" s="531"/>
      <c r="G16" s="821" t="s">
        <v>265</v>
      </c>
      <c r="H16" s="804"/>
      <c r="I16" s="804"/>
      <c r="J16" s="804"/>
      <c r="K16" s="804"/>
      <c r="L16" s="804"/>
      <c r="M16" s="804"/>
      <c r="N16" s="804"/>
      <c r="O16" s="805"/>
      <c r="P16" s="803" t="s">
        <v>59</v>
      </c>
      <c r="Q16" s="804"/>
      <c r="R16" s="804"/>
      <c r="S16" s="804"/>
      <c r="T16" s="804"/>
      <c r="U16" s="804"/>
      <c r="V16" s="804"/>
      <c r="W16" s="804"/>
      <c r="X16" s="805"/>
      <c r="Y16" s="1034"/>
      <c r="Z16" s="417"/>
      <c r="AA16" s="418"/>
      <c r="AB16" s="1038" t="s">
        <v>11</v>
      </c>
      <c r="AC16" s="1039"/>
      <c r="AD16" s="1040"/>
      <c r="AE16" s="1026" t="s">
        <v>357</v>
      </c>
      <c r="AF16" s="1026"/>
      <c r="AG16" s="1026"/>
      <c r="AH16" s="1026"/>
      <c r="AI16" s="1026" t="s">
        <v>363</v>
      </c>
      <c r="AJ16" s="1026"/>
      <c r="AK16" s="1026"/>
      <c r="AL16" s="1026"/>
      <c r="AM16" s="1026" t="s">
        <v>472</v>
      </c>
      <c r="AN16" s="1026"/>
      <c r="AO16" s="1026"/>
      <c r="AP16" s="475"/>
      <c r="AQ16" s="173" t="s">
        <v>355</v>
      </c>
      <c r="AR16" s="166"/>
      <c r="AS16" s="166"/>
      <c r="AT16" s="167"/>
      <c r="AU16" s="378" t="s">
        <v>253</v>
      </c>
      <c r="AV16" s="378"/>
      <c r="AW16" s="378"/>
      <c r="AX16" s="379"/>
    </row>
    <row r="17" spans="1:50" ht="18.75" customHeight="1">
      <c r="A17" s="529"/>
      <c r="B17" s="530"/>
      <c r="C17" s="530"/>
      <c r="D17" s="530"/>
      <c r="E17" s="530"/>
      <c r="F17" s="531"/>
      <c r="G17" s="584"/>
      <c r="H17" s="384"/>
      <c r="I17" s="384"/>
      <c r="J17" s="384"/>
      <c r="K17" s="384"/>
      <c r="L17" s="384"/>
      <c r="M17" s="384"/>
      <c r="N17" s="384"/>
      <c r="O17" s="585"/>
      <c r="P17" s="597"/>
      <c r="Q17" s="384"/>
      <c r="R17" s="384"/>
      <c r="S17" s="384"/>
      <c r="T17" s="384"/>
      <c r="U17" s="384"/>
      <c r="V17" s="384"/>
      <c r="W17" s="384"/>
      <c r="X17" s="585"/>
      <c r="Y17" s="1035"/>
      <c r="Z17" s="1036"/>
      <c r="AA17" s="1037"/>
      <c r="AB17" s="1041"/>
      <c r="AC17" s="1042"/>
      <c r="AD17" s="1043"/>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c r="A18" s="532"/>
      <c r="B18" s="530"/>
      <c r="C18" s="530"/>
      <c r="D18" s="530"/>
      <c r="E18" s="530"/>
      <c r="F18" s="531"/>
      <c r="G18" s="557"/>
      <c r="H18" s="1044"/>
      <c r="I18" s="1044"/>
      <c r="J18" s="1044"/>
      <c r="K18" s="1044"/>
      <c r="L18" s="1044"/>
      <c r="M18" s="1044"/>
      <c r="N18" s="1044"/>
      <c r="O18" s="1045"/>
      <c r="P18" s="158"/>
      <c r="Q18" s="1052"/>
      <c r="R18" s="1052"/>
      <c r="S18" s="1052"/>
      <c r="T18" s="1052"/>
      <c r="U18" s="1052"/>
      <c r="V18" s="1052"/>
      <c r="W18" s="1052"/>
      <c r="X18" s="1053"/>
      <c r="Y18" s="1030" t="s">
        <v>12</v>
      </c>
      <c r="Z18" s="1031"/>
      <c r="AA18" s="1032"/>
      <c r="AB18" s="568"/>
      <c r="AC18" s="1033"/>
      <c r="AD18" s="1033"/>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c r="A19" s="533"/>
      <c r="B19" s="534"/>
      <c r="C19" s="534"/>
      <c r="D19" s="534"/>
      <c r="E19" s="534"/>
      <c r="F19" s="535"/>
      <c r="G19" s="1046"/>
      <c r="H19" s="1047"/>
      <c r="I19" s="1047"/>
      <c r="J19" s="1047"/>
      <c r="K19" s="1047"/>
      <c r="L19" s="1047"/>
      <c r="M19" s="1047"/>
      <c r="N19" s="1047"/>
      <c r="O19" s="1048"/>
      <c r="P19" s="1054"/>
      <c r="Q19" s="1054"/>
      <c r="R19" s="1054"/>
      <c r="S19" s="1054"/>
      <c r="T19" s="1054"/>
      <c r="U19" s="1054"/>
      <c r="V19" s="1054"/>
      <c r="W19" s="1054"/>
      <c r="X19" s="1055"/>
      <c r="Y19" s="301" t="s">
        <v>54</v>
      </c>
      <c r="Z19" s="1027"/>
      <c r="AA19" s="1028"/>
      <c r="AB19" s="539"/>
      <c r="AC19" s="1029"/>
      <c r="AD19" s="1029"/>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c r="A20" s="661"/>
      <c r="B20" s="662"/>
      <c r="C20" s="662"/>
      <c r="D20" s="662"/>
      <c r="E20" s="662"/>
      <c r="F20" s="663"/>
      <c r="G20" s="1049"/>
      <c r="H20" s="1050"/>
      <c r="I20" s="1050"/>
      <c r="J20" s="1050"/>
      <c r="K20" s="1050"/>
      <c r="L20" s="1050"/>
      <c r="M20" s="1050"/>
      <c r="N20" s="1050"/>
      <c r="O20" s="1051"/>
      <c r="P20" s="806"/>
      <c r="Q20" s="806"/>
      <c r="R20" s="806"/>
      <c r="S20" s="806"/>
      <c r="T20" s="806"/>
      <c r="U20" s="806"/>
      <c r="V20" s="806"/>
      <c r="W20" s="806"/>
      <c r="X20" s="1056"/>
      <c r="Y20" s="1057" t="s">
        <v>13</v>
      </c>
      <c r="Z20" s="1027"/>
      <c r="AA20" s="1028"/>
      <c r="AB20" s="478" t="s">
        <v>301</v>
      </c>
      <c r="AC20" s="1058"/>
      <c r="AD20" s="1058"/>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c r="A21" s="927" t="s">
        <v>527</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c r="A23" s="529" t="s">
        <v>491</v>
      </c>
      <c r="B23" s="530"/>
      <c r="C23" s="530"/>
      <c r="D23" s="530"/>
      <c r="E23" s="530"/>
      <c r="F23" s="531"/>
      <c r="G23" s="821" t="s">
        <v>265</v>
      </c>
      <c r="H23" s="804"/>
      <c r="I23" s="804"/>
      <c r="J23" s="804"/>
      <c r="K23" s="804"/>
      <c r="L23" s="804"/>
      <c r="M23" s="804"/>
      <c r="N23" s="804"/>
      <c r="O23" s="805"/>
      <c r="P23" s="803" t="s">
        <v>59</v>
      </c>
      <c r="Q23" s="804"/>
      <c r="R23" s="804"/>
      <c r="S23" s="804"/>
      <c r="T23" s="804"/>
      <c r="U23" s="804"/>
      <c r="V23" s="804"/>
      <c r="W23" s="804"/>
      <c r="X23" s="805"/>
      <c r="Y23" s="1034"/>
      <c r="Z23" s="417"/>
      <c r="AA23" s="418"/>
      <c r="AB23" s="1038" t="s">
        <v>11</v>
      </c>
      <c r="AC23" s="1039"/>
      <c r="AD23" s="1040"/>
      <c r="AE23" s="1026" t="s">
        <v>357</v>
      </c>
      <c r="AF23" s="1026"/>
      <c r="AG23" s="1026"/>
      <c r="AH23" s="1026"/>
      <c r="AI23" s="1026" t="s">
        <v>363</v>
      </c>
      <c r="AJ23" s="1026"/>
      <c r="AK23" s="1026"/>
      <c r="AL23" s="1026"/>
      <c r="AM23" s="1026" t="s">
        <v>472</v>
      </c>
      <c r="AN23" s="1026"/>
      <c r="AO23" s="1026"/>
      <c r="AP23" s="475"/>
      <c r="AQ23" s="173" t="s">
        <v>355</v>
      </c>
      <c r="AR23" s="166"/>
      <c r="AS23" s="166"/>
      <c r="AT23" s="167"/>
      <c r="AU23" s="378" t="s">
        <v>253</v>
      </c>
      <c r="AV23" s="378"/>
      <c r="AW23" s="378"/>
      <c r="AX23" s="379"/>
    </row>
    <row r="24" spans="1:50" ht="18.75" customHeight="1">
      <c r="A24" s="529"/>
      <c r="B24" s="530"/>
      <c r="C24" s="530"/>
      <c r="D24" s="530"/>
      <c r="E24" s="530"/>
      <c r="F24" s="531"/>
      <c r="G24" s="584"/>
      <c r="H24" s="384"/>
      <c r="I24" s="384"/>
      <c r="J24" s="384"/>
      <c r="K24" s="384"/>
      <c r="L24" s="384"/>
      <c r="M24" s="384"/>
      <c r="N24" s="384"/>
      <c r="O24" s="585"/>
      <c r="P24" s="597"/>
      <c r="Q24" s="384"/>
      <c r="R24" s="384"/>
      <c r="S24" s="384"/>
      <c r="T24" s="384"/>
      <c r="U24" s="384"/>
      <c r="V24" s="384"/>
      <c r="W24" s="384"/>
      <c r="X24" s="585"/>
      <c r="Y24" s="1035"/>
      <c r="Z24" s="1036"/>
      <c r="AA24" s="1037"/>
      <c r="AB24" s="1041"/>
      <c r="AC24" s="1042"/>
      <c r="AD24" s="1043"/>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c r="A25" s="532"/>
      <c r="B25" s="530"/>
      <c r="C25" s="530"/>
      <c r="D25" s="530"/>
      <c r="E25" s="530"/>
      <c r="F25" s="531"/>
      <c r="G25" s="557"/>
      <c r="H25" s="1044"/>
      <c r="I25" s="1044"/>
      <c r="J25" s="1044"/>
      <c r="K25" s="1044"/>
      <c r="L25" s="1044"/>
      <c r="M25" s="1044"/>
      <c r="N25" s="1044"/>
      <c r="O25" s="1045"/>
      <c r="P25" s="158"/>
      <c r="Q25" s="1052"/>
      <c r="R25" s="1052"/>
      <c r="S25" s="1052"/>
      <c r="T25" s="1052"/>
      <c r="U25" s="1052"/>
      <c r="V25" s="1052"/>
      <c r="W25" s="1052"/>
      <c r="X25" s="1053"/>
      <c r="Y25" s="1030" t="s">
        <v>12</v>
      </c>
      <c r="Z25" s="1031"/>
      <c r="AA25" s="1032"/>
      <c r="AB25" s="568"/>
      <c r="AC25" s="1033"/>
      <c r="AD25" s="1033"/>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c r="A26" s="533"/>
      <c r="B26" s="534"/>
      <c r="C26" s="534"/>
      <c r="D26" s="534"/>
      <c r="E26" s="534"/>
      <c r="F26" s="535"/>
      <c r="G26" s="1046"/>
      <c r="H26" s="1047"/>
      <c r="I26" s="1047"/>
      <c r="J26" s="1047"/>
      <c r="K26" s="1047"/>
      <c r="L26" s="1047"/>
      <c r="M26" s="1047"/>
      <c r="N26" s="1047"/>
      <c r="O26" s="1048"/>
      <c r="P26" s="1054"/>
      <c r="Q26" s="1054"/>
      <c r="R26" s="1054"/>
      <c r="S26" s="1054"/>
      <c r="T26" s="1054"/>
      <c r="U26" s="1054"/>
      <c r="V26" s="1054"/>
      <c r="W26" s="1054"/>
      <c r="X26" s="1055"/>
      <c r="Y26" s="301" t="s">
        <v>54</v>
      </c>
      <c r="Z26" s="1027"/>
      <c r="AA26" s="1028"/>
      <c r="AB26" s="539"/>
      <c r="AC26" s="1029"/>
      <c r="AD26" s="1029"/>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c r="A27" s="661"/>
      <c r="B27" s="662"/>
      <c r="C27" s="662"/>
      <c r="D27" s="662"/>
      <c r="E27" s="662"/>
      <c r="F27" s="663"/>
      <c r="G27" s="1049"/>
      <c r="H27" s="1050"/>
      <c r="I27" s="1050"/>
      <c r="J27" s="1050"/>
      <c r="K27" s="1050"/>
      <c r="L27" s="1050"/>
      <c r="M27" s="1050"/>
      <c r="N27" s="1050"/>
      <c r="O27" s="1051"/>
      <c r="P27" s="806"/>
      <c r="Q27" s="806"/>
      <c r="R27" s="806"/>
      <c r="S27" s="806"/>
      <c r="T27" s="806"/>
      <c r="U27" s="806"/>
      <c r="V27" s="806"/>
      <c r="W27" s="806"/>
      <c r="X27" s="1056"/>
      <c r="Y27" s="1057" t="s">
        <v>13</v>
      </c>
      <c r="Z27" s="1027"/>
      <c r="AA27" s="1028"/>
      <c r="AB27" s="478" t="s">
        <v>301</v>
      </c>
      <c r="AC27" s="1058"/>
      <c r="AD27" s="1058"/>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c r="A28" s="927" t="s">
        <v>527</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c r="A30" s="529" t="s">
        <v>491</v>
      </c>
      <c r="B30" s="530"/>
      <c r="C30" s="530"/>
      <c r="D30" s="530"/>
      <c r="E30" s="530"/>
      <c r="F30" s="531"/>
      <c r="G30" s="821" t="s">
        <v>265</v>
      </c>
      <c r="H30" s="804"/>
      <c r="I30" s="804"/>
      <c r="J30" s="804"/>
      <c r="K30" s="804"/>
      <c r="L30" s="804"/>
      <c r="M30" s="804"/>
      <c r="N30" s="804"/>
      <c r="O30" s="805"/>
      <c r="P30" s="803" t="s">
        <v>59</v>
      </c>
      <c r="Q30" s="804"/>
      <c r="R30" s="804"/>
      <c r="S30" s="804"/>
      <c r="T30" s="804"/>
      <c r="U30" s="804"/>
      <c r="V30" s="804"/>
      <c r="W30" s="804"/>
      <c r="X30" s="805"/>
      <c r="Y30" s="1034"/>
      <c r="Z30" s="417"/>
      <c r="AA30" s="418"/>
      <c r="AB30" s="1038" t="s">
        <v>11</v>
      </c>
      <c r="AC30" s="1039"/>
      <c r="AD30" s="1040"/>
      <c r="AE30" s="1026" t="s">
        <v>357</v>
      </c>
      <c r="AF30" s="1026"/>
      <c r="AG30" s="1026"/>
      <c r="AH30" s="1026"/>
      <c r="AI30" s="1026" t="s">
        <v>363</v>
      </c>
      <c r="AJ30" s="1026"/>
      <c r="AK30" s="1026"/>
      <c r="AL30" s="1026"/>
      <c r="AM30" s="1026" t="s">
        <v>472</v>
      </c>
      <c r="AN30" s="1026"/>
      <c r="AO30" s="1026"/>
      <c r="AP30" s="475"/>
      <c r="AQ30" s="173" t="s">
        <v>355</v>
      </c>
      <c r="AR30" s="166"/>
      <c r="AS30" s="166"/>
      <c r="AT30" s="167"/>
      <c r="AU30" s="378" t="s">
        <v>253</v>
      </c>
      <c r="AV30" s="378"/>
      <c r="AW30" s="378"/>
      <c r="AX30" s="379"/>
    </row>
    <row r="31" spans="1:50" ht="18.75" customHeight="1">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1035"/>
      <c r="Z31" s="1036"/>
      <c r="AA31" s="1037"/>
      <c r="AB31" s="1041"/>
      <c r="AC31" s="1042"/>
      <c r="AD31" s="1043"/>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c r="A32" s="532"/>
      <c r="B32" s="530"/>
      <c r="C32" s="530"/>
      <c r="D32" s="530"/>
      <c r="E32" s="530"/>
      <c r="F32" s="531"/>
      <c r="G32" s="557"/>
      <c r="H32" s="1044"/>
      <c r="I32" s="1044"/>
      <c r="J32" s="1044"/>
      <c r="K32" s="1044"/>
      <c r="L32" s="1044"/>
      <c r="M32" s="1044"/>
      <c r="N32" s="1044"/>
      <c r="O32" s="1045"/>
      <c r="P32" s="158"/>
      <c r="Q32" s="1052"/>
      <c r="R32" s="1052"/>
      <c r="S32" s="1052"/>
      <c r="T32" s="1052"/>
      <c r="U32" s="1052"/>
      <c r="V32" s="1052"/>
      <c r="W32" s="1052"/>
      <c r="X32" s="1053"/>
      <c r="Y32" s="1030" t="s">
        <v>12</v>
      </c>
      <c r="Z32" s="1031"/>
      <c r="AA32" s="1032"/>
      <c r="AB32" s="568"/>
      <c r="AC32" s="1033"/>
      <c r="AD32" s="1033"/>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c r="A33" s="533"/>
      <c r="B33" s="534"/>
      <c r="C33" s="534"/>
      <c r="D33" s="534"/>
      <c r="E33" s="534"/>
      <c r="F33" s="535"/>
      <c r="G33" s="1046"/>
      <c r="H33" s="1047"/>
      <c r="I33" s="1047"/>
      <c r="J33" s="1047"/>
      <c r="K33" s="1047"/>
      <c r="L33" s="1047"/>
      <c r="M33" s="1047"/>
      <c r="N33" s="1047"/>
      <c r="O33" s="1048"/>
      <c r="P33" s="1054"/>
      <c r="Q33" s="1054"/>
      <c r="R33" s="1054"/>
      <c r="S33" s="1054"/>
      <c r="T33" s="1054"/>
      <c r="U33" s="1054"/>
      <c r="V33" s="1054"/>
      <c r="W33" s="1054"/>
      <c r="X33" s="1055"/>
      <c r="Y33" s="301" t="s">
        <v>54</v>
      </c>
      <c r="Z33" s="1027"/>
      <c r="AA33" s="1028"/>
      <c r="AB33" s="539"/>
      <c r="AC33" s="1029"/>
      <c r="AD33" s="1029"/>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c r="A34" s="661"/>
      <c r="B34" s="662"/>
      <c r="C34" s="662"/>
      <c r="D34" s="662"/>
      <c r="E34" s="662"/>
      <c r="F34" s="663"/>
      <c r="G34" s="1049"/>
      <c r="H34" s="1050"/>
      <c r="I34" s="1050"/>
      <c r="J34" s="1050"/>
      <c r="K34" s="1050"/>
      <c r="L34" s="1050"/>
      <c r="M34" s="1050"/>
      <c r="N34" s="1050"/>
      <c r="O34" s="1051"/>
      <c r="P34" s="806"/>
      <c r="Q34" s="806"/>
      <c r="R34" s="806"/>
      <c r="S34" s="806"/>
      <c r="T34" s="806"/>
      <c r="U34" s="806"/>
      <c r="V34" s="806"/>
      <c r="W34" s="806"/>
      <c r="X34" s="1056"/>
      <c r="Y34" s="1057" t="s">
        <v>13</v>
      </c>
      <c r="Z34" s="1027"/>
      <c r="AA34" s="1028"/>
      <c r="AB34" s="478" t="s">
        <v>301</v>
      </c>
      <c r="AC34" s="1058"/>
      <c r="AD34" s="1058"/>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c r="A35" s="927" t="s">
        <v>527</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c r="A37" s="529" t="s">
        <v>491</v>
      </c>
      <c r="B37" s="530"/>
      <c r="C37" s="530"/>
      <c r="D37" s="530"/>
      <c r="E37" s="530"/>
      <c r="F37" s="531"/>
      <c r="G37" s="821" t="s">
        <v>265</v>
      </c>
      <c r="H37" s="804"/>
      <c r="I37" s="804"/>
      <c r="J37" s="804"/>
      <c r="K37" s="804"/>
      <c r="L37" s="804"/>
      <c r="M37" s="804"/>
      <c r="N37" s="804"/>
      <c r="O37" s="805"/>
      <c r="P37" s="803" t="s">
        <v>59</v>
      </c>
      <c r="Q37" s="804"/>
      <c r="R37" s="804"/>
      <c r="S37" s="804"/>
      <c r="T37" s="804"/>
      <c r="U37" s="804"/>
      <c r="V37" s="804"/>
      <c r="W37" s="804"/>
      <c r="X37" s="805"/>
      <c r="Y37" s="1034"/>
      <c r="Z37" s="417"/>
      <c r="AA37" s="418"/>
      <c r="AB37" s="1038" t="s">
        <v>11</v>
      </c>
      <c r="AC37" s="1039"/>
      <c r="AD37" s="1040"/>
      <c r="AE37" s="1026" t="s">
        <v>357</v>
      </c>
      <c r="AF37" s="1026"/>
      <c r="AG37" s="1026"/>
      <c r="AH37" s="1026"/>
      <c r="AI37" s="1026" t="s">
        <v>363</v>
      </c>
      <c r="AJ37" s="1026"/>
      <c r="AK37" s="1026"/>
      <c r="AL37" s="1026"/>
      <c r="AM37" s="1026" t="s">
        <v>472</v>
      </c>
      <c r="AN37" s="1026"/>
      <c r="AO37" s="1026"/>
      <c r="AP37" s="475"/>
      <c r="AQ37" s="173" t="s">
        <v>355</v>
      </c>
      <c r="AR37" s="166"/>
      <c r="AS37" s="166"/>
      <c r="AT37" s="167"/>
      <c r="AU37" s="378" t="s">
        <v>253</v>
      </c>
      <c r="AV37" s="378"/>
      <c r="AW37" s="378"/>
      <c r="AX37" s="379"/>
    </row>
    <row r="38" spans="1:50" ht="18.75" customHeight="1">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1035"/>
      <c r="Z38" s="1036"/>
      <c r="AA38" s="1037"/>
      <c r="AB38" s="1041"/>
      <c r="AC38" s="1042"/>
      <c r="AD38" s="1043"/>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c r="A39" s="532"/>
      <c r="B39" s="530"/>
      <c r="C39" s="530"/>
      <c r="D39" s="530"/>
      <c r="E39" s="530"/>
      <c r="F39" s="531"/>
      <c r="G39" s="557"/>
      <c r="H39" s="1044"/>
      <c r="I39" s="1044"/>
      <c r="J39" s="1044"/>
      <c r="K39" s="1044"/>
      <c r="L39" s="1044"/>
      <c r="M39" s="1044"/>
      <c r="N39" s="1044"/>
      <c r="O39" s="1045"/>
      <c r="P39" s="158"/>
      <c r="Q39" s="1052"/>
      <c r="R39" s="1052"/>
      <c r="S39" s="1052"/>
      <c r="T39" s="1052"/>
      <c r="U39" s="1052"/>
      <c r="V39" s="1052"/>
      <c r="W39" s="1052"/>
      <c r="X39" s="1053"/>
      <c r="Y39" s="1030" t="s">
        <v>12</v>
      </c>
      <c r="Z39" s="1031"/>
      <c r="AA39" s="1032"/>
      <c r="AB39" s="568"/>
      <c r="AC39" s="1033"/>
      <c r="AD39" s="1033"/>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c r="A40" s="533"/>
      <c r="B40" s="534"/>
      <c r="C40" s="534"/>
      <c r="D40" s="534"/>
      <c r="E40" s="534"/>
      <c r="F40" s="535"/>
      <c r="G40" s="1046"/>
      <c r="H40" s="1047"/>
      <c r="I40" s="1047"/>
      <c r="J40" s="1047"/>
      <c r="K40" s="1047"/>
      <c r="L40" s="1047"/>
      <c r="M40" s="1047"/>
      <c r="N40" s="1047"/>
      <c r="O40" s="1048"/>
      <c r="P40" s="1054"/>
      <c r="Q40" s="1054"/>
      <c r="R40" s="1054"/>
      <c r="S40" s="1054"/>
      <c r="T40" s="1054"/>
      <c r="U40" s="1054"/>
      <c r="V40" s="1054"/>
      <c r="W40" s="1054"/>
      <c r="X40" s="1055"/>
      <c r="Y40" s="301" t="s">
        <v>54</v>
      </c>
      <c r="Z40" s="1027"/>
      <c r="AA40" s="1028"/>
      <c r="AB40" s="539"/>
      <c r="AC40" s="1029"/>
      <c r="AD40" s="102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c r="A41" s="661"/>
      <c r="B41" s="662"/>
      <c r="C41" s="662"/>
      <c r="D41" s="662"/>
      <c r="E41" s="662"/>
      <c r="F41" s="663"/>
      <c r="G41" s="1049"/>
      <c r="H41" s="1050"/>
      <c r="I41" s="1050"/>
      <c r="J41" s="1050"/>
      <c r="K41" s="1050"/>
      <c r="L41" s="1050"/>
      <c r="M41" s="1050"/>
      <c r="N41" s="1050"/>
      <c r="O41" s="1051"/>
      <c r="P41" s="806"/>
      <c r="Q41" s="806"/>
      <c r="R41" s="806"/>
      <c r="S41" s="806"/>
      <c r="T41" s="806"/>
      <c r="U41" s="806"/>
      <c r="V41" s="806"/>
      <c r="W41" s="806"/>
      <c r="X41" s="1056"/>
      <c r="Y41" s="1057" t="s">
        <v>13</v>
      </c>
      <c r="Z41" s="1027"/>
      <c r="AA41" s="1028"/>
      <c r="AB41" s="478" t="s">
        <v>301</v>
      </c>
      <c r="AC41" s="1058"/>
      <c r="AD41" s="1058"/>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c r="A44" s="529" t="s">
        <v>491</v>
      </c>
      <c r="B44" s="530"/>
      <c r="C44" s="530"/>
      <c r="D44" s="530"/>
      <c r="E44" s="530"/>
      <c r="F44" s="531"/>
      <c r="G44" s="821" t="s">
        <v>265</v>
      </c>
      <c r="H44" s="804"/>
      <c r="I44" s="804"/>
      <c r="J44" s="804"/>
      <c r="K44" s="804"/>
      <c r="L44" s="804"/>
      <c r="M44" s="804"/>
      <c r="N44" s="804"/>
      <c r="O44" s="805"/>
      <c r="P44" s="803" t="s">
        <v>59</v>
      </c>
      <c r="Q44" s="804"/>
      <c r="R44" s="804"/>
      <c r="S44" s="804"/>
      <c r="T44" s="804"/>
      <c r="U44" s="804"/>
      <c r="V44" s="804"/>
      <c r="W44" s="804"/>
      <c r="X44" s="805"/>
      <c r="Y44" s="1034"/>
      <c r="Z44" s="417"/>
      <c r="AA44" s="418"/>
      <c r="AB44" s="1038" t="s">
        <v>11</v>
      </c>
      <c r="AC44" s="1039"/>
      <c r="AD44" s="1040"/>
      <c r="AE44" s="1026" t="s">
        <v>357</v>
      </c>
      <c r="AF44" s="1026"/>
      <c r="AG44" s="1026"/>
      <c r="AH44" s="1026"/>
      <c r="AI44" s="1026" t="s">
        <v>363</v>
      </c>
      <c r="AJ44" s="1026"/>
      <c r="AK44" s="1026"/>
      <c r="AL44" s="1026"/>
      <c r="AM44" s="1026" t="s">
        <v>472</v>
      </c>
      <c r="AN44" s="1026"/>
      <c r="AO44" s="1026"/>
      <c r="AP44" s="475"/>
      <c r="AQ44" s="173" t="s">
        <v>355</v>
      </c>
      <c r="AR44" s="166"/>
      <c r="AS44" s="166"/>
      <c r="AT44" s="167"/>
      <c r="AU44" s="378" t="s">
        <v>253</v>
      </c>
      <c r="AV44" s="378"/>
      <c r="AW44" s="378"/>
      <c r="AX44" s="379"/>
    </row>
    <row r="45" spans="1:50" ht="18.75" customHeight="1">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1035"/>
      <c r="Z45" s="1036"/>
      <c r="AA45" s="1037"/>
      <c r="AB45" s="1041"/>
      <c r="AC45" s="1042"/>
      <c r="AD45" s="1043"/>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c r="A46" s="532"/>
      <c r="B46" s="530"/>
      <c r="C46" s="530"/>
      <c r="D46" s="530"/>
      <c r="E46" s="530"/>
      <c r="F46" s="531"/>
      <c r="G46" s="557"/>
      <c r="H46" s="1044"/>
      <c r="I46" s="1044"/>
      <c r="J46" s="1044"/>
      <c r="K46" s="1044"/>
      <c r="L46" s="1044"/>
      <c r="M46" s="1044"/>
      <c r="N46" s="1044"/>
      <c r="O46" s="1045"/>
      <c r="P46" s="158"/>
      <c r="Q46" s="1052"/>
      <c r="R46" s="1052"/>
      <c r="S46" s="1052"/>
      <c r="T46" s="1052"/>
      <c r="U46" s="1052"/>
      <c r="V46" s="1052"/>
      <c r="W46" s="1052"/>
      <c r="X46" s="1053"/>
      <c r="Y46" s="1030" t="s">
        <v>12</v>
      </c>
      <c r="Z46" s="1031"/>
      <c r="AA46" s="1032"/>
      <c r="AB46" s="568"/>
      <c r="AC46" s="1033"/>
      <c r="AD46" s="1033"/>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c r="A47" s="533"/>
      <c r="B47" s="534"/>
      <c r="C47" s="534"/>
      <c r="D47" s="534"/>
      <c r="E47" s="534"/>
      <c r="F47" s="535"/>
      <c r="G47" s="1046"/>
      <c r="H47" s="1047"/>
      <c r="I47" s="1047"/>
      <c r="J47" s="1047"/>
      <c r="K47" s="1047"/>
      <c r="L47" s="1047"/>
      <c r="M47" s="1047"/>
      <c r="N47" s="1047"/>
      <c r="O47" s="1048"/>
      <c r="P47" s="1054"/>
      <c r="Q47" s="1054"/>
      <c r="R47" s="1054"/>
      <c r="S47" s="1054"/>
      <c r="T47" s="1054"/>
      <c r="U47" s="1054"/>
      <c r="V47" s="1054"/>
      <c r="W47" s="1054"/>
      <c r="X47" s="1055"/>
      <c r="Y47" s="301" t="s">
        <v>54</v>
      </c>
      <c r="Z47" s="1027"/>
      <c r="AA47" s="1028"/>
      <c r="AB47" s="539"/>
      <c r="AC47" s="1029"/>
      <c r="AD47" s="102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c r="A48" s="661"/>
      <c r="B48" s="662"/>
      <c r="C48" s="662"/>
      <c r="D48" s="662"/>
      <c r="E48" s="662"/>
      <c r="F48" s="663"/>
      <c r="G48" s="1049"/>
      <c r="H48" s="1050"/>
      <c r="I48" s="1050"/>
      <c r="J48" s="1050"/>
      <c r="K48" s="1050"/>
      <c r="L48" s="1050"/>
      <c r="M48" s="1050"/>
      <c r="N48" s="1050"/>
      <c r="O48" s="1051"/>
      <c r="P48" s="806"/>
      <c r="Q48" s="806"/>
      <c r="R48" s="806"/>
      <c r="S48" s="806"/>
      <c r="T48" s="806"/>
      <c r="U48" s="806"/>
      <c r="V48" s="806"/>
      <c r="W48" s="806"/>
      <c r="X48" s="1056"/>
      <c r="Y48" s="1057" t="s">
        <v>13</v>
      </c>
      <c r="Z48" s="1027"/>
      <c r="AA48" s="1028"/>
      <c r="AB48" s="478" t="s">
        <v>301</v>
      </c>
      <c r="AC48" s="1058"/>
      <c r="AD48" s="1058"/>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c r="A51" s="529" t="s">
        <v>491</v>
      </c>
      <c r="B51" s="530"/>
      <c r="C51" s="530"/>
      <c r="D51" s="530"/>
      <c r="E51" s="530"/>
      <c r="F51" s="531"/>
      <c r="G51" s="821" t="s">
        <v>265</v>
      </c>
      <c r="H51" s="804"/>
      <c r="I51" s="804"/>
      <c r="J51" s="804"/>
      <c r="K51" s="804"/>
      <c r="L51" s="804"/>
      <c r="M51" s="804"/>
      <c r="N51" s="804"/>
      <c r="O51" s="805"/>
      <c r="P51" s="803" t="s">
        <v>59</v>
      </c>
      <c r="Q51" s="804"/>
      <c r="R51" s="804"/>
      <c r="S51" s="804"/>
      <c r="T51" s="804"/>
      <c r="U51" s="804"/>
      <c r="V51" s="804"/>
      <c r="W51" s="804"/>
      <c r="X51" s="805"/>
      <c r="Y51" s="1034"/>
      <c r="Z51" s="417"/>
      <c r="AA51" s="418"/>
      <c r="AB51" s="475" t="s">
        <v>11</v>
      </c>
      <c r="AC51" s="1039"/>
      <c r="AD51" s="1040"/>
      <c r="AE51" s="1026" t="s">
        <v>357</v>
      </c>
      <c r="AF51" s="1026"/>
      <c r="AG51" s="1026"/>
      <c r="AH51" s="1026"/>
      <c r="AI51" s="1026" t="s">
        <v>363</v>
      </c>
      <c r="AJ51" s="1026"/>
      <c r="AK51" s="1026"/>
      <c r="AL51" s="1026"/>
      <c r="AM51" s="1026" t="s">
        <v>472</v>
      </c>
      <c r="AN51" s="1026"/>
      <c r="AO51" s="1026"/>
      <c r="AP51" s="475"/>
      <c r="AQ51" s="173" t="s">
        <v>355</v>
      </c>
      <c r="AR51" s="166"/>
      <c r="AS51" s="166"/>
      <c r="AT51" s="167"/>
      <c r="AU51" s="378" t="s">
        <v>253</v>
      </c>
      <c r="AV51" s="378"/>
      <c r="AW51" s="378"/>
      <c r="AX51" s="379"/>
    </row>
    <row r="52" spans="1:50" ht="18.75" customHeight="1">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1035"/>
      <c r="Z52" s="1036"/>
      <c r="AA52" s="1037"/>
      <c r="AB52" s="1041"/>
      <c r="AC52" s="1042"/>
      <c r="AD52" s="1043"/>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c r="A53" s="532"/>
      <c r="B53" s="530"/>
      <c r="C53" s="530"/>
      <c r="D53" s="530"/>
      <c r="E53" s="530"/>
      <c r="F53" s="531"/>
      <c r="G53" s="557"/>
      <c r="H53" s="1044"/>
      <c r="I53" s="1044"/>
      <c r="J53" s="1044"/>
      <c r="K53" s="1044"/>
      <c r="L53" s="1044"/>
      <c r="M53" s="1044"/>
      <c r="N53" s="1044"/>
      <c r="O53" s="1045"/>
      <c r="P53" s="158"/>
      <c r="Q53" s="1052"/>
      <c r="R53" s="1052"/>
      <c r="S53" s="1052"/>
      <c r="T53" s="1052"/>
      <c r="U53" s="1052"/>
      <c r="V53" s="1052"/>
      <c r="W53" s="1052"/>
      <c r="X53" s="1053"/>
      <c r="Y53" s="1030" t="s">
        <v>12</v>
      </c>
      <c r="Z53" s="1031"/>
      <c r="AA53" s="1032"/>
      <c r="AB53" s="568"/>
      <c r="AC53" s="1033"/>
      <c r="AD53" s="1033"/>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c r="A54" s="533"/>
      <c r="B54" s="534"/>
      <c r="C54" s="534"/>
      <c r="D54" s="534"/>
      <c r="E54" s="534"/>
      <c r="F54" s="535"/>
      <c r="G54" s="1046"/>
      <c r="H54" s="1047"/>
      <c r="I54" s="1047"/>
      <c r="J54" s="1047"/>
      <c r="K54" s="1047"/>
      <c r="L54" s="1047"/>
      <c r="M54" s="1047"/>
      <c r="N54" s="1047"/>
      <c r="O54" s="1048"/>
      <c r="P54" s="1054"/>
      <c r="Q54" s="1054"/>
      <c r="R54" s="1054"/>
      <c r="S54" s="1054"/>
      <c r="T54" s="1054"/>
      <c r="U54" s="1054"/>
      <c r="V54" s="1054"/>
      <c r="W54" s="1054"/>
      <c r="X54" s="1055"/>
      <c r="Y54" s="301" t="s">
        <v>54</v>
      </c>
      <c r="Z54" s="1027"/>
      <c r="AA54" s="1028"/>
      <c r="AB54" s="539"/>
      <c r="AC54" s="1029"/>
      <c r="AD54" s="102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c r="A55" s="661"/>
      <c r="B55" s="662"/>
      <c r="C55" s="662"/>
      <c r="D55" s="662"/>
      <c r="E55" s="662"/>
      <c r="F55" s="663"/>
      <c r="G55" s="1049"/>
      <c r="H55" s="1050"/>
      <c r="I55" s="1050"/>
      <c r="J55" s="1050"/>
      <c r="K55" s="1050"/>
      <c r="L55" s="1050"/>
      <c r="M55" s="1050"/>
      <c r="N55" s="1050"/>
      <c r="O55" s="1051"/>
      <c r="P55" s="806"/>
      <c r="Q55" s="806"/>
      <c r="R55" s="806"/>
      <c r="S55" s="806"/>
      <c r="T55" s="806"/>
      <c r="U55" s="806"/>
      <c r="V55" s="806"/>
      <c r="W55" s="806"/>
      <c r="X55" s="1056"/>
      <c r="Y55" s="1057" t="s">
        <v>13</v>
      </c>
      <c r="Z55" s="1027"/>
      <c r="AA55" s="1028"/>
      <c r="AB55" s="478" t="s">
        <v>301</v>
      </c>
      <c r="AC55" s="1058"/>
      <c r="AD55" s="105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c r="A58" s="529" t="s">
        <v>491</v>
      </c>
      <c r="B58" s="530"/>
      <c r="C58" s="530"/>
      <c r="D58" s="530"/>
      <c r="E58" s="530"/>
      <c r="F58" s="531"/>
      <c r="G58" s="821" t="s">
        <v>265</v>
      </c>
      <c r="H58" s="804"/>
      <c r="I58" s="804"/>
      <c r="J58" s="804"/>
      <c r="K58" s="804"/>
      <c r="L58" s="804"/>
      <c r="M58" s="804"/>
      <c r="N58" s="804"/>
      <c r="O58" s="805"/>
      <c r="P58" s="803" t="s">
        <v>59</v>
      </c>
      <c r="Q58" s="804"/>
      <c r="R58" s="804"/>
      <c r="S58" s="804"/>
      <c r="T58" s="804"/>
      <c r="U58" s="804"/>
      <c r="V58" s="804"/>
      <c r="W58" s="804"/>
      <c r="X58" s="805"/>
      <c r="Y58" s="1034"/>
      <c r="Z58" s="417"/>
      <c r="AA58" s="418"/>
      <c r="AB58" s="1038" t="s">
        <v>11</v>
      </c>
      <c r="AC58" s="1039"/>
      <c r="AD58" s="1040"/>
      <c r="AE58" s="1026" t="s">
        <v>357</v>
      </c>
      <c r="AF58" s="1026"/>
      <c r="AG58" s="1026"/>
      <c r="AH58" s="1026"/>
      <c r="AI58" s="1026" t="s">
        <v>363</v>
      </c>
      <c r="AJ58" s="1026"/>
      <c r="AK58" s="1026"/>
      <c r="AL58" s="1026"/>
      <c r="AM58" s="1026" t="s">
        <v>472</v>
      </c>
      <c r="AN58" s="1026"/>
      <c r="AO58" s="1026"/>
      <c r="AP58" s="475"/>
      <c r="AQ58" s="173" t="s">
        <v>355</v>
      </c>
      <c r="AR58" s="166"/>
      <c r="AS58" s="166"/>
      <c r="AT58" s="167"/>
      <c r="AU58" s="378" t="s">
        <v>253</v>
      </c>
      <c r="AV58" s="378"/>
      <c r="AW58" s="378"/>
      <c r="AX58" s="379"/>
    </row>
    <row r="59" spans="1:50" ht="18.75" customHeight="1">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1035"/>
      <c r="Z59" s="1036"/>
      <c r="AA59" s="1037"/>
      <c r="AB59" s="1041"/>
      <c r="AC59" s="1042"/>
      <c r="AD59" s="1043"/>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c r="A60" s="532"/>
      <c r="B60" s="530"/>
      <c r="C60" s="530"/>
      <c r="D60" s="530"/>
      <c r="E60" s="530"/>
      <c r="F60" s="531"/>
      <c r="G60" s="557"/>
      <c r="H60" s="1044"/>
      <c r="I60" s="1044"/>
      <c r="J60" s="1044"/>
      <c r="K60" s="1044"/>
      <c r="L60" s="1044"/>
      <c r="M60" s="1044"/>
      <c r="N60" s="1044"/>
      <c r="O60" s="1045"/>
      <c r="P60" s="158"/>
      <c r="Q60" s="1052"/>
      <c r="R60" s="1052"/>
      <c r="S60" s="1052"/>
      <c r="T60" s="1052"/>
      <c r="U60" s="1052"/>
      <c r="V60" s="1052"/>
      <c r="W60" s="1052"/>
      <c r="X60" s="1053"/>
      <c r="Y60" s="1030" t="s">
        <v>12</v>
      </c>
      <c r="Z60" s="1031"/>
      <c r="AA60" s="1032"/>
      <c r="AB60" s="568"/>
      <c r="AC60" s="1033"/>
      <c r="AD60" s="1033"/>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c r="A61" s="533"/>
      <c r="B61" s="534"/>
      <c r="C61" s="534"/>
      <c r="D61" s="534"/>
      <c r="E61" s="534"/>
      <c r="F61" s="535"/>
      <c r="G61" s="1046"/>
      <c r="H61" s="1047"/>
      <c r="I61" s="1047"/>
      <c r="J61" s="1047"/>
      <c r="K61" s="1047"/>
      <c r="L61" s="1047"/>
      <c r="M61" s="1047"/>
      <c r="N61" s="1047"/>
      <c r="O61" s="1048"/>
      <c r="P61" s="1054"/>
      <c r="Q61" s="1054"/>
      <c r="R61" s="1054"/>
      <c r="S61" s="1054"/>
      <c r="T61" s="1054"/>
      <c r="U61" s="1054"/>
      <c r="V61" s="1054"/>
      <c r="W61" s="1054"/>
      <c r="X61" s="1055"/>
      <c r="Y61" s="301" t="s">
        <v>54</v>
      </c>
      <c r="Z61" s="1027"/>
      <c r="AA61" s="1028"/>
      <c r="AB61" s="539"/>
      <c r="AC61" s="1029"/>
      <c r="AD61" s="102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c r="A62" s="661"/>
      <c r="B62" s="662"/>
      <c r="C62" s="662"/>
      <c r="D62" s="662"/>
      <c r="E62" s="662"/>
      <c r="F62" s="663"/>
      <c r="G62" s="1049"/>
      <c r="H62" s="1050"/>
      <c r="I62" s="1050"/>
      <c r="J62" s="1050"/>
      <c r="K62" s="1050"/>
      <c r="L62" s="1050"/>
      <c r="M62" s="1050"/>
      <c r="N62" s="1050"/>
      <c r="O62" s="1051"/>
      <c r="P62" s="806"/>
      <c r="Q62" s="806"/>
      <c r="R62" s="806"/>
      <c r="S62" s="806"/>
      <c r="T62" s="806"/>
      <c r="U62" s="806"/>
      <c r="V62" s="806"/>
      <c r="W62" s="806"/>
      <c r="X62" s="1056"/>
      <c r="Y62" s="1057" t="s">
        <v>13</v>
      </c>
      <c r="Z62" s="1027"/>
      <c r="AA62" s="1028"/>
      <c r="AB62" s="478" t="s">
        <v>301</v>
      </c>
      <c r="AC62" s="1058"/>
      <c r="AD62" s="1058"/>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c r="A65" s="529" t="s">
        <v>491</v>
      </c>
      <c r="B65" s="530"/>
      <c r="C65" s="530"/>
      <c r="D65" s="530"/>
      <c r="E65" s="530"/>
      <c r="F65" s="531"/>
      <c r="G65" s="821" t="s">
        <v>265</v>
      </c>
      <c r="H65" s="804"/>
      <c r="I65" s="804"/>
      <c r="J65" s="804"/>
      <c r="K65" s="804"/>
      <c r="L65" s="804"/>
      <c r="M65" s="804"/>
      <c r="N65" s="804"/>
      <c r="O65" s="805"/>
      <c r="P65" s="803" t="s">
        <v>59</v>
      </c>
      <c r="Q65" s="804"/>
      <c r="R65" s="804"/>
      <c r="S65" s="804"/>
      <c r="T65" s="804"/>
      <c r="U65" s="804"/>
      <c r="V65" s="804"/>
      <c r="W65" s="804"/>
      <c r="X65" s="805"/>
      <c r="Y65" s="1034"/>
      <c r="Z65" s="417"/>
      <c r="AA65" s="418"/>
      <c r="AB65" s="1038" t="s">
        <v>11</v>
      </c>
      <c r="AC65" s="1039"/>
      <c r="AD65" s="1040"/>
      <c r="AE65" s="1026" t="s">
        <v>357</v>
      </c>
      <c r="AF65" s="1026"/>
      <c r="AG65" s="1026"/>
      <c r="AH65" s="1026"/>
      <c r="AI65" s="1026" t="s">
        <v>363</v>
      </c>
      <c r="AJ65" s="1026"/>
      <c r="AK65" s="1026"/>
      <c r="AL65" s="1026"/>
      <c r="AM65" s="1026" t="s">
        <v>472</v>
      </c>
      <c r="AN65" s="1026"/>
      <c r="AO65" s="1026"/>
      <c r="AP65" s="475"/>
      <c r="AQ65" s="173" t="s">
        <v>355</v>
      </c>
      <c r="AR65" s="166"/>
      <c r="AS65" s="166"/>
      <c r="AT65" s="167"/>
      <c r="AU65" s="378" t="s">
        <v>253</v>
      </c>
      <c r="AV65" s="378"/>
      <c r="AW65" s="378"/>
      <c r="AX65" s="379"/>
    </row>
    <row r="66" spans="1:50" ht="18.75" customHeight="1">
      <c r="A66" s="529"/>
      <c r="B66" s="530"/>
      <c r="C66" s="530"/>
      <c r="D66" s="530"/>
      <c r="E66" s="530"/>
      <c r="F66" s="531"/>
      <c r="G66" s="584"/>
      <c r="H66" s="384"/>
      <c r="I66" s="384"/>
      <c r="J66" s="384"/>
      <c r="K66" s="384"/>
      <c r="L66" s="384"/>
      <c r="M66" s="384"/>
      <c r="N66" s="384"/>
      <c r="O66" s="585"/>
      <c r="P66" s="597"/>
      <c r="Q66" s="384"/>
      <c r="R66" s="384"/>
      <c r="S66" s="384"/>
      <c r="T66" s="384"/>
      <c r="U66" s="384"/>
      <c r="V66" s="384"/>
      <c r="W66" s="384"/>
      <c r="X66" s="585"/>
      <c r="Y66" s="1035"/>
      <c r="Z66" s="1036"/>
      <c r="AA66" s="1037"/>
      <c r="AB66" s="1041"/>
      <c r="AC66" s="1042"/>
      <c r="AD66" s="1043"/>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c r="A67" s="532"/>
      <c r="B67" s="530"/>
      <c r="C67" s="530"/>
      <c r="D67" s="530"/>
      <c r="E67" s="530"/>
      <c r="F67" s="531"/>
      <c r="G67" s="557"/>
      <c r="H67" s="1044"/>
      <c r="I67" s="1044"/>
      <c r="J67" s="1044"/>
      <c r="K67" s="1044"/>
      <c r="L67" s="1044"/>
      <c r="M67" s="1044"/>
      <c r="N67" s="1044"/>
      <c r="O67" s="1045"/>
      <c r="P67" s="158"/>
      <c r="Q67" s="1052"/>
      <c r="R67" s="1052"/>
      <c r="S67" s="1052"/>
      <c r="T67" s="1052"/>
      <c r="U67" s="1052"/>
      <c r="V67" s="1052"/>
      <c r="W67" s="1052"/>
      <c r="X67" s="1053"/>
      <c r="Y67" s="1030" t="s">
        <v>12</v>
      </c>
      <c r="Z67" s="1031"/>
      <c r="AA67" s="1032"/>
      <c r="AB67" s="568"/>
      <c r="AC67" s="1033"/>
      <c r="AD67" s="1033"/>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c r="A68" s="533"/>
      <c r="B68" s="534"/>
      <c r="C68" s="534"/>
      <c r="D68" s="534"/>
      <c r="E68" s="534"/>
      <c r="F68" s="535"/>
      <c r="G68" s="1046"/>
      <c r="H68" s="1047"/>
      <c r="I68" s="1047"/>
      <c r="J68" s="1047"/>
      <c r="K68" s="1047"/>
      <c r="L68" s="1047"/>
      <c r="M68" s="1047"/>
      <c r="N68" s="1047"/>
      <c r="O68" s="1048"/>
      <c r="P68" s="1054"/>
      <c r="Q68" s="1054"/>
      <c r="R68" s="1054"/>
      <c r="S68" s="1054"/>
      <c r="T68" s="1054"/>
      <c r="U68" s="1054"/>
      <c r="V68" s="1054"/>
      <c r="W68" s="1054"/>
      <c r="X68" s="1055"/>
      <c r="Y68" s="301" t="s">
        <v>54</v>
      </c>
      <c r="Z68" s="1027"/>
      <c r="AA68" s="1028"/>
      <c r="AB68" s="539"/>
      <c r="AC68" s="1029"/>
      <c r="AD68" s="1029"/>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c r="A69" s="661"/>
      <c r="B69" s="662"/>
      <c r="C69" s="662"/>
      <c r="D69" s="662"/>
      <c r="E69" s="662"/>
      <c r="F69" s="663"/>
      <c r="G69" s="1049"/>
      <c r="H69" s="1050"/>
      <c r="I69" s="1050"/>
      <c r="J69" s="1050"/>
      <c r="K69" s="1050"/>
      <c r="L69" s="1050"/>
      <c r="M69" s="1050"/>
      <c r="N69" s="1050"/>
      <c r="O69" s="1051"/>
      <c r="P69" s="806"/>
      <c r="Q69" s="806"/>
      <c r="R69" s="806"/>
      <c r="S69" s="806"/>
      <c r="T69" s="806"/>
      <c r="U69" s="806"/>
      <c r="V69" s="806"/>
      <c r="W69" s="806"/>
      <c r="X69" s="1056"/>
      <c r="Y69" s="301" t="s">
        <v>13</v>
      </c>
      <c r="Z69" s="1027"/>
      <c r="AA69" s="1028"/>
      <c r="AB69" s="514" t="s">
        <v>301</v>
      </c>
      <c r="AC69" s="435"/>
      <c r="AD69" s="435"/>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c r="A70" s="927" t="s">
        <v>527</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62" t="s">
        <v>28</v>
      </c>
      <c r="B2" s="1063"/>
      <c r="C2" s="1063"/>
      <c r="D2" s="1063"/>
      <c r="E2" s="1063"/>
      <c r="F2" s="1064"/>
      <c r="G2" s="457" t="s">
        <v>513</v>
      </c>
      <c r="H2" s="458"/>
      <c r="I2" s="458"/>
      <c r="J2" s="458"/>
      <c r="K2" s="458"/>
      <c r="L2" s="458"/>
      <c r="M2" s="458"/>
      <c r="N2" s="458"/>
      <c r="O2" s="458"/>
      <c r="P2" s="458"/>
      <c r="Q2" s="458"/>
      <c r="R2" s="458"/>
      <c r="S2" s="458"/>
      <c r="T2" s="458"/>
      <c r="U2" s="458"/>
      <c r="V2" s="458"/>
      <c r="W2" s="458"/>
      <c r="X2" s="458"/>
      <c r="Y2" s="458"/>
      <c r="Z2" s="458"/>
      <c r="AA2" s="458"/>
      <c r="AB2" s="459"/>
      <c r="AC2" s="457"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c r="A3" s="1065"/>
      <c r="B3" s="1066"/>
      <c r="C3" s="1066"/>
      <c r="D3" s="1066"/>
      <c r="E3" s="1066"/>
      <c r="F3" s="1067"/>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c r="A4" s="1065"/>
      <c r="B4" s="1066"/>
      <c r="C4" s="1066"/>
      <c r="D4" s="1066"/>
      <c r="E4" s="1066"/>
      <c r="F4" s="1067"/>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c r="A5" s="1065"/>
      <c r="B5" s="1066"/>
      <c r="C5" s="1066"/>
      <c r="D5" s="1066"/>
      <c r="E5" s="1066"/>
      <c r="F5" s="106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c r="A6" s="1065"/>
      <c r="B6" s="1066"/>
      <c r="C6" s="1066"/>
      <c r="D6" s="1066"/>
      <c r="E6" s="1066"/>
      <c r="F6" s="106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c r="A7" s="1065"/>
      <c r="B7" s="1066"/>
      <c r="C7" s="1066"/>
      <c r="D7" s="1066"/>
      <c r="E7" s="1066"/>
      <c r="F7" s="106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c r="A8" s="1065"/>
      <c r="B8" s="1066"/>
      <c r="C8" s="1066"/>
      <c r="D8" s="1066"/>
      <c r="E8" s="1066"/>
      <c r="F8" s="106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c r="A9" s="1065"/>
      <c r="B9" s="1066"/>
      <c r="C9" s="1066"/>
      <c r="D9" s="1066"/>
      <c r="E9" s="1066"/>
      <c r="F9" s="106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c r="A10" s="1065"/>
      <c r="B10" s="1066"/>
      <c r="C10" s="1066"/>
      <c r="D10" s="1066"/>
      <c r="E10" s="1066"/>
      <c r="F10" s="106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c r="A11" s="1065"/>
      <c r="B11" s="1066"/>
      <c r="C11" s="1066"/>
      <c r="D11" s="1066"/>
      <c r="E11" s="1066"/>
      <c r="F11" s="106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c r="A12" s="1065"/>
      <c r="B12" s="1066"/>
      <c r="C12" s="1066"/>
      <c r="D12" s="1066"/>
      <c r="E12" s="1066"/>
      <c r="F12" s="106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c r="A13" s="1065"/>
      <c r="B13" s="1066"/>
      <c r="C13" s="1066"/>
      <c r="D13" s="1066"/>
      <c r="E13" s="1066"/>
      <c r="F13" s="106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c r="A15" s="1065"/>
      <c r="B15" s="1066"/>
      <c r="C15" s="1066"/>
      <c r="D15" s="1066"/>
      <c r="E15" s="1066"/>
      <c r="F15" s="1067"/>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c r="A16" s="1065"/>
      <c r="B16" s="1066"/>
      <c r="C16" s="1066"/>
      <c r="D16" s="1066"/>
      <c r="E16" s="1066"/>
      <c r="F16" s="1067"/>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c r="A17" s="1065"/>
      <c r="B17" s="1066"/>
      <c r="C17" s="1066"/>
      <c r="D17" s="1066"/>
      <c r="E17" s="1066"/>
      <c r="F17" s="1067"/>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c r="A18" s="1065"/>
      <c r="B18" s="1066"/>
      <c r="C18" s="1066"/>
      <c r="D18" s="1066"/>
      <c r="E18" s="1066"/>
      <c r="F18" s="106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c r="A19" s="1065"/>
      <c r="B19" s="1066"/>
      <c r="C19" s="1066"/>
      <c r="D19" s="1066"/>
      <c r="E19" s="1066"/>
      <c r="F19" s="106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c r="A20" s="1065"/>
      <c r="B20" s="1066"/>
      <c r="C20" s="1066"/>
      <c r="D20" s="1066"/>
      <c r="E20" s="1066"/>
      <c r="F20" s="106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c r="A21" s="1065"/>
      <c r="B21" s="1066"/>
      <c r="C21" s="1066"/>
      <c r="D21" s="1066"/>
      <c r="E21" s="1066"/>
      <c r="F21" s="106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c r="A22" s="1065"/>
      <c r="B22" s="1066"/>
      <c r="C22" s="1066"/>
      <c r="D22" s="1066"/>
      <c r="E22" s="1066"/>
      <c r="F22" s="106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c r="A23" s="1065"/>
      <c r="B23" s="1066"/>
      <c r="C23" s="1066"/>
      <c r="D23" s="1066"/>
      <c r="E23" s="1066"/>
      <c r="F23" s="106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c r="A24" s="1065"/>
      <c r="B24" s="1066"/>
      <c r="C24" s="1066"/>
      <c r="D24" s="1066"/>
      <c r="E24" s="1066"/>
      <c r="F24" s="106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c r="A25" s="1065"/>
      <c r="B25" s="1066"/>
      <c r="C25" s="1066"/>
      <c r="D25" s="1066"/>
      <c r="E25" s="1066"/>
      <c r="F25" s="106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c r="A26" s="1065"/>
      <c r="B26" s="1066"/>
      <c r="C26" s="1066"/>
      <c r="D26" s="1066"/>
      <c r="E26" s="1066"/>
      <c r="F26" s="106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c r="A28" s="1065"/>
      <c r="B28" s="1066"/>
      <c r="C28" s="1066"/>
      <c r="D28" s="1066"/>
      <c r="E28" s="1066"/>
      <c r="F28" s="1067"/>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c r="A29" s="1065"/>
      <c r="B29" s="1066"/>
      <c r="C29" s="1066"/>
      <c r="D29" s="1066"/>
      <c r="E29" s="1066"/>
      <c r="F29" s="1067"/>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c r="A30" s="1065"/>
      <c r="B30" s="1066"/>
      <c r="C30" s="1066"/>
      <c r="D30" s="1066"/>
      <c r="E30" s="1066"/>
      <c r="F30" s="1067"/>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c r="A31" s="1065"/>
      <c r="B31" s="1066"/>
      <c r="C31" s="1066"/>
      <c r="D31" s="1066"/>
      <c r="E31" s="1066"/>
      <c r="F31" s="106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c r="A32" s="1065"/>
      <c r="B32" s="1066"/>
      <c r="C32" s="1066"/>
      <c r="D32" s="1066"/>
      <c r="E32" s="1066"/>
      <c r="F32" s="106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c r="A33" s="1065"/>
      <c r="B33" s="1066"/>
      <c r="C33" s="1066"/>
      <c r="D33" s="1066"/>
      <c r="E33" s="1066"/>
      <c r="F33" s="106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c r="A34" s="1065"/>
      <c r="B34" s="1066"/>
      <c r="C34" s="1066"/>
      <c r="D34" s="1066"/>
      <c r="E34" s="1066"/>
      <c r="F34" s="106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c r="A35" s="1065"/>
      <c r="B35" s="1066"/>
      <c r="C35" s="1066"/>
      <c r="D35" s="1066"/>
      <c r="E35" s="1066"/>
      <c r="F35" s="106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c r="A36" s="1065"/>
      <c r="B36" s="1066"/>
      <c r="C36" s="1066"/>
      <c r="D36" s="1066"/>
      <c r="E36" s="1066"/>
      <c r="F36" s="106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c r="A37" s="1065"/>
      <c r="B37" s="1066"/>
      <c r="C37" s="1066"/>
      <c r="D37" s="1066"/>
      <c r="E37" s="1066"/>
      <c r="F37" s="106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c r="A38" s="1065"/>
      <c r="B38" s="1066"/>
      <c r="C38" s="1066"/>
      <c r="D38" s="1066"/>
      <c r="E38" s="1066"/>
      <c r="F38" s="106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c r="A39" s="1065"/>
      <c r="B39" s="1066"/>
      <c r="C39" s="1066"/>
      <c r="D39" s="1066"/>
      <c r="E39" s="1066"/>
      <c r="F39" s="106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65"/>
      <c r="B41" s="1066"/>
      <c r="C41" s="1066"/>
      <c r="D41" s="1066"/>
      <c r="E41" s="1066"/>
      <c r="F41" s="1067"/>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c r="A42" s="1065"/>
      <c r="B42" s="1066"/>
      <c r="C42" s="1066"/>
      <c r="D42" s="1066"/>
      <c r="E42" s="1066"/>
      <c r="F42" s="1067"/>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c r="A43" s="1065"/>
      <c r="B43" s="1066"/>
      <c r="C43" s="1066"/>
      <c r="D43" s="1066"/>
      <c r="E43" s="1066"/>
      <c r="F43" s="1067"/>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c r="A44" s="1065"/>
      <c r="B44" s="1066"/>
      <c r="C44" s="1066"/>
      <c r="D44" s="1066"/>
      <c r="E44" s="1066"/>
      <c r="F44" s="106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c r="A45" s="1065"/>
      <c r="B45" s="1066"/>
      <c r="C45" s="1066"/>
      <c r="D45" s="1066"/>
      <c r="E45" s="1066"/>
      <c r="F45" s="106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c r="A46" s="1065"/>
      <c r="B46" s="1066"/>
      <c r="C46" s="1066"/>
      <c r="D46" s="1066"/>
      <c r="E46" s="1066"/>
      <c r="F46" s="106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c r="A47" s="1065"/>
      <c r="B47" s="1066"/>
      <c r="C47" s="1066"/>
      <c r="D47" s="1066"/>
      <c r="E47" s="1066"/>
      <c r="F47" s="106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c r="A48" s="1065"/>
      <c r="B48" s="1066"/>
      <c r="C48" s="1066"/>
      <c r="D48" s="1066"/>
      <c r="E48" s="1066"/>
      <c r="F48" s="106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c r="A49" s="1065"/>
      <c r="B49" s="1066"/>
      <c r="C49" s="1066"/>
      <c r="D49" s="1066"/>
      <c r="E49" s="1066"/>
      <c r="F49" s="106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c r="A50" s="1065"/>
      <c r="B50" s="1066"/>
      <c r="C50" s="1066"/>
      <c r="D50" s="1066"/>
      <c r="E50" s="1066"/>
      <c r="F50" s="106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c r="A51" s="1065"/>
      <c r="B51" s="1066"/>
      <c r="C51" s="1066"/>
      <c r="D51" s="1066"/>
      <c r="E51" s="1066"/>
      <c r="F51" s="106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c r="A52" s="1065"/>
      <c r="B52" s="1066"/>
      <c r="C52" s="1066"/>
      <c r="D52" s="1066"/>
      <c r="E52" s="1066"/>
      <c r="F52" s="106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row r="55" spans="1:50" ht="30" customHeight="1">
      <c r="A55" s="1062" t="s">
        <v>28</v>
      </c>
      <c r="B55" s="1063"/>
      <c r="C55" s="1063"/>
      <c r="D55" s="1063"/>
      <c r="E55" s="1063"/>
      <c r="F55" s="1064"/>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c r="A56" s="1065"/>
      <c r="B56" s="1066"/>
      <c r="C56" s="1066"/>
      <c r="D56" s="1066"/>
      <c r="E56" s="1066"/>
      <c r="F56" s="1067"/>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c r="A57" s="1065"/>
      <c r="B57" s="1066"/>
      <c r="C57" s="1066"/>
      <c r="D57" s="1066"/>
      <c r="E57" s="1066"/>
      <c r="F57" s="1067"/>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c r="A58" s="1065"/>
      <c r="B58" s="1066"/>
      <c r="C58" s="1066"/>
      <c r="D58" s="1066"/>
      <c r="E58" s="1066"/>
      <c r="F58" s="106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c r="A59" s="1065"/>
      <c r="B59" s="1066"/>
      <c r="C59" s="1066"/>
      <c r="D59" s="1066"/>
      <c r="E59" s="1066"/>
      <c r="F59" s="106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c r="A60" s="1065"/>
      <c r="B60" s="1066"/>
      <c r="C60" s="1066"/>
      <c r="D60" s="1066"/>
      <c r="E60" s="1066"/>
      <c r="F60" s="106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c r="A61" s="1065"/>
      <c r="B61" s="1066"/>
      <c r="C61" s="1066"/>
      <c r="D61" s="1066"/>
      <c r="E61" s="1066"/>
      <c r="F61" s="106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c r="A62" s="1065"/>
      <c r="B62" s="1066"/>
      <c r="C62" s="1066"/>
      <c r="D62" s="1066"/>
      <c r="E62" s="1066"/>
      <c r="F62" s="106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c r="A63" s="1065"/>
      <c r="B63" s="1066"/>
      <c r="C63" s="1066"/>
      <c r="D63" s="1066"/>
      <c r="E63" s="1066"/>
      <c r="F63" s="106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c r="A64" s="1065"/>
      <c r="B64" s="1066"/>
      <c r="C64" s="1066"/>
      <c r="D64" s="1066"/>
      <c r="E64" s="1066"/>
      <c r="F64" s="106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c r="A65" s="1065"/>
      <c r="B65" s="1066"/>
      <c r="C65" s="1066"/>
      <c r="D65" s="1066"/>
      <c r="E65" s="1066"/>
      <c r="F65" s="106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c r="A66" s="1065"/>
      <c r="B66" s="1066"/>
      <c r="C66" s="1066"/>
      <c r="D66" s="1066"/>
      <c r="E66" s="1066"/>
      <c r="F66" s="106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65"/>
      <c r="B68" s="1066"/>
      <c r="C68" s="1066"/>
      <c r="D68" s="1066"/>
      <c r="E68" s="1066"/>
      <c r="F68" s="1067"/>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c r="A69" s="1065"/>
      <c r="B69" s="1066"/>
      <c r="C69" s="1066"/>
      <c r="D69" s="1066"/>
      <c r="E69" s="1066"/>
      <c r="F69" s="1067"/>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c r="A70" s="1065"/>
      <c r="B70" s="1066"/>
      <c r="C70" s="1066"/>
      <c r="D70" s="1066"/>
      <c r="E70" s="1066"/>
      <c r="F70" s="1067"/>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c r="A71" s="1065"/>
      <c r="B71" s="1066"/>
      <c r="C71" s="1066"/>
      <c r="D71" s="1066"/>
      <c r="E71" s="1066"/>
      <c r="F71" s="106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c r="A72" s="1065"/>
      <c r="B72" s="1066"/>
      <c r="C72" s="1066"/>
      <c r="D72" s="1066"/>
      <c r="E72" s="1066"/>
      <c r="F72" s="106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c r="A73" s="1065"/>
      <c r="B73" s="1066"/>
      <c r="C73" s="1066"/>
      <c r="D73" s="1066"/>
      <c r="E73" s="1066"/>
      <c r="F73" s="106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c r="A74" s="1065"/>
      <c r="B74" s="1066"/>
      <c r="C74" s="1066"/>
      <c r="D74" s="1066"/>
      <c r="E74" s="1066"/>
      <c r="F74" s="106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c r="A75" s="1065"/>
      <c r="B75" s="1066"/>
      <c r="C75" s="1066"/>
      <c r="D75" s="1066"/>
      <c r="E75" s="1066"/>
      <c r="F75" s="106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c r="A76" s="1065"/>
      <c r="B76" s="1066"/>
      <c r="C76" s="1066"/>
      <c r="D76" s="1066"/>
      <c r="E76" s="1066"/>
      <c r="F76" s="106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c r="A77" s="1065"/>
      <c r="B77" s="1066"/>
      <c r="C77" s="1066"/>
      <c r="D77" s="1066"/>
      <c r="E77" s="1066"/>
      <c r="F77" s="106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c r="A78" s="1065"/>
      <c r="B78" s="1066"/>
      <c r="C78" s="1066"/>
      <c r="D78" s="1066"/>
      <c r="E78" s="1066"/>
      <c r="F78" s="106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c r="A79" s="1065"/>
      <c r="B79" s="1066"/>
      <c r="C79" s="1066"/>
      <c r="D79" s="1066"/>
      <c r="E79" s="1066"/>
      <c r="F79" s="106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65"/>
      <c r="B81" s="1066"/>
      <c r="C81" s="1066"/>
      <c r="D81" s="1066"/>
      <c r="E81" s="1066"/>
      <c r="F81" s="1067"/>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c r="A82" s="1065"/>
      <c r="B82" s="1066"/>
      <c r="C82" s="1066"/>
      <c r="D82" s="1066"/>
      <c r="E82" s="1066"/>
      <c r="F82" s="1067"/>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c r="A83" s="1065"/>
      <c r="B83" s="1066"/>
      <c r="C83" s="1066"/>
      <c r="D83" s="1066"/>
      <c r="E83" s="1066"/>
      <c r="F83" s="1067"/>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c r="A84" s="1065"/>
      <c r="B84" s="1066"/>
      <c r="C84" s="1066"/>
      <c r="D84" s="1066"/>
      <c r="E84" s="1066"/>
      <c r="F84" s="106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c r="A85" s="1065"/>
      <c r="B85" s="1066"/>
      <c r="C85" s="1066"/>
      <c r="D85" s="1066"/>
      <c r="E85" s="1066"/>
      <c r="F85" s="106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c r="A86" s="1065"/>
      <c r="B86" s="1066"/>
      <c r="C86" s="1066"/>
      <c r="D86" s="1066"/>
      <c r="E86" s="1066"/>
      <c r="F86" s="106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c r="A87" s="1065"/>
      <c r="B87" s="1066"/>
      <c r="C87" s="1066"/>
      <c r="D87" s="1066"/>
      <c r="E87" s="1066"/>
      <c r="F87" s="106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c r="A88" s="1065"/>
      <c r="B88" s="1066"/>
      <c r="C88" s="1066"/>
      <c r="D88" s="1066"/>
      <c r="E88" s="1066"/>
      <c r="F88" s="106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c r="A89" s="1065"/>
      <c r="B89" s="1066"/>
      <c r="C89" s="1066"/>
      <c r="D89" s="1066"/>
      <c r="E89" s="1066"/>
      <c r="F89" s="106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c r="A90" s="1065"/>
      <c r="B90" s="1066"/>
      <c r="C90" s="1066"/>
      <c r="D90" s="1066"/>
      <c r="E90" s="1066"/>
      <c r="F90" s="106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c r="A91" s="1065"/>
      <c r="B91" s="1066"/>
      <c r="C91" s="1066"/>
      <c r="D91" s="1066"/>
      <c r="E91" s="1066"/>
      <c r="F91" s="106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c r="A92" s="1065"/>
      <c r="B92" s="1066"/>
      <c r="C92" s="1066"/>
      <c r="D92" s="1066"/>
      <c r="E92" s="1066"/>
      <c r="F92" s="106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65"/>
      <c r="B94" s="1066"/>
      <c r="C94" s="1066"/>
      <c r="D94" s="1066"/>
      <c r="E94" s="1066"/>
      <c r="F94" s="1067"/>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c r="A95" s="1065"/>
      <c r="B95" s="1066"/>
      <c r="C95" s="1066"/>
      <c r="D95" s="1066"/>
      <c r="E95" s="1066"/>
      <c r="F95" s="1067"/>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c r="A96" s="1065"/>
      <c r="B96" s="1066"/>
      <c r="C96" s="1066"/>
      <c r="D96" s="1066"/>
      <c r="E96" s="1066"/>
      <c r="F96" s="1067"/>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c r="A97" s="1065"/>
      <c r="B97" s="1066"/>
      <c r="C97" s="1066"/>
      <c r="D97" s="1066"/>
      <c r="E97" s="1066"/>
      <c r="F97" s="106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c r="A98" s="1065"/>
      <c r="B98" s="1066"/>
      <c r="C98" s="1066"/>
      <c r="D98" s="1066"/>
      <c r="E98" s="1066"/>
      <c r="F98" s="106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c r="A99" s="1065"/>
      <c r="B99" s="1066"/>
      <c r="C99" s="1066"/>
      <c r="D99" s="1066"/>
      <c r="E99" s="1066"/>
      <c r="F99" s="106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c r="A100" s="1065"/>
      <c r="B100" s="1066"/>
      <c r="C100" s="1066"/>
      <c r="D100" s="1066"/>
      <c r="E100" s="1066"/>
      <c r="F100" s="106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65"/>
      <c r="B101" s="1066"/>
      <c r="C101" s="1066"/>
      <c r="D101" s="1066"/>
      <c r="E101" s="1066"/>
      <c r="F101" s="106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65"/>
      <c r="B102" s="1066"/>
      <c r="C102" s="1066"/>
      <c r="D102" s="1066"/>
      <c r="E102" s="1066"/>
      <c r="F102" s="106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65"/>
      <c r="B103" s="1066"/>
      <c r="C103" s="1066"/>
      <c r="D103" s="1066"/>
      <c r="E103" s="1066"/>
      <c r="F103" s="106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65"/>
      <c r="B104" s="1066"/>
      <c r="C104" s="1066"/>
      <c r="D104" s="1066"/>
      <c r="E104" s="1066"/>
      <c r="F104" s="106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65"/>
      <c r="B105" s="1066"/>
      <c r="C105" s="1066"/>
      <c r="D105" s="1066"/>
      <c r="E105" s="1066"/>
      <c r="F105" s="106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row r="108" spans="1:50" ht="30" customHeight="1">
      <c r="A108" s="1062" t="s">
        <v>28</v>
      </c>
      <c r="B108" s="1063"/>
      <c r="C108" s="1063"/>
      <c r="D108" s="1063"/>
      <c r="E108" s="1063"/>
      <c r="F108" s="1064"/>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c r="A109" s="1065"/>
      <c r="B109" s="1066"/>
      <c r="C109" s="1066"/>
      <c r="D109" s="1066"/>
      <c r="E109" s="1066"/>
      <c r="F109" s="1067"/>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c r="A110" s="1065"/>
      <c r="B110" s="1066"/>
      <c r="C110" s="1066"/>
      <c r="D110" s="1066"/>
      <c r="E110" s="1066"/>
      <c r="F110" s="1067"/>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c r="A111" s="1065"/>
      <c r="B111" s="1066"/>
      <c r="C111" s="1066"/>
      <c r="D111" s="1066"/>
      <c r="E111" s="1066"/>
      <c r="F111" s="106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65"/>
      <c r="B112" s="1066"/>
      <c r="C112" s="1066"/>
      <c r="D112" s="1066"/>
      <c r="E112" s="1066"/>
      <c r="F112" s="106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65"/>
      <c r="B113" s="1066"/>
      <c r="C113" s="1066"/>
      <c r="D113" s="1066"/>
      <c r="E113" s="1066"/>
      <c r="F113" s="106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65"/>
      <c r="B114" s="1066"/>
      <c r="C114" s="1066"/>
      <c r="D114" s="1066"/>
      <c r="E114" s="1066"/>
      <c r="F114" s="106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65"/>
      <c r="B115" s="1066"/>
      <c r="C115" s="1066"/>
      <c r="D115" s="1066"/>
      <c r="E115" s="1066"/>
      <c r="F115" s="106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65"/>
      <c r="B116" s="1066"/>
      <c r="C116" s="1066"/>
      <c r="D116" s="1066"/>
      <c r="E116" s="1066"/>
      <c r="F116" s="106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65"/>
      <c r="B117" s="1066"/>
      <c r="C117" s="1066"/>
      <c r="D117" s="1066"/>
      <c r="E117" s="1066"/>
      <c r="F117" s="106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65"/>
      <c r="B118" s="1066"/>
      <c r="C118" s="1066"/>
      <c r="D118" s="1066"/>
      <c r="E118" s="1066"/>
      <c r="F118" s="106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65"/>
      <c r="B119" s="1066"/>
      <c r="C119" s="1066"/>
      <c r="D119" s="1066"/>
      <c r="E119" s="1066"/>
      <c r="F119" s="106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65"/>
      <c r="B121" s="1066"/>
      <c r="C121" s="1066"/>
      <c r="D121" s="1066"/>
      <c r="E121" s="1066"/>
      <c r="F121" s="1067"/>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c r="A122" s="1065"/>
      <c r="B122" s="1066"/>
      <c r="C122" s="1066"/>
      <c r="D122" s="1066"/>
      <c r="E122" s="1066"/>
      <c r="F122" s="1067"/>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c r="A123" s="1065"/>
      <c r="B123" s="1066"/>
      <c r="C123" s="1066"/>
      <c r="D123" s="1066"/>
      <c r="E123" s="1066"/>
      <c r="F123" s="106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c r="A124" s="1065"/>
      <c r="B124" s="1066"/>
      <c r="C124" s="1066"/>
      <c r="D124" s="1066"/>
      <c r="E124" s="1066"/>
      <c r="F124" s="106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65"/>
      <c r="B125" s="1066"/>
      <c r="C125" s="1066"/>
      <c r="D125" s="1066"/>
      <c r="E125" s="1066"/>
      <c r="F125" s="106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65"/>
      <c r="B126" s="1066"/>
      <c r="C126" s="1066"/>
      <c r="D126" s="1066"/>
      <c r="E126" s="1066"/>
      <c r="F126" s="106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65"/>
      <c r="B127" s="1066"/>
      <c r="C127" s="1066"/>
      <c r="D127" s="1066"/>
      <c r="E127" s="1066"/>
      <c r="F127" s="106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65"/>
      <c r="B128" s="1066"/>
      <c r="C128" s="1066"/>
      <c r="D128" s="1066"/>
      <c r="E128" s="1066"/>
      <c r="F128" s="106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65"/>
      <c r="B129" s="1066"/>
      <c r="C129" s="1066"/>
      <c r="D129" s="1066"/>
      <c r="E129" s="1066"/>
      <c r="F129" s="106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65"/>
      <c r="B130" s="1066"/>
      <c r="C130" s="1066"/>
      <c r="D130" s="1066"/>
      <c r="E130" s="1066"/>
      <c r="F130" s="106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65"/>
      <c r="B131" s="1066"/>
      <c r="C131" s="1066"/>
      <c r="D131" s="1066"/>
      <c r="E131" s="1066"/>
      <c r="F131" s="106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65"/>
      <c r="B132" s="1066"/>
      <c r="C132" s="1066"/>
      <c r="D132" s="1066"/>
      <c r="E132" s="1066"/>
      <c r="F132" s="106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65"/>
      <c r="B134" s="1066"/>
      <c r="C134" s="1066"/>
      <c r="D134" s="1066"/>
      <c r="E134" s="1066"/>
      <c r="F134" s="1067"/>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c r="A135" s="1065"/>
      <c r="B135" s="1066"/>
      <c r="C135" s="1066"/>
      <c r="D135" s="1066"/>
      <c r="E135" s="1066"/>
      <c r="F135" s="1067"/>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c r="A136" s="1065"/>
      <c r="B136" s="1066"/>
      <c r="C136" s="1066"/>
      <c r="D136" s="1066"/>
      <c r="E136" s="1066"/>
      <c r="F136" s="1067"/>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c r="A137" s="1065"/>
      <c r="B137" s="1066"/>
      <c r="C137" s="1066"/>
      <c r="D137" s="1066"/>
      <c r="E137" s="1066"/>
      <c r="F137" s="106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65"/>
      <c r="B138" s="1066"/>
      <c r="C138" s="1066"/>
      <c r="D138" s="1066"/>
      <c r="E138" s="1066"/>
      <c r="F138" s="106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65"/>
      <c r="B139" s="1066"/>
      <c r="C139" s="1066"/>
      <c r="D139" s="1066"/>
      <c r="E139" s="1066"/>
      <c r="F139" s="106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65"/>
      <c r="B140" s="1066"/>
      <c r="C140" s="1066"/>
      <c r="D140" s="1066"/>
      <c r="E140" s="1066"/>
      <c r="F140" s="106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65"/>
      <c r="B141" s="1066"/>
      <c r="C141" s="1066"/>
      <c r="D141" s="1066"/>
      <c r="E141" s="1066"/>
      <c r="F141" s="106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65"/>
      <c r="B142" s="1066"/>
      <c r="C142" s="1066"/>
      <c r="D142" s="1066"/>
      <c r="E142" s="1066"/>
      <c r="F142" s="106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65"/>
      <c r="B143" s="1066"/>
      <c r="C143" s="1066"/>
      <c r="D143" s="1066"/>
      <c r="E143" s="1066"/>
      <c r="F143" s="106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65"/>
      <c r="B144" s="1066"/>
      <c r="C144" s="1066"/>
      <c r="D144" s="1066"/>
      <c r="E144" s="1066"/>
      <c r="F144" s="106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65"/>
      <c r="B145" s="1066"/>
      <c r="C145" s="1066"/>
      <c r="D145" s="1066"/>
      <c r="E145" s="1066"/>
      <c r="F145" s="106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65"/>
      <c r="B147" s="1066"/>
      <c r="C147" s="1066"/>
      <c r="D147" s="1066"/>
      <c r="E147" s="1066"/>
      <c r="F147" s="1067"/>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c r="A148" s="1065"/>
      <c r="B148" s="1066"/>
      <c r="C148" s="1066"/>
      <c r="D148" s="1066"/>
      <c r="E148" s="1066"/>
      <c r="F148" s="1067"/>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c r="A149" s="1065"/>
      <c r="B149" s="1066"/>
      <c r="C149" s="1066"/>
      <c r="D149" s="1066"/>
      <c r="E149" s="1066"/>
      <c r="F149" s="1067"/>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c r="A150" s="1065"/>
      <c r="B150" s="1066"/>
      <c r="C150" s="1066"/>
      <c r="D150" s="1066"/>
      <c r="E150" s="1066"/>
      <c r="F150" s="106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65"/>
      <c r="B151" s="1066"/>
      <c r="C151" s="1066"/>
      <c r="D151" s="1066"/>
      <c r="E151" s="1066"/>
      <c r="F151" s="106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65"/>
      <c r="B152" s="1066"/>
      <c r="C152" s="1066"/>
      <c r="D152" s="1066"/>
      <c r="E152" s="1066"/>
      <c r="F152" s="106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65"/>
      <c r="B153" s="1066"/>
      <c r="C153" s="1066"/>
      <c r="D153" s="1066"/>
      <c r="E153" s="1066"/>
      <c r="F153" s="106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65"/>
      <c r="B154" s="1066"/>
      <c r="C154" s="1066"/>
      <c r="D154" s="1066"/>
      <c r="E154" s="1066"/>
      <c r="F154" s="106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65"/>
      <c r="B155" s="1066"/>
      <c r="C155" s="1066"/>
      <c r="D155" s="1066"/>
      <c r="E155" s="1066"/>
      <c r="F155" s="106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65"/>
      <c r="B156" s="1066"/>
      <c r="C156" s="1066"/>
      <c r="D156" s="1066"/>
      <c r="E156" s="1066"/>
      <c r="F156" s="106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65"/>
      <c r="B157" s="1066"/>
      <c r="C157" s="1066"/>
      <c r="D157" s="1066"/>
      <c r="E157" s="1066"/>
      <c r="F157" s="106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65"/>
      <c r="B158" s="1066"/>
      <c r="C158" s="1066"/>
      <c r="D158" s="1066"/>
      <c r="E158" s="1066"/>
      <c r="F158" s="106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row r="161" spans="1:50" ht="30" customHeight="1">
      <c r="A161" s="1062" t="s">
        <v>28</v>
      </c>
      <c r="B161" s="1063"/>
      <c r="C161" s="1063"/>
      <c r="D161" s="1063"/>
      <c r="E161" s="1063"/>
      <c r="F161" s="1064"/>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c r="A162" s="1065"/>
      <c r="B162" s="1066"/>
      <c r="C162" s="1066"/>
      <c r="D162" s="1066"/>
      <c r="E162" s="1066"/>
      <c r="F162" s="1067"/>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c r="A163" s="1065"/>
      <c r="B163" s="1066"/>
      <c r="C163" s="1066"/>
      <c r="D163" s="1066"/>
      <c r="E163" s="1066"/>
      <c r="F163" s="1067"/>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c r="A164" s="1065"/>
      <c r="B164" s="1066"/>
      <c r="C164" s="1066"/>
      <c r="D164" s="1066"/>
      <c r="E164" s="1066"/>
      <c r="F164" s="106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65"/>
      <c r="B165" s="1066"/>
      <c r="C165" s="1066"/>
      <c r="D165" s="1066"/>
      <c r="E165" s="1066"/>
      <c r="F165" s="106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65"/>
      <c r="B166" s="1066"/>
      <c r="C166" s="1066"/>
      <c r="D166" s="1066"/>
      <c r="E166" s="1066"/>
      <c r="F166" s="106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65"/>
      <c r="B167" s="1066"/>
      <c r="C167" s="1066"/>
      <c r="D167" s="1066"/>
      <c r="E167" s="1066"/>
      <c r="F167" s="106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65"/>
      <c r="B168" s="1066"/>
      <c r="C168" s="1066"/>
      <c r="D168" s="1066"/>
      <c r="E168" s="1066"/>
      <c r="F168" s="106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65"/>
      <c r="B169" s="1066"/>
      <c r="C169" s="1066"/>
      <c r="D169" s="1066"/>
      <c r="E169" s="1066"/>
      <c r="F169" s="106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65"/>
      <c r="B170" s="1066"/>
      <c r="C170" s="1066"/>
      <c r="D170" s="1066"/>
      <c r="E170" s="1066"/>
      <c r="F170" s="106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65"/>
      <c r="B171" s="1066"/>
      <c r="C171" s="1066"/>
      <c r="D171" s="1066"/>
      <c r="E171" s="1066"/>
      <c r="F171" s="106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65"/>
      <c r="B172" s="1066"/>
      <c r="C172" s="1066"/>
      <c r="D172" s="1066"/>
      <c r="E172" s="1066"/>
      <c r="F172" s="106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65"/>
      <c r="B174" s="1066"/>
      <c r="C174" s="1066"/>
      <c r="D174" s="1066"/>
      <c r="E174" s="1066"/>
      <c r="F174" s="1067"/>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c r="A175" s="1065"/>
      <c r="B175" s="1066"/>
      <c r="C175" s="1066"/>
      <c r="D175" s="1066"/>
      <c r="E175" s="1066"/>
      <c r="F175" s="1067"/>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c r="A176" s="1065"/>
      <c r="B176" s="1066"/>
      <c r="C176" s="1066"/>
      <c r="D176" s="1066"/>
      <c r="E176" s="1066"/>
      <c r="F176" s="1067"/>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c r="A177" s="1065"/>
      <c r="B177" s="1066"/>
      <c r="C177" s="1066"/>
      <c r="D177" s="1066"/>
      <c r="E177" s="1066"/>
      <c r="F177" s="106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65"/>
      <c r="B178" s="1066"/>
      <c r="C178" s="1066"/>
      <c r="D178" s="1066"/>
      <c r="E178" s="1066"/>
      <c r="F178" s="106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65"/>
      <c r="B179" s="1066"/>
      <c r="C179" s="1066"/>
      <c r="D179" s="1066"/>
      <c r="E179" s="1066"/>
      <c r="F179" s="106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65"/>
      <c r="B180" s="1066"/>
      <c r="C180" s="1066"/>
      <c r="D180" s="1066"/>
      <c r="E180" s="1066"/>
      <c r="F180" s="106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65"/>
      <c r="B181" s="1066"/>
      <c r="C181" s="1066"/>
      <c r="D181" s="1066"/>
      <c r="E181" s="1066"/>
      <c r="F181" s="106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65"/>
      <c r="B182" s="1066"/>
      <c r="C182" s="1066"/>
      <c r="D182" s="1066"/>
      <c r="E182" s="1066"/>
      <c r="F182" s="106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65"/>
      <c r="B183" s="1066"/>
      <c r="C183" s="1066"/>
      <c r="D183" s="1066"/>
      <c r="E183" s="1066"/>
      <c r="F183" s="106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65"/>
      <c r="B184" s="1066"/>
      <c r="C184" s="1066"/>
      <c r="D184" s="1066"/>
      <c r="E184" s="1066"/>
      <c r="F184" s="106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65"/>
      <c r="B185" s="1066"/>
      <c r="C185" s="1066"/>
      <c r="D185" s="1066"/>
      <c r="E185" s="1066"/>
      <c r="F185" s="106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65"/>
      <c r="B187" s="1066"/>
      <c r="C187" s="1066"/>
      <c r="D187" s="1066"/>
      <c r="E187" s="1066"/>
      <c r="F187" s="1067"/>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c r="A188" s="1065"/>
      <c r="B188" s="1066"/>
      <c r="C188" s="1066"/>
      <c r="D188" s="1066"/>
      <c r="E188" s="1066"/>
      <c r="F188" s="1067"/>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c r="A189" s="1065"/>
      <c r="B189" s="1066"/>
      <c r="C189" s="1066"/>
      <c r="D189" s="1066"/>
      <c r="E189" s="1066"/>
      <c r="F189" s="1067"/>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c r="A190" s="1065"/>
      <c r="B190" s="1066"/>
      <c r="C190" s="1066"/>
      <c r="D190" s="1066"/>
      <c r="E190" s="1066"/>
      <c r="F190" s="106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65"/>
      <c r="B191" s="1066"/>
      <c r="C191" s="1066"/>
      <c r="D191" s="1066"/>
      <c r="E191" s="1066"/>
      <c r="F191" s="106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65"/>
      <c r="B192" s="1066"/>
      <c r="C192" s="1066"/>
      <c r="D192" s="1066"/>
      <c r="E192" s="1066"/>
      <c r="F192" s="106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65"/>
      <c r="B193" s="1066"/>
      <c r="C193" s="1066"/>
      <c r="D193" s="1066"/>
      <c r="E193" s="1066"/>
      <c r="F193" s="106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65"/>
      <c r="B194" s="1066"/>
      <c r="C194" s="1066"/>
      <c r="D194" s="1066"/>
      <c r="E194" s="1066"/>
      <c r="F194" s="106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65"/>
      <c r="B195" s="1066"/>
      <c r="C195" s="1066"/>
      <c r="D195" s="1066"/>
      <c r="E195" s="1066"/>
      <c r="F195" s="106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65"/>
      <c r="B196" s="1066"/>
      <c r="C196" s="1066"/>
      <c r="D196" s="1066"/>
      <c r="E196" s="1066"/>
      <c r="F196" s="106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65"/>
      <c r="B197" s="1066"/>
      <c r="C197" s="1066"/>
      <c r="D197" s="1066"/>
      <c r="E197" s="1066"/>
      <c r="F197" s="106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65"/>
      <c r="B198" s="1066"/>
      <c r="C198" s="1066"/>
      <c r="D198" s="1066"/>
      <c r="E198" s="1066"/>
      <c r="F198" s="106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65"/>
      <c r="B200" s="1066"/>
      <c r="C200" s="1066"/>
      <c r="D200" s="1066"/>
      <c r="E200" s="1066"/>
      <c r="F200" s="1067"/>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c r="A201" s="1065"/>
      <c r="B201" s="1066"/>
      <c r="C201" s="1066"/>
      <c r="D201" s="1066"/>
      <c r="E201" s="1066"/>
      <c r="F201" s="1067"/>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c r="A202" s="1065"/>
      <c r="B202" s="1066"/>
      <c r="C202" s="1066"/>
      <c r="D202" s="1066"/>
      <c r="E202" s="1066"/>
      <c r="F202" s="1067"/>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c r="A203" s="1065"/>
      <c r="B203" s="1066"/>
      <c r="C203" s="1066"/>
      <c r="D203" s="1066"/>
      <c r="E203" s="1066"/>
      <c r="F203" s="106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65"/>
      <c r="B204" s="1066"/>
      <c r="C204" s="1066"/>
      <c r="D204" s="1066"/>
      <c r="E204" s="1066"/>
      <c r="F204" s="106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65"/>
      <c r="B205" s="1066"/>
      <c r="C205" s="1066"/>
      <c r="D205" s="1066"/>
      <c r="E205" s="1066"/>
      <c r="F205" s="106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65"/>
      <c r="B206" s="1066"/>
      <c r="C206" s="1066"/>
      <c r="D206" s="1066"/>
      <c r="E206" s="1066"/>
      <c r="F206" s="106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65"/>
      <c r="B207" s="1066"/>
      <c r="C207" s="1066"/>
      <c r="D207" s="1066"/>
      <c r="E207" s="1066"/>
      <c r="F207" s="106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65"/>
      <c r="B208" s="1066"/>
      <c r="C208" s="1066"/>
      <c r="D208" s="1066"/>
      <c r="E208" s="1066"/>
      <c r="F208" s="106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65"/>
      <c r="B209" s="1066"/>
      <c r="C209" s="1066"/>
      <c r="D209" s="1066"/>
      <c r="E209" s="1066"/>
      <c r="F209" s="106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65"/>
      <c r="B210" s="1066"/>
      <c r="C210" s="1066"/>
      <c r="D210" s="1066"/>
      <c r="E210" s="1066"/>
      <c r="F210" s="106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65"/>
      <c r="B211" s="1066"/>
      <c r="C211" s="1066"/>
      <c r="D211" s="1066"/>
      <c r="E211" s="1066"/>
      <c r="F211" s="106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row r="214" spans="1:50" ht="30" customHeight="1">
      <c r="A214" s="1082" t="s">
        <v>28</v>
      </c>
      <c r="B214" s="1083"/>
      <c r="C214" s="1083"/>
      <c r="D214" s="1083"/>
      <c r="E214" s="1083"/>
      <c r="F214" s="1084"/>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c r="A215" s="1065"/>
      <c r="B215" s="1066"/>
      <c r="C215" s="1066"/>
      <c r="D215" s="1066"/>
      <c r="E215" s="1066"/>
      <c r="F215" s="1067"/>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c r="A216" s="1065"/>
      <c r="B216" s="1066"/>
      <c r="C216" s="1066"/>
      <c r="D216" s="1066"/>
      <c r="E216" s="1066"/>
      <c r="F216" s="1067"/>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c r="A217" s="1065"/>
      <c r="B217" s="1066"/>
      <c r="C217" s="1066"/>
      <c r="D217" s="1066"/>
      <c r="E217" s="1066"/>
      <c r="F217" s="106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65"/>
      <c r="B218" s="1066"/>
      <c r="C218" s="1066"/>
      <c r="D218" s="1066"/>
      <c r="E218" s="1066"/>
      <c r="F218" s="106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65"/>
      <c r="B219" s="1066"/>
      <c r="C219" s="1066"/>
      <c r="D219" s="1066"/>
      <c r="E219" s="1066"/>
      <c r="F219" s="106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65"/>
      <c r="B220" s="1066"/>
      <c r="C220" s="1066"/>
      <c r="D220" s="1066"/>
      <c r="E220" s="1066"/>
      <c r="F220" s="106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65"/>
      <c r="B221" s="1066"/>
      <c r="C221" s="1066"/>
      <c r="D221" s="1066"/>
      <c r="E221" s="1066"/>
      <c r="F221" s="106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65"/>
      <c r="B222" s="1066"/>
      <c r="C222" s="1066"/>
      <c r="D222" s="1066"/>
      <c r="E222" s="1066"/>
      <c r="F222" s="106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65"/>
      <c r="B223" s="1066"/>
      <c r="C223" s="1066"/>
      <c r="D223" s="1066"/>
      <c r="E223" s="1066"/>
      <c r="F223" s="106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65"/>
      <c r="B224" s="1066"/>
      <c r="C224" s="1066"/>
      <c r="D224" s="1066"/>
      <c r="E224" s="1066"/>
      <c r="F224" s="106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65"/>
      <c r="B225" s="1066"/>
      <c r="C225" s="1066"/>
      <c r="D225" s="1066"/>
      <c r="E225" s="1066"/>
      <c r="F225" s="106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65"/>
      <c r="B227" s="1066"/>
      <c r="C227" s="1066"/>
      <c r="D227" s="1066"/>
      <c r="E227" s="1066"/>
      <c r="F227" s="1067"/>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c r="A228" s="1065"/>
      <c r="B228" s="1066"/>
      <c r="C228" s="1066"/>
      <c r="D228" s="1066"/>
      <c r="E228" s="1066"/>
      <c r="F228" s="1067"/>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c r="A229" s="1065"/>
      <c r="B229" s="1066"/>
      <c r="C229" s="1066"/>
      <c r="D229" s="1066"/>
      <c r="E229" s="1066"/>
      <c r="F229" s="1067"/>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c r="A230" s="1065"/>
      <c r="B230" s="1066"/>
      <c r="C230" s="1066"/>
      <c r="D230" s="1066"/>
      <c r="E230" s="1066"/>
      <c r="F230" s="106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65"/>
      <c r="B231" s="1066"/>
      <c r="C231" s="1066"/>
      <c r="D231" s="1066"/>
      <c r="E231" s="1066"/>
      <c r="F231" s="106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65"/>
      <c r="B232" s="1066"/>
      <c r="C232" s="1066"/>
      <c r="D232" s="1066"/>
      <c r="E232" s="1066"/>
      <c r="F232" s="106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65"/>
      <c r="B233" s="1066"/>
      <c r="C233" s="1066"/>
      <c r="D233" s="1066"/>
      <c r="E233" s="1066"/>
      <c r="F233" s="106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65"/>
      <c r="B234" s="1066"/>
      <c r="C234" s="1066"/>
      <c r="D234" s="1066"/>
      <c r="E234" s="1066"/>
      <c r="F234" s="106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65"/>
      <c r="B235" s="1066"/>
      <c r="C235" s="1066"/>
      <c r="D235" s="1066"/>
      <c r="E235" s="1066"/>
      <c r="F235" s="106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65"/>
      <c r="B236" s="1066"/>
      <c r="C236" s="1066"/>
      <c r="D236" s="1066"/>
      <c r="E236" s="1066"/>
      <c r="F236" s="106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65"/>
      <c r="B237" s="1066"/>
      <c r="C237" s="1066"/>
      <c r="D237" s="1066"/>
      <c r="E237" s="1066"/>
      <c r="F237" s="106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65"/>
      <c r="B238" s="1066"/>
      <c r="C238" s="1066"/>
      <c r="D238" s="1066"/>
      <c r="E238" s="1066"/>
      <c r="F238" s="106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65"/>
      <c r="B240" s="1066"/>
      <c r="C240" s="1066"/>
      <c r="D240" s="1066"/>
      <c r="E240" s="1066"/>
      <c r="F240" s="1067"/>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c r="A241" s="1065"/>
      <c r="B241" s="1066"/>
      <c r="C241" s="1066"/>
      <c r="D241" s="1066"/>
      <c r="E241" s="1066"/>
      <c r="F241" s="1067"/>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c r="A242" s="1065"/>
      <c r="B242" s="1066"/>
      <c r="C242" s="1066"/>
      <c r="D242" s="1066"/>
      <c r="E242" s="1066"/>
      <c r="F242" s="1067"/>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c r="A243" s="1065"/>
      <c r="B243" s="1066"/>
      <c r="C243" s="1066"/>
      <c r="D243" s="1066"/>
      <c r="E243" s="1066"/>
      <c r="F243" s="106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65"/>
      <c r="B244" s="1066"/>
      <c r="C244" s="1066"/>
      <c r="D244" s="1066"/>
      <c r="E244" s="1066"/>
      <c r="F244" s="106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65"/>
      <c r="B245" s="1066"/>
      <c r="C245" s="1066"/>
      <c r="D245" s="1066"/>
      <c r="E245" s="1066"/>
      <c r="F245" s="106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65"/>
      <c r="B246" s="1066"/>
      <c r="C246" s="1066"/>
      <c r="D246" s="1066"/>
      <c r="E246" s="1066"/>
      <c r="F246" s="106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65"/>
      <c r="B247" s="1066"/>
      <c r="C247" s="1066"/>
      <c r="D247" s="1066"/>
      <c r="E247" s="1066"/>
      <c r="F247" s="106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65"/>
      <c r="B248" s="1066"/>
      <c r="C248" s="1066"/>
      <c r="D248" s="1066"/>
      <c r="E248" s="1066"/>
      <c r="F248" s="106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65"/>
      <c r="B249" s="1066"/>
      <c r="C249" s="1066"/>
      <c r="D249" s="1066"/>
      <c r="E249" s="1066"/>
      <c r="F249" s="106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65"/>
      <c r="B250" s="1066"/>
      <c r="C250" s="1066"/>
      <c r="D250" s="1066"/>
      <c r="E250" s="1066"/>
      <c r="F250" s="106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65"/>
      <c r="B251" s="1066"/>
      <c r="C251" s="1066"/>
      <c r="D251" s="1066"/>
      <c r="E251" s="1066"/>
      <c r="F251" s="106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65"/>
      <c r="B253" s="1066"/>
      <c r="C253" s="1066"/>
      <c r="D253" s="1066"/>
      <c r="E253" s="1066"/>
      <c r="F253" s="1067"/>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c r="A254" s="1065"/>
      <c r="B254" s="1066"/>
      <c r="C254" s="1066"/>
      <c r="D254" s="1066"/>
      <c r="E254" s="1066"/>
      <c r="F254" s="1067"/>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c r="A255" s="1065"/>
      <c r="B255" s="1066"/>
      <c r="C255" s="1066"/>
      <c r="D255" s="1066"/>
      <c r="E255" s="1066"/>
      <c r="F255" s="1067"/>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c r="A256" s="1065"/>
      <c r="B256" s="1066"/>
      <c r="C256" s="1066"/>
      <c r="D256" s="1066"/>
      <c r="E256" s="1066"/>
      <c r="F256" s="106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65"/>
      <c r="B257" s="1066"/>
      <c r="C257" s="1066"/>
      <c r="D257" s="1066"/>
      <c r="E257" s="1066"/>
      <c r="F257" s="106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65"/>
      <c r="B258" s="1066"/>
      <c r="C258" s="1066"/>
      <c r="D258" s="1066"/>
      <c r="E258" s="1066"/>
      <c r="F258" s="106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65"/>
      <c r="B259" s="1066"/>
      <c r="C259" s="1066"/>
      <c r="D259" s="1066"/>
      <c r="E259" s="1066"/>
      <c r="F259" s="106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65"/>
      <c r="B260" s="1066"/>
      <c r="C260" s="1066"/>
      <c r="D260" s="1066"/>
      <c r="E260" s="1066"/>
      <c r="F260" s="106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65"/>
      <c r="B261" s="1066"/>
      <c r="C261" s="1066"/>
      <c r="D261" s="1066"/>
      <c r="E261" s="1066"/>
      <c r="F261" s="106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65"/>
      <c r="B262" s="1066"/>
      <c r="C262" s="1066"/>
      <c r="D262" s="1066"/>
      <c r="E262" s="1066"/>
      <c r="F262" s="106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65"/>
      <c r="B263" s="1066"/>
      <c r="C263" s="1066"/>
      <c r="D263" s="1066"/>
      <c r="E263" s="1066"/>
      <c r="F263" s="106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65"/>
      <c r="B264" s="1066"/>
      <c r="C264" s="1066"/>
      <c r="D264" s="1066"/>
      <c r="E264" s="1066"/>
      <c r="F264" s="106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7" sqref="J7:O7"/>
    </sheetView>
  </sheetViews>
  <sheetFormatPr defaultColWidth="9" defaultRowHeight="13.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496</v>
      </c>
      <c r="Z3" s="350"/>
      <c r="AA3" s="350"/>
      <c r="AB3" s="350"/>
      <c r="AC3" s="275" t="s">
        <v>479</v>
      </c>
      <c r="AD3" s="275"/>
      <c r="AE3" s="275"/>
      <c r="AF3" s="275"/>
      <c r="AG3" s="275"/>
      <c r="AH3" s="349" t="s">
        <v>391</v>
      </c>
      <c r="AI3" s="351"/>
      <c r="AJ3" s="351"/>
      <c r="AK3" s="351"/>
      <c r="AL3" s="351" t="s">
        <v>21</v>
      </c>
      <c r="AM3" s="351"/>
      <c r="AN3" s="351"/>
      <c r="AO3" s="435"/>
      <c r="AP3" s="436" t="s">
        <v>433</v>
      </c>
      <c r="AQ3" s="436"/>
      <c r="AR3" s="436"/>
      <c r="AS3" s="436"/>
      <c r="AT3" s="436"/>
      <c r="AU3" s="436"/>
      <c r="AV3" s="436"/>
      <c r="AW3" s="436"/>
      <c r="AX3" s="436"/>
    </row>
    <row r="4" spans="1:50" ht="26.25" customHeight="1">
      <c r="A4" s="1085">
        <v>1</v>
      </c>
      <c r="B4" s="1085">
        <v>1</v>
      </c>
      <c r="C4" s="423"/>
      <c r="D4" s="423"/>
      <c r="E4" s="423"/>
      <c r="F4" s="423"/>
      <c r="G4" s="423"/>
      <c r="H4" s="423"/>
      <c r="I4" s="423"/>
      <c r="J4" s="424"/>
      <c r="K4" s="425"/>
      <c r="L4" s="425"/>
      <c r="M4" s="425"/>
      <c r="N4" s="425"/>
      <c r="O4" s="425"/>
      <c r="P4" s="426"/>
      <c r="Q4" s="426"/>
      <c r="R4" s="426"/>
      <c r="S4" s="426"/>
      <c r="T4" s="426"/>
      <c r="U4" s="426"/>
      <c r="V4" s="426"/>
      <c r="W4" s="426"/>
      <c r="X4" s="426"/>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85">
        <v>2</v>
      </c>
      <c r="B5" s="1085">
        <v>1</v>
      </c>
      <c r="C5" s="423"/>
      <c r="D5" s="423"/>
      <c r="E5" s="423"/>
      <c r="F5" s="423"/>
      <c r="G5" s="423"/>
      <c r="H5" s="423"/>
      <c r="I5" s="423"/>
      <c r="J5" s="424"/>
      <c r="K5" s="425"/>
      <c r="L5" s="425"/>
      <c r="M5" s="425"/>
      <c r="N5" s="425"/>
      <c r="O5" s="425"/>
      <c r="P5" s="426"/>
      <c r="Q5" s="426"/>
      <c r="R5" s="426"/>
      <c r="S5" s="426"/>
      <c r="T5" s="426"/>
      <c r="U5" s="426"/>
      <c r="V5" s="426"/>
      <c r="W5" s="426"/>
      <c r="X5" s="426"/>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85">
        <v>3</v>
      </c>
      <c r="B6" s="1085">
        <v>1</v>
      </c>
      <c r="C6" s="423"/>
      <c r="D6" s="423"/>
      <c r="E6" s="423"/>
      <c r="F6" s="423"/>
      <c r="G6" s="423"/>
      <c r="H6" s="423"/>
      <c r="I6" s="423"/>
      <c r="J6" s="424"/>
      <c r="K6" s="425"/>
      <c r="L6" s="425"/>
      <c r="M6" s="425"/>
      <c r="N6" s="425"/>
      <c r="O6" s="425"/>
      <c r="P6" s="426"/>
      <c r="Q6" s="426"/>
      <c r="R6" s="426"/>
      <c r="S6" s="426"/>
      <c r="T6" s="426"/>
      <c r="U6" s="426"/>
      <c r="V6" s="426"/>
      <c r="W6" s="426"/>
      <c r="X6" s="426"/>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85">
        <v>4</v>
      </c>
      <c r="B7" s="1085">
        <v>1</v>
      </c>
      <c r="C7" s="423"/>
      <c r="D7" s="423"/>
      <c r="E7" s="423"/>
      <c r="F7" s="423"/>
      <c r="G7" s="423"/>
      <c r="H7" s="423"/>
      <c r="I7" s="423"/>
      <c r="J7" s="424"/>
      <c r="K7" s="425"/>
      <c r="L7" s="425"/>
      <c r="M7" s="425"/>
      <c r="N7" s="425"/>
      <c r="O7" s="425"/>
      <c r="P7" s="426"/>
      <c r="Q7" s="426"/>
      <c r="R7" s="426"/>
      <c r="S7" s="426"/>
      <c r="T7" s="426"/>
      <c r="U7" s="426"/>
      <c r="V7" s="426"/>
      <c r="W7" s="426"/>
      <c r="X7" s="426"/>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85">
        <v>5</v>
      </c>
      <c r="B8" s="1085">
        <v>1</v>
      </c>
      <c r="C8" s="423"/>
      <c r="D8" s="423"/>
      <c r="E8" s="423"/>
      <c r="F8" s="423"/>
      <c r="G8" s="423"/>
      <c r="H8" s="423"/>
      <c r="I8" s="423"/>
      <c r="J8" s="424"/>
      <c r="K8" s="425"/>
      <c r="L8" s="425"/>
      <c r="M8" s="425"/>
      <c r="N8" s="425"/>
      <c r="O8" s="425"/>
      <c r="P8" s="426"/>
      <c r="Q8" s="426"/>
      <c r="R8" s="426"/>
      <c r="S8" s="426"/>
      <c r="T8" s="426"/>
      <c r="U8" s="426"/>
      <c r="V8" s="426"/>
      <c r="W8" s="426"/>
      <c r="X8" s="426"/>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85">
        <v>6</v>
      </c>
      <c r="B9" s="1085">
        <v>1</v>
      </c>
      <c r="C9" s="423"/>
      <c r="D9" s="423"/>
      <c r="E9" s="423"/>
      <c r="F9" s="423"/>
      <c r="G9" s="423"/>
      <c r="H9" s="423"/>
      <c r="I9" s="423"/>
      <c r="J9" s="424"/>
      <c r="K9" s="425"/>
      <c r="L9" s="425"/>
      <c r="M9" s="425"/>
      <c r="N9" s="425"/>
      <c r="O9" s="425"/>
      <c r="P9" s="426"/>
      <c r="Q9" s="426"/>
      <c r="R9" s="426"/>
      <c r="S9" s="426"/>
      <c r="T9" s="426"/>
      <c r="U9" s="426"/>
      <c r="V9" s="426"/>
      <c r="W9" s="426"/>
      <c r="X9" s="426"/>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85">
        <v>7</v>
      </c>
      <c r="B10" s="1085">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85">
        <v>8</v>
      </c>
      <c r="B11" s="1085">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85">
        <v>9</v>
      </c>
      <c r="B12" s="1085">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85">
        <v>10</v>
      </c>
      <c r="B13" s="1085">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85">
        <v>11</v>
      </c>
      <c r="B14" s="1085">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85">
        <v>12</v>
      </c>
      <c r="B15" s="1085">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85">
        <v>13</v>
      </c>
      <c r="B16" s="1085">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85">
        <v>14</v>
      </c>
      <c r="B17" s="1085">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85">
        <v>15</v>
      </c>
      <c r="B18" s="1085">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85">
        <v>16</v>
      </c>
      <c r="B19" s="1085">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85">
        <v>17</v>
      </c>
      <c r="B20" s="1085">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85">
        <v>18</v>
      </c>
      <c r="B21" s="1085">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85">
        <v>19</v>
      </c>
      <c r="B22" s="1085">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85">
        <v>20</v>
      </c>
      <c r="B23" s="1085">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85">
        <v>21</v>
      </c>
      <c r="B24" s="1085">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85">
        <v>22</v>
      </c>
      <c r="B25" s="1085">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85">
        <v>23</v>
      </c>
      <c r="B26" s="1085">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85">
        <v>24</v>
      </c>
      <c r="B27" s="1085">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85">
        <v>25</v>
      </c>
      <c r="B28" s="1085">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85">
        <v>26</v>
      </c>
      <c r="B29" s="1085">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85">
        <v>27</v>
      </c>
      <c r="B30" s="1085">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85">
        <v>28</v>
      </c>
      <c r="B31" s="1085">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85">
        <v>29</v>
      </c>
      <c r="B32" s="1085">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85">
        <v>30</v>
      </c>
      <c r="B33" s="1085">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496</v>
      </c>
      <c r="Z36" s="350"/>
      <c r="AA36" s="350"/>
      <c r="AB36" s="350"/>
      <c r="AC36" s="275" t="s">
        <v>479</v>
      </c>
      <c r="AD36" s="275"/>
      <c r="AE36" s="275"/>
      <c r="AF36" s="275"/>
      <c r="AG36" s="275"/>
      <c r="AH36" s="349" t="s">
        <v>391</v>
      </c>
      <c r="AI36" s="351"/>
      <c r="AJ36" s="351"/>
      <c r="AK36" s="351"/>
      <c r="AL36" s="351" t="s">
        <v>21</v>
      </c>
      <c r="AM36" s="351"/>
      <c r="AN36" s="351"/>
      <c r="AO36" s="435"/>
      <c r="AP36" s="436" t="s">
        <v>433</v>
      </c>
      <c r="AQ36" s="436"/>
      <c r="AR36" s="436"/>
      <c r="AS36" s="436"/>
      <c r="AT36" s="436"/>
      <c r="AU36" s="436"/>
      <c r="AV36" s="436"/>
      <c r="AW36" s="436"/>
      <c r="AX36" s="436"/>
    </row>
    <row r="37" spans="1:50" ht="26.25" customHeight="1">
      <c r="A37" s="1085">
        <v>1</v>
      </c>
      <c r="B37" s="1085">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85">
        <v>2</v>
      </c>
      <c r="B38" s="1085">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85">
        <v>3</v>
      </c>
      <c r="B39" s="1085">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85">
        <v>4</v>
      </c>
      <c r="B40" s="1085">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85">
        <v>5</v>
      </c>
      <c r="B41" s="1085">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85">
        <v>6</v>
      </c>
      <c r="B42" s="1085">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85">
        <v>7</v>
      </c>
      <c r="B43" s="1085">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85">
        <v>8</v>
      </c>
      <c r="B44" s="1085">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85">
        <v>9</v>
      </c>
      <c r="B45" s="1085">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85">
        <v>10</v>
      </c>
      <c r="B46" s="1085">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85">
        <v>11</v>
      </c>
      <c r="B47" s="1085">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85">
        <v>12</v>
      </c>
      <c r="B48" s="1085">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85">
        <v>13</v>
      </c>
      <c r="B49" s="1085">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85">
        <v>14</v>
      </c>
      <c r="B50" s="1085">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85">
        <v>15</v>
      </c>
      <c r="B51" s="1085">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85">
        <v>16</v>
      </c>
      <c r="B52" s="1085">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85">
        <v>17</v>
      </c>
      <c r="B53" s="1085">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85">
        <v>18</v>
      </c>
      <c r="B54" s="1085">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85">
        <v>19</v>
      </c>
      <c r="B55" s="1085">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85">
        <v>20</v>
      </c>
      <c r="B56" s="1085">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85">
        <v>21</v>
      </c>
      <c r="B57" s="1085">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85">
        <v>22</v>
      </c>
      <c r="B58" s="1085">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85">
        <v>23</v>
      </c>
      <c r="B59" s="1085">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85">
        <v>24</v>
      </c>
      <c r="B60" s="1085">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85">
        <v>25</v>
      </c>
      <c r="B61" s="1085">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85">
        <v>26</v>
      </c>
      <c r="B62" s="1085">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85">
        <v>27</v>
      </c>
      <c r="B63" s="1085">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85">
        <v>28</v>
      </c>
      <c r="B64" s="1085">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85">
        <v>29</v>
      </c>
      <c r="B65" s="1085">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85">
        <v>30</v>
      </c>
      <c r="B66" s="1085">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496</v>
      </c>
      <c r="Z69" s="350"/>
      <c r="AA69" s="350"/>
      <c r="AB69" s="350"/>
      <c r="AC69" s="275" t="s">
        <v>479</v>
      </c>
      <c r="AD69" s="275"/>
      <c r="AE69" s="275"/>
      <c r="AF69" s="275"/>
      <c r="AG69" s="275"/>
      <c r="AH69" s="349" t="s">
        <v>391</v>
      </c>
      <c r="AI69" s="351"/>
      <c r="AJ69" s="351"/>
      <c r="AK69" s="351"/>
      <c r="AL69" s="351" t="s">
        <v>21</v>
      </c>
      <c r="AM69" s="351"/>
      <c r="AN69" s="351"/>
      <c r="AO69" s="435"/>
      <c r="AP69" s="436" t="s">
        <v>433</v>
      </c>
      <c r="AQ69" s="436"/>
      <c r="AR69" s="436"/>
      <c r="AS69" s="436"/>
      <c r="AT69" s="436"/>
      <c r="AU69" s="436"/>
      <c r="AV69" s="436"/>
      <c r="AW69" s="436"/>
      <c r="AX69" s="436"/>
    </row>
    <row r="70" spans="1:50" ht="26.25" customHeight="1">
      <c r="A70" s="1085">
        <v>1</v>
      </c>
      <c r="B70" s="1085">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85">
        <v>2</v>
      </c>
      <c r="B71" s="1085">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85">
        <v>3</v>
      </c>
      <c r="B72" s="1085">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85">
        <v>4</v>
      </c>
      <c r="B73" s="1085">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85">
        <v>5</v>
      </c>
      <c r="B74" s="1085">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85">
        <v>6</v>
      </c>
      <c r="B75" s="1085">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85">
        <v>7</v>
      </c>
      <c r="B76" s="1085">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85">
        <v>8</v>
      </c>
      <c r="B77" s="1085">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85">
        <v>9</v>
      </c>
      <c r="B78" s="1085">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85">
        <v>10</v>
      </c>
      <c r="B79" s="1085">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85">
        <v>11</v>
      </c>
      <c r="B80" s="1085">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85">
        <v>12</v>
      </c>
      <c r="B81" s="1085">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85">
        <v>13</v>
      </c>
      <c r="B82" s="1085">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85">
        <v>14</v>
      </c>
      <c r="B83" s="1085">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85">
        <v>15</v>
      </c>
      <c r="B84" s="1085">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85">
        <v>16</v>
      </c>
      <c r="B85" s="1085">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85">
        <v>17</v>
      </c>
      <c r="B86" s="1085">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85">
        <v>18</v>
      </c>
      <c r="B87" s="1085">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85">
        <v>19</v>
      </c>
      <c r="B88" s="1085">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85">
        <v>20</v>
      </c>
      <c r="B89" s="1085">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85">
        <v>21</v>
      </c>
      <c r="B90" s="1085">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85">
        <v>22</v>
      </c>
      <c r="B91" s="1085">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85">
        <v>23</v>
      </c>
      <c r="B92" s="1085">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85">
        <v>24</v>
      </c>
      <c r="B93" s="1085">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85">
        <v>25</v>
      </c>
      <c r="B94" s="1085">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85">
        <v>26</v>
      </c>
      <c r="B95" s="1085">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85">
        <v>27</v>
      </c>
      <c r="B96" s="1085">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85">
        <v>28</v>
      </c>
      <c r="B97" s="1085">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85">
        <v>29</v>
      </c>
      <c r="B98" s="1085">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85">
        <v>30</v>
      </c>
      <c r="B99" s="1085">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5" t="s">
        <v>479</v>
      </c>
      <c r="AD102" s="275"/>
      <c r="AE102" s="275"/>
      <c r="AF102" s="275"/>
      <c r="AG102" s="275"/>
      <c r="AH102" s="349" t="s">
        <v>391</v>
      </c>
      <c r="AI102" s="351"/>
      <c r="AJ102" s="351"/>
      <c r="AK102" s="351"/>
      <c r="AL102" s="351" t="s">
        <v>21</v>
      </c>
      <c r="AM102" s="351"/>
      <c r="AN102" s="351"/>
      <c r="AO102" s="435"/>
      <c r="AP102" s="436" t="s">
        <v>433</v>
      </c>
      <c r="AQ102" s="436"/>
      <c r="AR102" s="436"/>
      <c r="AS102" s="436"/>
      <c r="AT102" s="436"/>
      <c r="AU102" s="436"/>
      <c r="AV102" s="436"/>
      <c r="AW102" s="436"/>
      <c r="AX102" s="436"/>
    </row>
    <row r="103" spans="1:50" ht="26.25" customHeight="1">
      <c r="A103" s="1085">
        <v>1</v>
      </c>
      <c r="B103" s="1085">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85">
        <v>2</v>
      </c>
      <c r="B104" s="1085">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85">
        <v>3</v>
      </c>
      <c r="B105" s="1085">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85">
        <v>4</v>
      </c>
      <c r="B106" s="1085">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85">
        <v>5</v>
      </c>
      <c r="B107" s="1085">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85">
        <v>6</v>
      </c>
      <c r="B108" s="1085">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85">
        <v>7</v>
      </c>
      <c r="B109" s="1085">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85">
        <v>8</v>
      </c>
      <c r="B110" s="1085">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85">
        <v>9</v>
      </c>
      <c r="B111" s="1085">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85">
        <v>10</v>
      </c>
      <c r="B112" s="1085">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85">
        <v>11</v>
      </c>
      <c r="B113" s="1085">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85">
        <v>12</v>
      </c>
      <c r="B114" s="1085">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85">
        <v>13</v>
      </c>
      <c r="B115" s="1085">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85">
        <v>14</v>
      </c>
      <c r="B116" s="1085">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85">
        <v>15</v>
      </c>
      <c r="B117" s="1085">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85">
        <v>16</v>
      </c>
      <c r="B118" s="1085">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85">
        <v>17</v>
      </c>
      <c r="B119" s="1085">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85">
        <v>18</v>
      </c>
      <c r="B120" s="1085">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85">
        <v>19</v>
      </c>
      <c r="B121" s="1085">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85">
        <v>20</v>
      </c>
      <c r="B122" s="1085">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85">
        <v>21</v>
      </c>
      <c r="B123" s="1085">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85">
        <v>22</v>
      </c>
      <c r="B124" s="1085">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85">
        <v>23</v>
      </c>
      <c r="B125" s="1085">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85">
        <v>24</v>
      </c>
      <c r="B126" s="1085">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85">
        <v>25</v>
      </c>
      <c r="B127" s="1085">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85">
        <v>26</v>
      </c>
      <c r="B128" s="1085">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85">
        <v>27</v>
      </c>
      <c r="B129" s="1085">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85">
        <v>28</v>
      </c>
      <c r="B130" s="1085">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85">
        <v>29</v>
      </c>
      <c r="B131" s="1085">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85">
        <v>30</v>
      </c>
      <c r="B132" s="1085">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5" t="s">
        <v>479</v>
      </c>
      <c r="AD135" s="275"/>
      <c r="AE135" s="275"/>
      <c r="AF135" s="275"/>
      <c r="AG135" s="275"/>
      <c r="AH135" s="349" t="s">
        <v>391</v>
      </c>
      <c r="AI135" s="351"/>
      <c r="AJ135" s="351"/>
      <c r="AK135" s="351"/>
      <c r="AL135" s="351" t="s">
        <v>21</v>
      </c>
      <c r="AM135" s="351"/>
      <c r="AN135" s="351"/>
      <c r="AO135" s="435"/>
      <c r="AP135" s="436" t="s">
        <v>433</v>
      </c>
      <c r="AQ135" s="436"/>
      <c r="AR135" s="436"/>
      <c r="AS135" s="436"/>
      <c r="AT135" s="436"/>
      <c r="AU135" s="436"/>
      <c r="AV135" s="436"/>
      <c r="AW135" s="436"/>
      <c r="AX135" s="436"/>
    </row>
    <row r="136" spans="1:50" ht="26.25" customHeight="1">
      <c r="A136" s="1085">
        <v>1</v>
      </c>
      <c r="B136" s="1085">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85">
        <v>2</v>
      </c>
      <c r="B137" s="1085">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85">
        <v>3</v>
      </c>
      <c r="B138" s="1085">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85">
        <v>4</v>
      </c>
      <c r="B139" s="1085">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85">
        <v>5</v>
      </c>
      <c r="B140" s="1085">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85">
        <v>6</v>
      </c>
      <c r="B141" s="1085">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85">
        <v>7</v>
      </c>
      <c r="B142" s="1085">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85">
        <v>8</v>
      </c>
      <c r="B143" s="1085">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85">
        <v>9</v>
      </c>
      <c r="B144" s="1085">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85">
        <v>10</v>
      </c>
      <c r="B145" s="1085">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85">
        <v>11</v>
      </c>
      <c r="B146" s="1085">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85">
        <v>12</v>
      </c>
      <c r="B147" s="1085">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85">
        <v>13</v>
      </c>
      <c r="B148" s="1085">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85">
        <v>14</v>
      </c>
      <c r="B149" s="1085">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85">
        <v>15</v>
      </c>
      <c r="B150" s="1085">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85">
        <v>16</v>
      </c>
      <c r="B151" s="1085">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85">
        <v>17</v>
      </c>
      <c r="B152" s="1085">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85">
        <v>18</v>
      </c>
      <c r="B153" s="1085">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85">
        <v>19</v>
      </c>
      <c r="B154" s="1085">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85">
        <v>20</v>
      </c>
      <c r="B155" s="1085">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85">
        <v>21</v>
      </c>
      <c r="B156" s="1085">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85">
        <v>22</v>
      </c>
      <c r="B157" s="1085">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85">
        <v>23</v>
      </c>
      <c r="B158" s="1085">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85">
        <v>24</v>
      </c>
      <c r="B159" s="1085">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85">
        <v>25</v>
      </c>
      <c r="B160" s="1085">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85">
        <v>26</v>
      </c>
      <c r="B161" s="1085">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85">
        <v>27</v>
      </c>
      <c r="B162" s="1085">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85">
        <v>28</v>
      </c>
      <c r="B163" s="1085">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85">
        <v>29</v>
      </c>
      <c r="B164" s="1085">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85">
        <v>30</v>
      </c>
      <c r="B165" s="1085">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5" t="s">
        <v>479</v>
      </c>
      <c r="AD168" s="275"/>
      <c r="AE168" s="275"/>
      <c r="AF168" s="275"/>
      <c r="AG168" s="275"/>
      <c r="AH168" s="349" t="s">
        <v>391</v>
      </c>
      <c r="AI168" s="351"/>
      <c r="AJ168" s="351"/>
      <c r="AK168" s="351"/>
      <c r="AL168" s="351" t="s">
        <v>21</v>
      </c>
      <c r="AM168" s="351"/>
      <c r="AN168" s="351"/>
      <c r="AO168" s="435"/>
      <c r="AP168" s="436" t="s">
        <v>433</v>
      </c>
      <c r="AQ168" s="436"/>
      <c r="AR168" s="436"/>
      <c r="AS168" s="436"/>
      <c r="AT168" s="436"/>
      <c r="AU168" s="436"/>
      <c r="AV168" s="436"/>
      <c r="AW168" s="436"/>
      <c r="AX168" s="436"/>
    </row>
    <row r="169" spans="1:50" ht="26.25" customHeight="1">
      <c r="A169" s="1085">
        <v>1</v>
      </c>
      <c r="B169" s="1085">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85">
        <v>2</v>
      </c>
      <c r="B170" s="1085">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85">
        <v>3</v>
      </c>
      <c r="B171" s="1085">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85">
        <v>4</v>
      </c>
      <c r="B172" s="1085">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85">
        <v>5</v>
      </c>
      <c r="B173" s="1085">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85">
        <v>6</v>
      </c>
      <c r="B174" s="1085">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85">
        <v>7</v>
      </c>
      <c r="B175" s="1085">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85">
        <v>8</v>
      </c>
      <c r="B176" s="1085">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85">
        <v>9</v>
      </c>
      <c r="B177" s="1085">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85">
        <v>10</v>
      </c>
      <c r="B178" s="1085">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85">
        <v>11</v>
      </c>
      <c r="B179" s="1085">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85">
        <v>12</v>
      </c>
      <c r="B180" s="1085">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85">
        <v>13</v>
      </c>
      <c r="B181" s="1085">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85">
        <v>14</v>
      </c>
      <c r="B182" s="1085">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85">
        <v>15</v>
      </c>
      <c r="B183" s="1085">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85">
        <v>16</v>
      </c>
      <c r="B184" s="1085">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85">
        <v>17</v>
      </c>
      <c r="B185" s="1085">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85">
        <v>18</v>
      </c>
      <c r="B186" s="1085">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85">
        <v>19</v>
      </c>
      <c r="B187" s="1085">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85">
        <v>20</v>
      </c>
      <c r="B188" s="1085">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85">
        <v>21</v>
      </c>
      <c r="B189" s="1085">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85">
        <v>22</v>
      </c>
      <c r="B190" s="1085">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85">
        <v>23</v>
      </c>
      <c r="B191" s="1085">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85">
        <v>24</v>
      </c>
      <c r="B192" s="1085">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85">
        <v>25</v>
      </c>
      <c r="B193" s="1085">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85">
        <v>26</v>
      </c>
      <c r="B194" s="1085">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85">
        <v>27</v>
      </c>
      <c r="B195" s="1085">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85">
        <v>28</v>
      </c>
      <c r="B196" s="1085">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85">
        <v>29</v>
      </c>
      <c r="B197" s="1085">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85">
        <v>30</v>
      </c>
      <c r="B198" s="1085">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5" t="s">
        <v>479</v>
      </c>
      <c r="AD201" s="275"/>
      <c r="AE201" s="275"/>
      <c r="AF201" s="275"/>
      <c r="AG201" s="275"/>
      <c r="AH201" s="349" t="s">
        <v>391</v>
      </c>
      <c r="AI201" s="351"/>
      <c r="AJ201" s="351"/>
      <c r="AK201" s="351"/>
      <c r="AL201" s="351" t="s">
        <v>21</v>
      </c>
      <c r="AM201" s="351"/>
      <c r="AN201" s="351"/>
      <c r="AO201" s="435"/>
      <c r="AP201" s="436" t="s">
        <v>433</v>
      </c>
      <c r="AQ201" s="436"/>
      <c r="AR201" s="436"/>
      <c r="AS201" s="436"/>
      <c r="AT201" s="436"/>
      <c r="AU201" s="436"/>
      <c r="AV201" s="436"/>
      <c r="AW201" s="436"/>
      <c r="AX201" s="436"/>
    </row>
    <row r="202" spans="1:50" ht="26.25" customHeight="1">
      <c r="A202" s="1085">
        <v>1</v>
      </c>
      <c r="B202" s="1085">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85">
        <v>2</v>
      </c>
      <c r="B203" s="1085">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85">
        <v>3</v>
      </c>
      <c r="B204" s="1085">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85">
        <v>4</v>
      </c>
      <c r="B205" s="1085">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85">
        <v>5</v>
      </c>
      <c r="B206" s="1085">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85">
        <v>6</v>
      </c>
      <c r="B207" s="1085">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85">
        <v>7</v>
      </c>
      <c r="B208" s="1085">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85">
        <v>8</v>
      </c>
      <c r="B209" s="1085">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85">
        <v>9</v>
      </c>
      <c r="B210" s="1085">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85">
        <v>10</v>
      </c>
      <c r="B211" s="1085">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85">
        <v>11</v>
      </c>
      <c r="B212" s="1085">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85">
        <v>12</v>
      </c>
      <c r="B213" s="1085">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85">
        <v>13</v>
      </c>
      <c r="B214" s="1085">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85">
        <v>14</v>
      </c>
      <c r="B215" s="1085">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85">
        <v>15</v>
      </c>
      <c r="B216" s="1085">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85">
        <v>16</v>
      </c>
      <c r="B217" s="1085">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85">
        <v>17</v>
      </c>
      <c r="B218" s="1085">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85">
        <v>18</v>
      </c>
      <c r="B219" s="1085">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85">
        <v>19</v>
      </c>
      <c r="B220" s="1085">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85">
        <v>20</v>
      </c>
      <c r="B221" s="1085">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85">
        <v>21</v>
      </c>
      <c r="B222" s="1085">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85">
        <v>22</v>
      </c>
      <c r="B223" s="1085">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85">
        <v>23</v>
      </c>
      <c r="B224" s="1085">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85">
        <v>24</v>
      </c>
      <c r="B225" s="1085">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85">
        <v>25</v>
      </c>
      <c r="B226" s="1085">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85">
        <v>26</v>
      </c>
      <c r="B227" s="1085">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85">
        <v>27</v>
      </c>
      <c r="B228" s="1085">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85">
        <v>28</v>
      </c>
      <c r="B229" s="1085">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85">
        <v>29</v>
      </c>
      <c r="B230" s="1085">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85">
        <v>30</v>
      </c>
      <c r="B231" s="1085">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5" t="s">
        <v>479</v>
      </c>
      <c r="AD234" s="275"/>
      <c r="AE234" s="275"/>
      <c r="AF234" s="275"/>
      <c r="AG234" s="275"/>
      <c r="AH234" s="349" t="s">
        <v>391</v>
      </c>
      <c r="AI234" s="351"/>
      <c r="AJ234" s="351"/>
      <c r="AK234" s="351"/>
      <c r="AL234" s="351" t="s">
        <v>21</v>
      </c>
      <c r="AM234" s="351"/>
      <c r="AN234" s="351"/>
      <c r="AO234" s="435"/>
      <c r="AP234" s="436" t="s">
        <v>433</v>
      </c>
      <c r="AQ234" s="436"/>
      <c r="AR234" s="436"/>
      <c r="AS234" s="436"/>
      <c r="AT234" s="436"/>
      <c r="AU234" s="436"/>
      <c r="AV234" s="436"/>
      <c r="AW234" s="436"/>
      <c r="AX234" s="436"/>
    </row>
    <row r="235" spans="1:50" ht="26.25" customHeight="1">
      <c r="A235" s="1085">
        <v>1</v>
      </c>
      <c r="B235" s="1085">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85">
        <v>2</v>
      </c>
      <c r="B236" s="1085">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85">
        <v>3</v>
      </c>
      <c r="B237" s="1085">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85">
        <v>4</v>
      </c>
      <c r="B238" s="1085">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85">
        <v>5</v>
      </c>
      <c r="B239" s="1085">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85">
        <v>6</v>
      </c>
      <c r="B240" s="1085">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85">
        <v>7</v>
      </c>
      <c r="B241" s="1085">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85">
        <v>8</v>
      </c>
      <c r="B242" s="1085">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85">
        <v>9</v>
      </c>
      <c r="B243" s="1085">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85">
        <v>10</v>
      </c>
      <c r="B244" s="1085">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85">
        <v>11</v>
      </c>
      <c r="B245" s="1085">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85">
        <v>12</v>
      </c>
      <c r="B246" s="1085">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85">
        <v>13</v>
      </c>
      <c r="B247" s="1085">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85">
        <v>14</v>
      </c>
      <c r="B248" s="1085">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85">
        <v>15</v>
      </c>
      <c r="B249" s="1085">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85">
        <v>16</v>
      </c>
      <c r="B250" s="1085">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85">
        <v>17</v>
      </c>
      <c r="B251" s="1085">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85">
        <v>18</v>
      </c>
      <c r="B252" s="1085">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85">
        <v>19</v>
      </c>
      <c r="B253" s="1085">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85">
        <v>20</v>
      </c>
      <c r="B254" s="1085">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85">
        <v>21</v>
      </c>
      <c r="B255" s="1085">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85">
        <v>22</v>
      </c>
      <c r="B256" s="1085">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85">
        <v>23</v>
      </c>
      <c r="B257" s="1085">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85">
        <v>24</v>
      </c>
      <c r="B258" s="1085">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85">
        <v>25</v>
      </c>
      <c r="B259" s="1085">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85">
        <v>26</v>
      </c>
      <c r="B260" s="1085">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85">
        <v>27</v>
      </c>
      <c r="B261" s="1085">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85">
        <v>28</v>
      </c>
      <c r="B262" s="1085">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85">
        <v>29</v>
      </c>
      <c r="B263" s="1085">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85">
        <v>30</v>
      </c>
      <c r="B264" s="1085">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5" t="s">
        <v>479</v>
      </c>
      <c r="AD267" s="275"/>
      <c r="AE267" s="275"/>
      <c r="AF267" s="275"/>
      <c r="AG267" s="275"/>
      <c r="AH267" s="349" t="s">
        <v>391</v>
      </c>
      <c r="AI267" s="351"/>
      <c r="AJ267" s="351"/>
      <c r="AK267" s="351"/>
      <c r="AL267" s="351" t="s">
        <v>21</v>
      </c>
      <c r="AM267" s="351"/>
      <c r="AN267" s="351"/>
      <c r="AO267" s="435"/>
      <c r="AP267" s="436" t="s">
        <v>433</v>
      </c>
      <c r="AQ267" s="436"/>
      <c r="AR267" s="436"/>
      <c r="AS267" s="436"/>
      <c r="AT267" s="436"/>
      <c r="AU267" s="436"/>
      <c r="AV267" s="436"/>
      <c r="AW267" s="436"/>
      <c r="AX267" s="436"/>
    </row>
    <row r="268" spans="1:50" ht="26.25" customHeight="1">
      <c r="A268" s="1085">
        <v>1</v>
      </c>
      <c r="B268" s="1085">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85">
        <v>2</v>
      </c>
      <c r="B269" s="1085">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85">
        <v>3</v>
      </c>
      <c r="B270" s="1085">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85">
        <v>4</v>
      </c>
      <c r="B271" s="1085">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85">
        <v>5</v>
      </c>
      <c r="B272" s="1085">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85">
        <v>6</v>
      </c>
      <c r="B273" s="1085">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85">
        <v>7</v>
      </c>
      <c r="B274" s="1085">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85">
        <v>8</v>
      </c>
      <c r="B275" s="1085">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85">
        <v>9</v>
      </c>
      <c r="B276" s="1085">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85">
        <v>10</v>
      </c>
      <c r="B277" s="1085">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85">
        <v>11</v>
      </c>
      <c r="B278" s="1085">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85">
        <v>12</v>
      </c>
      <c r="B279" s="1085">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85">
        <v>13</v>
      </c>
      <c r="B280" s="1085">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85">
        <v>14</v>
      </c>
      <c r="B281" s="1085">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85">
        <v>15</v>
      </c>
      <c r="B282" s="1085">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85">
        <v>16</v>
      </c>
      <c r="B283" s="1085">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85">
        <v>17</v>
      </c>
      <c r="B284" s="1085">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85">
        <v>18</v>
      </c>
      <c r="B285" s="1085">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85">
        <v>19</v>
      </c>
      <c r="B286" s="1085">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85">
        <v>20</v>
      </c>
      <c r="B287" s="1085">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85">
        <v>21</v>
      </c>
      <c r="B288" s="1085">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85">
        <v>22</v>
      </c>
      <c r="B289" s="1085">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85">
        <v>23</v>
      </c>
      <c r="B290" s="1085">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85">
        <v>24</v>
      </c>
      <c r="B291" s="1085">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85">
        <v>25</v>
      </c>
      <c r="B292" s="1085">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85">
        <v>26</v>
      </c>
      <c r="B293" s="1085">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85">
        <v>27</v>
      </c>
      <c r="B294" s="1085">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85">
        <v>28</v>
      </c>
      <c r="B295" s="1085">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85">
        <v>29</v>
      </c>
      <c r="B296" s="1085">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85">
        <v>30</v>
      </c>
      <c r="B297" s="1085">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5" t="s">
        <v>479</v>
      </c>
      <c r="AD300" s="275"/>
      <c r="AE300" s="275"/>
      <c r="AF300" s="275"/>
      <c r="AG300" s="275"/>
      <c r="AH300" s="349" t="s">
        <v>391</v>
      </c>
      <c r="AI300" s="351"/>
      <c r="AJ300" s="351"/>
      <c r="AK300" s="351"/>
      <c r="AL300" s="351" t="s">
        <v>21</v>
      </c>
      <c r="AM300" s="351"/>
      <c r="AN300" s="351"/>
      <c r="AO300" s="435"/>
      <c r="AP300" s="436" t="s">
        <v>433</v>
      </c>
      <c r="AQ300" s="436"/>
      <c r="AR300" s="436"/>
      <c r="AS300" s="436"/>
      <c r="AT300" s="436"/>
      <c r="AU300" s="436"/>
      <c r="AV300" s="436"/>
      <c r="AW300" s="436"/>
      <c r="AX300" s="436"/>
    </row>
    <row r="301" spans="1:50" ht="26.25" customHeight="1">
      <c r="A301" s="1085">
        <v>1</v>
      </c>
      <c r="B301" s="1085">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85">
        <v>2</v>
      </c>
      <c r="B302" s="1085">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85">
        <v>3</v>
      </c>
      <c r="B303" s="1085">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85">
        <v>4</v>
      </c>
      <c r="B304" s="1085">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85">
        <v>5</v>
      </c>
      <c r="B305" s="1085">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85">
        <v>6</v>
      </c>
      <c r="B306" s="1085">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85">
        <v>7</v>
      </c>
      <c r="B307" s="1085">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85">
        <v>8</v>
      </c>
      <c r="B308" s="1085">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85">
        <v>9</v>
      </c>
      <c r="B309" s="1085">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85">
        <v>10</v>
      </c>
      <c r="B310" s="1085">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85">
        <v>11</v>
      </c>
      <c r="B311" s="1085">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85">
        <v>12</v>
      </c>
      <c r="B312" s="1085">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85">
        <v>13</v>
      </c>
      <c r="B313" s="1085">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85">
        <v>14</v>
      </c>
      <c r="B314" s="1085">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85">
        <v>15</v>
      </c>
      <c r="B315" s="1085">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85">
        <v>16</v>
      </c>
      <c r="B316" s="1085">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85">
        <v>17</v>
      </c>
      <c r="B317" s="1085">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85">
        <v>18</v>
      </c>
      <c r="B318" s="1085">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85">
        <v>19</v>
      </c>
      <c r="B319" s="1085">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85">
        <v>20</v>
      </c>
      <c r="B320" s="1085">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85">
        <v>21</v>
      </c>
      <c r="B321" s="1085">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85">
        <v>22</v>
      </c>
      <c r="B322" s="1085">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85">
        <v>23</v>
      </c>
      <c r="B323" s="1085">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85">
        <v>24</v>
      </c>
      <c r="B324" s="1085">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85">
        <v>25</v>
      </c>
      <c r="B325" s="1085">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85">
        <v>26</v>
      </c>
      <c r="B326" s="1085">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85">
        <v>27</v>
      </c>
      <c r="B327" s="1085">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85">
        <v>28</v>
      </c>
      <c r="B328" s="1085">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85">
        <v>29</v>
      </c>
      <c r="B329" s="1085">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85">
        <v>30</v>
      </c>
      <c r="B330" s="1085">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5" t="s">
        <v>479</v>
      </c>
      <c r="AD333" s="275"/>
      <c r="AE333" s="275"/>
      <c r="AF333" s="275"/>
      <c r="AG333" s="275"/>
      <c r="AH333" s="349" t="s">
        <v>391</v>
      </c>
      <c r="AI333" s="351"/>
      <c r="AJ333" s="351"/>
      <c r="AK333" s="351"/>
      <c r="AL333" s="351" t="s">
        <v>21</v>
      </c>
      <c r="AM333" s="351"/>
      <c r="AN333" s="351"/>
      <c r="AO333" s="435"/>
      <c r="AP333" s="436" t="s">
        <v>433</v>
      </c>
      <c r="AQ333" s="436"/>
      <c r="AR333" s="436"/>
      <c r="AS333" s="436"/>
      <c r="AT333" s="436"/>
      <c r="AU333" s="436"/>
      <c r="AV333" s="436"/>
      <c r="AW333" s="436"/>
      <c r="AX333" s="436"/>
    </row>
    <row r="334" spans="1:50" ht="26.25" customHeight="1">
      <c r="A334" s="1085">
        <v>1</v>
      </c>
      <c r="B334" s="1085">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85">
        <v>2</v>
      </c>
      <c r="B335" s="1085">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85">
        <v>3</v>
      </c>
      <c r="B336" s="1085">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85">
        <v>4</v>
      </c>
      <c r="B337" s="1085">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85">
        <v>5</v>
      </c>
      <c r="B338" s="1085">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85">
        <v>6</v>
      </c>
      <c r="B339" s="1085">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85">
        <v>7</v>
      </c>
      <c r="B340" s="1085">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85">
        <v>8</v>
      </c>
      <c r="B341" s="1085">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85">
        <v>9</v>
      </c>
      <c r="B342" s="1085">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85">
        <v>10</v>
      </c>
      <c r="B343" s="1085">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85">
        <v>11</v>
      </c>
      <c r="B344" s="1085">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85">
        <v>12</v>
      </c>
      <c r="B345" s="1085">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85">
        <v>13</v>
      </c>
      <c r="B346" s="1085">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85">
        <v>14</v>
      </c>
      <c r="B347" s="1085">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85">
        <v>15</v>
      </c>
      <c r="B348" s="1085">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85">
        <v>16</v>
      </c>
      <c r="B349" s="1085">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85">
        <v>17</v>
      </c>
      <c r="B350" s="1085">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85">
        <v>18</v>
      </c>
      <c r="B351" s="1085">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85">
        <v>19</v>
      </c>
      <c r="B352" s="1085">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85">
        <v>20</v>
      </c>
      <c r="B353" s="1085">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85">
        <v>21</v>
      </c>
      <c r="B354" s="1085">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85">
        <v>22</v>
      </c>
      <c r="B355" s="1085">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85">
        <v>23</v>
      </c>
      <c r="B356" s="1085">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85">
        <v>24</v>
      </c>
      <c r="B357" s="1085">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85">
        <v>25</v>
      </c>
      <c r="B358" s="1085">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85">
        <v>26</v>
      </c>
      <c r="B359" s="1085">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85">
        <v>27</v>
      </c>
      <c r="B360" s="1085">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85">
        <v>28</v>
      </c>
      <c r="B361" s="1085">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85">
        <v>29</v>
      </c>
      <c r="B362" s="1085">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85">
        <v>30</v>
      </c>
      <c r="B363" s="1085">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5" t="s">
        <v>479</v>
      </c>
      <c r="AD366" s="275"/>
      <c r="AE366" s="275"/>
      <c r="AF366" s="275"/>
      <c r="AG366" s="275"/>
      <c r="AH366" s="349" t="s">
        <v>391</v>
      </c>
      <c r="AI366" s="351"/>
      <c r="AJ366" s="351"/>
      <c r="AK366" s="351"/>
      <c r="AL366" s="351" t="s">
        <v>21</v>
      </c>
      <c r="AM366" s="351"/>
      <c r="AN366" s="351"/>
      <c r="AO366" s="435"/>
      <c r="AP366" s="436" t="s">
        <v>433</v>
      </c>
      <c r="AQ366" s="436"/>
      <c r="AR366" s="436"/>
      <c r="AS366" s="436"/>
      <c r="AT366" s="436"/>
      <c r="AU366" s="436"/>
      <c r="AV366" s="436"/>
      <c r="AW366" s="436"/>
      <c r="AX366" s="436"/>
    </row>
    <row r="367" spans="1:50" ht="26.25" customHeight="1">
      <c r="A367" s="1085">
        <v>1</v>
      </c>
      <c r="B367" s="1085">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85">
        <v>2</v>
      </c>
      <c r="B368" s="1085">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85">
        <v>3</v>
      </c>
      <c r="B369" s="1085">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85">
        <v>4</v>
      </c>
      <c r="B370" s="1085">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85">
        <v>5</v>
      </c>
      <c r="B371" s="1085">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85">
        <v>6</v>
      </c>
      <c r="B372" s="1085">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85">
        <v>7</v>
      </c>
      <c r="B373" s="1085">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85">
        <v>8</v>
      </c>
      <c r="B374" s="1085">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85">
        <v>9</v>
      </c>
      <c r="B375" s="1085">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85">
        <v>10</v>
      </c>
      <c r="B376" s="1085">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85">
        <v>11</v>
      </c>
      <c r="B377" s="1085">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85">
        <v>12</v>
      </c>
      <c r="B378" s="1085">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85">
        <v>13</v>
      </c>
      <c r="B379" s="1085">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85">
        <v>14</v>
      </c>
      <c r="B380" s="1085">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85">
        <v>15</v>
      </c>
      <c r="B381" s="1085">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85">
        <v>16</v>
      </c>
      <c r="B382" s="1085">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85">
        <v>17</v>
      </c>
      <c r="B383" s="1085">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85">
        <v>18</v>
      </c>
      <c r="B384" s="1085">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85">
        <v>19</v>
      </c>
      <c r="B385" s="1085">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85">
        <v>20</v>
      </c>
      <c r="B386" s="1085">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85">
        <v>21</v>
      </c>
      <c r="B387" s="1085">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85">
        <v>22</v>
      </c>
      <c r="B388" s="1085">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85">
        <v>23</v>
      </c>
      <c r="B389" s="1085">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85">
        <v>24</v>
      </c>
      <c r="B390" s="1085">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85">
        <v>25</v>
      </c>
      <c r="B391" s="1085">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85">
        <v>26</v>
      </c>
      <c r="B392" s="1085">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85">
        <v>27</v>
      </c>
      <c r="B393" s="1085">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85">
        <v>28</v>
      </c>
      <c r="B394" s="1085">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85">
        <v>29</v>
      </c>
      <c r="B395" s="1085">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85">
        <v>30</v>
      </c>
      <c r="B396" s="1085">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5" t="s">
        <v>479</v>
      </c>
      <c r="AD399" s="275"/>
      <c r="AE399" s="275"/>
      <c r="AF399" s="275"/>
      <c r="AG399" s="275"/>
      <c r="AH399" s="349" t="s">
        <v>391</v>
      </c>
      <c r="AI399" s="351"/>
      <c r="AJ399" s="351"/>
      <c r="AK399" s="351"/>
      <c r="AL399" s="351" t="s">
        <v>21</v>
      </c>
      <c r="AM399" s="351"/>
      <c r="AN399" s="351"/>
      <c r="AO399" s="435"/>
      <c r="AP399" s="436" t="s">
        <v>433</v>
      </c>
      <c r="AQ399" s="436"/>
      <c r="AR399" s="436"/>
      <c r="AS399" s="436"/>
      <c r="AT399" s="436"/>
      <c r="AU399" s="436"/>
      <c r="AV399" s="436"/>
      <c r="AW399" s="436"/>
      <c r="AX399" s="436"/>
    </row>
    <row r="400" spans="1:50" ht="26.25" customHeight="1">
      <c r="A400" s="1085">
        <v>1</v>
      </c>
      <c r="B400" s="1085">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85">
        <v>2</v>
      </c>
      <c r="B401" s="1085">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85">
        <v>3</v>
      </c>
      <c r="B402" s="1085">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85">
        <v>4</v>
      </c>
      <c r="B403" s="1085">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85">
        <v>5</v>
      </c>
      <c r="B404" s="1085">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85">
        <v>6</v>
      </c>
      <c r="B405" s="1085">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85">
        <v>7</v>
      </c>
      <c r="B406" s="1085">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85">
        <v>8</v>
      </c>
      <c r="B407" s="1085">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85">
        <v>9</v>
      </c>
      <c r="B408" s="1085">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85">
        <v>10</v>
      </c>
      <c r="B409" s="1085">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85">
        <v>11</v>
      </c>
      <c r="B410" s="1085">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85">
        <v>12</v>
      </c>
      <c r="B411" s="1085">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85">
        <v>13</v>
      </c>
      <c r="B412" s="1085">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85">
        <v>14</v>
      </c>
      <c r="B413" s="1085">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85">
        <v>15</v>
      </c>
      <c r="B414" s="1085">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85">
        <v>16</v>
      </c>
      <c r="B415" s="1085">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85">
        <v>17</v>
      </c>
      <c r="B416" s="1085">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85">
        <v>18</v>
      </c>
      <c r="B417" s="1085">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85">
        <v>19</v>
      </c>
      <c r="B418" s="1085">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85">
        <v>20</v>
      </c>
      <c r="B419" s="1085">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85">
        <v>21</v>
      </c>
      <c r="B420" s="1085">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85">
        <v>22</v>
      </c>
      <c r="B421" s="1085">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85">
        <v>23</v>
      </c>
      <c r="B422" s="1085">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85">
        <v>24</v>
      </c>
      <c r="B423" s="1085">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85">
        <v>25</v>
      </c>
      <c r="B424" s="1085">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85">
        <v>26</v>
      </c>
      <c r="B425" s="1085">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85">
        <v>27</v>
      </c>
      <c r="B426" s="1085">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85">
        <v>28</v>
      </c>
      <c r="B427" s="1085">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85">
        <v>29</v>
      </c>
      <c r="B428" s="1085">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85">
        <v>30</v>
      </c>
      <c r="B429" s="1085">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5" t="s">
        <v>479</v>
      </c>
      <c r="AD432" s="275"/>
      <c r="AE432" s="275"/>
      <c r="AF432" s="275"/>
      <c r="AG432" s="275"/>
      <c r="AH432" s="349" t="s">
        <v>391</v>
      </c>
      <c r="AI432" s="351"/>
      <c r="AJ432" s="351"/>
      <c r="AK432" s="351"/>
      <c r="AL432" s="351" t="s">
        <v>21</v>
      </c>
      <c r="AM432" s="351"/>
      <c r="AN432" s="351"/>
      <c r="AO432" s="435"/>
      <c r="AP432" s="436" t="s">
        <v>433</v>
      </c>
      <c r="AQ432" s="436"/>
      <c r="AR432" s="436"/>
      <c r="AS432" s="436"/>
      <c r="AT432" s="436"/>
      <c r="AU432" s="436"/>
      <c r="AV432" s="436"/>
      <c r="AW432" s="436"/>
      <c r="AX432" s="436"/>
    </row>
    <row r="433" spans="1:50" ht="26.25" customHeight="1">
      <c r="A433" s="1085">
        <v>1</v>
      </c>
      <c r="B433" s="1085">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85">
        <v>2</v>
      </c>
      <c r="B434" s="1085">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85">
        <v>3</v>
      </c>
      <c r="B435" s="1085">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85">
        <v>4</v>
      </c>
      <c r="B436" s="1085">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85">
        <v>5</v>
      </c>
      <c r="B437" s="1085">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85">
        <v>6</v>
      </c>
      <c r="B438" s="1085">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85">
        <v>7</v>
      </c>
      <c r="B439" s="1085">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85">
        <v>8</v>
      </c>
      <c r="B440" s="1085">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85">
        <v>9</v>
      </c>
      <c r="B441" s="1085">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85">
        <v>10</v>
      </c>
      <c r="B442" s="1085">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85">
        <v>11</v>
      </c>
      <c r="B443" s="1085">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85">
        <v>12</v>
      </c>
      <c r="B444" s="1085">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85">
        <v>13</v>
      </c>
      <c r="B445" s="1085">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85">
        <v>14</v>
      </c>
      <c r="B446" s="1085">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85">
        <v>15</v>
      </c>
      <c r="B447" s="1085">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85">
        <v>16</v>
      </c>
      <c r="B448" s="1085">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85">
        <v>17</v>
      </c>
      <c r="B449" s="1085">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85">
        <v>18</v>
      </c>
      <c r="B450" s="1085">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85">
        <v>19</v>
      </c>
      <c r="B451" s="1085">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85">
        <v>20</v>
      </c>
      <c r="B452" s="1085">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85">
        <v>21</v>
      </c>
      <c r="B453" s="1085">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85">
        <v>22</v>
      </c>
      <c r="B454" s="1085">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85">
        <v>23</v>
      </c>
      <c r="B455" s="1085">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85">
        <v>24</v>
      </c>
      <c r="B456" s="1085">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85">
        <v>25</v>
      </c>
      <c r="B457" s="1085">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85">
        <v>26</v>
      </c>
      <c r="B458" s="1085">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85">
        <v>27</v>
      </c>
      <c r="B459" s="1085">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85">
        <v>28</v>
      </c>
      <c r="B460" s="1085">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85">
        <v>29</v>
      </c>
      <c r="B461" s="1085">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85">
        <v>30</v>
      </c>
      <c r="B462" s="1085">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5" t="s">
        <v>479</v>
      </c>
      <c r="AD465" s="275"/>
      <c r="AE465" s="275"/>
      <c r="AF465" s="275"/>
      <c r="AG465" s="275"/>
      <c r="AH465" s="349" t="s">
        <v>391</v>
      </c>
      <c r="AI465" s="351"/>
      <c r="AJ465" s="351"/>
      <c r="AK465" s="351"/>
      <c r="AL465" s="351" t="s">
        <v>21</v>
      </c>
      <c r="AM465" s="351"/>
      <c r="AN465" s="351"/>
      <c r="AO465" s="435"/>
      <c r="AP465" s="436" t="s">
        <v>433</v>
      </c>
      <c r="AQ465" s="436"/>
      <c r="AR465" s="436"/>
      <c r="AS465" s="436"/>
      <c r="AT465" s="436"/>
      <c r="AU465" s="436"/>
      <c r="AV465" s="436"/>
      <c r="AW465" s="436"/>
      <c r="AX465" s="436"/>
    </row>
    <row r="466" spans="1:50" ht="26.25" customHeight="1">
      <c r="A466" s="1085">
        <v>1</v>
      </c>
      <c r="B466" s="1085">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85">
        <v>2</v>
      </c>
      <c r="B467" s="1085">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85">
        <v>3</v>
      </c>
      <c r="B468" s="1085">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85">
        <v>4</v>
      </c>
      <c r="B469" s="1085">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85">
        <v>5</v>
      </c>
      <c r="B470" s="1085">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85">
        <v>6</v>
      </c>
      <c r="B471" s="1085">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85">
        <v>7</v>
      </c>
      <c r="B472" s="1085">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85">
        <v>8</v>
      </c>
      <c r="B473" s="1085">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85">
        <v>9</v>
      </c>
      <c r="B474" s="1085">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85">
        <v>10</v>
      </c>
      <c r="B475" s="1085">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85">
        <v>11</v>
      </c>
      <c r="B476" s="1085">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85">
        <v>12</v>
      </c>
      <c r="B477" s="1085">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85">
        <v>13</v>
      </c>
      <c r="B478" s="1085">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85">
        <v>14</v>
      </c>
      <c r="B479" s="1085">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85">
        <v>15</v>
      </c>
      <c r="B480" s="1085">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85">
        <v>16</v>
      </c>
      <c r="B481" s="1085">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85">
        <v>17</v>
      </c>
      <c r="B482" s="1085">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85">
        <v>18</v>
      </c>
      <c r="B483" s="1085">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85">
        <v>19</v>
      </c>
      <c r="B484" s="1085">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85">
        <v>20</v>
      </c>
      <c r="B485" s="1085">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85">
        <v>21</v>
      </c>
      <c r="B486" s="1085">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85">
        <v>22</v>
      </c>
      <c r="B487" s="1085">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85">
        <v>23</v>
      </c>
      <c r="B488" s="1085">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85">
        <v>24</v>
      </c>
      <c r="B489" s="1085">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85">
        <v>25</v>
      </c>
      <c r="B490" s="1085">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85">
        <v>26</v>
      </c>
      <c r="B491" s="1085">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85">
        <v>27</v>
      </c>
      <c r="B492" s="1085">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85">
        <v>28</v>
      </c>
      <c r="B493" s="1085">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85">
        <v>29</v>
      </c>
      <c r="B494" s="1085">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85">
        <v>30</v>
      </c>
      <c r="B495" s="1085">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5" t="s">
        <v>479</v>
      </c>
      <c r="AD498" s="275"/>
      <c r="AE498" s="275"/>
      <c r="AF498" s="275"/>
      <c r="AG498" s="275"/>
      <c r="AH498" s="349" t="s">
        <v>391</v>
      </c>
      <c r="AI498" s="351"/>
      <c r="AJ498" s="351"/>
      <c r="AK498" s="351"/>
      <c r="AL498" s="351" t="s">
        <v>21</v>
      </c>
      <c r="AM498" s="351"/>
      <c r="AN498" s="351"/>
      <c r="AO498" s="435"/>
      <c r="AP498" s="436" t="s">
        <v>433</v>
      </c>
      <c r="AQ498" s="436"/>
      <c r="AR498" s="436"/>
      <c r="AS498" s="436"/>
      <c r="AT498" s="436"/>
      <c r="AU498" s="436"/>
      <c r="AV498" s="436"/>
      <c r="AW498" s="436"/>
      <c r="AX498" s="436"/>
    </row>
    <row r="499" spans="1:50" ht="26.25" customHeight="1">
      <c r="A499" s="1085">
        <v>1</v>
      </c>
      <c r="B499" s="1085">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85">
        <v>2</v>
      </c>
      <c r="B500" s="1085">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85">
        <v>3</v>
      </c>
      <c r="B501" s="1085">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85">
        <v>4</v>
      </c>
      <c r="B502" s="1085">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85">
        <v>5</v>
      </c>
      <c r="B503" s="1085">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85">
        <v>6</v>
      </c>
      <c r="B504" s="1085">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85">
        <v>7</v>
      </c>
      <c r="B505" s="1085">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85">
        <v>8</v>
      </c>
      <c r="B506" s="1085">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85">
        <v>9</v>
      </c>
      <c r="B507" s="1085">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85">
        <v>10</v>
      </c>
      <c r="B508" s="1085">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85">
        <v>11</v>
      </c>
      <c r="B509" s="1085">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85">
        <v>12</v>
      </c>
      <c r="B510" s="1085">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85">
        <v>13</v>
      </c>
      <c r="B511" s="1085">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85">
        <v>14</v>
      </c>
      <c r="B512" s="1085">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85">
        <v>15</v>
      </c>
      <c r="B513" s="1085">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85">
        <v>16</v>
      </c>
      <c r="B514" s="1085">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85">
        <v>17</v>
      </c>
      <c r="B515" s="1085">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85">
        <v>18</v>
      </c>
      <c r="B516" s="1085">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85">
        <v>19</v>
      </c>
      <c r="B517" s="1085">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85">
        <v>20</v>
      </c>
      <c r="B518" s="1085">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85">
        <v>21</v>
      </c>
      <c r="B519" s="1085">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85">
        <v>22</v>
      </c>
      <c r="B520" s="1085">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85">
        <v>23</v>
      </c>
      <c r="B521" s="1085">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85">
        <v>24</v>
      </c>
      <c r="B522" s="1085">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85">
        <v>25</v>
      </c>
      <c r="B523" s="1085">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85">
        <v>26</v>
      </c>
      <c r="B524" s="1085">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85">
        <v>27</v>
      </c>
      <c r="B525" s="1085">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85">
        <v>28</v>
      </c>
      <c r="B526" s="1085">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85">
        <v>29</v>
      </c>
      <c r="B527" s="1085">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85">
        <v>30</v>
      </c>
      <c r="B528" s="1085">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5" t="s">
        <v>479</v>
      </c>
      <c r="AD531" s="275"/>
      <c r="AE531" s="275"/>
      <c r="AF531" s="275"/>
      <c r="AG531" s="275"/>
      <c r="AH531" s="349" t="s">
        <v>391</v>
      </c>
      <c r="AI531" s="351"/>
      <c r="AJ531" s="351"/>
      <c r="AK531" s="351"/>
      <c r="AL531" s="351" t="s">
        <v>21</v>
      </c>
      <c r="AM531" s="351"/>
      <c r="AN531" s="351"/>
      <c r="AO531" s="435"/>
      <c r="AP531" s="436" t="s">
        <v>433</v>
      </c>
      <c r="AQ531" s="436"/>
      <c r="AR531" s="436"/>
      <c r="AS531" s="436"/>
      <c r="AT531" s="436"/>
      <c r="AU531" s="436"/>
      <c r="AV531" s="436"/>
      <c r="AW531" s="436"/>
      <c r="AX531" s="436"/>
    </row>
    <row r="532" spans="1:50" ht="26.25" customHeight="1">
      <c r="A532" s="1085">
        <v>1</v>
      </c>
      <c r="B532" s="1085">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85">
        <v>2</v>
      </c>
      <c r="B533" s="1085">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85">
        <v>3</v>
      </c>
      <c r="B534" s="1085">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85">
        <v>4</v>
      </c>
      <c r="B535" s="1085">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85">
        <v>5</v>
      </c>
      <c r="B536" s="1085">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85">
        <v>6</v>
      </c>
      <c r="B537" s="1085">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85">
        <v>7</v>
      </c>
      <c r="B538" s="1085">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85">
        <v>8</v>
      </c>
      <c r="B539" s="1085">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85">
        <v>9</v>
      </c>
      <c r="B540" s="1085">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85">
        <v>10</v>
      </c>
      <c r="B541" s="1085">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85">
        <v>11</v>
      </c>
      <c r="B542" s="1085">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85">
        <v>12</v>
      </c>
      <c r="B543" s="1085">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85">
        <v>13</v>
      </c>
      <c r="B544" s="1085">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85">
        <v>14</v>
      </c>
      <c r="B545" s="1085">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85">
        <v>15</v>
      </c>
      <c r="B546" s="1085">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85">
        <v>16</v>
      </c>
      <c r="B547" s="1085">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85">
        <v>17</v>
      </c>
      <c r="B548" s="1085">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85">
        <v>18</v>
      </c>
      <c r="B549" s="1085">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85">
        <v>19</v>
      </c>
      <c r="B550" s="1085">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85">
        <v>20</v>
      </c>
      <c r="B551" s="1085">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85">
        <v>21</v>
      </c>
      <c r="B552" s="1085">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85">
        <v>22</v>
      </c>
      <c r="B553" s="1085">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85">
        <v>23</v>
      </c>
      <c r="B554" s="1085">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85">
        <v>24</v>
      </c>
      <c r="B555" s="1085">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85">
        <v>25</v>
      </c>
      <c r="B556" s="1085">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85">
        <v>26</v>
      </c>
      <c r="B557" s="1085">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85">
        <v>27</v>
      </c>
      <c r="B558" s="1085">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85">
        <v>28</v>
      </c>
      <c r="B559" s="1085">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85">
        <v>29</v>
      </c>
      <c r="B560" s="1085">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85">
        <v>30</v>
      </c>
      <c r="B561" s="1085">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5" t="s">
        <v>479</v>
      </c>
      <c r="AD564" s="275"/>
      <c r="AE564" s="275"/>
      <c r="AF564" s="275"/>
      <c r="AG564" s="275"/>
      <c r="AH564" s="349" t="s">
        <v>391</v>
      </c>
      <c r="AI564" s="351"/>
      <c r="AJ564" s="351"/>
      <c r="AK564" s="351"/>
      <c r="AL564" s="351" t="s">
        <v>21</v>
      </c>
      <c r="AM564" s="351"/>
      <c r="AN564" s="351"/>
      <c r="AO564" s="435"/>
      <c r="AP564" s="436" t="s">
        <v>433</v>
      </c>
      <c r="AQ564" s="436"/>
      <c r="AR564" s="436"/>
      <c r="AS564" s="436"/>
      <c r="AT564" s="436"/>
      <c r="AU564" s="436"/>
      <c r="AV564" s="436"/>
      <c r="AW564" s="436"/>
      <c r="AX564" s="436"/>
    </row>
    <row r="565" spans="1:50" ht="26.25" customHeight="1">
      <c r="A565" s="1085">
        <v>1</v>
      </c>
      <c r="B565" s="1085">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85">
        <v>2</v>
      </c>
      <c r="B566" s="1085">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85">
        <v>3</v>
      </c>
      <c r="B567" s="1085">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85">
        <v>4</v>
      </c>
      <c r="B568" s="1085">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85">
        <v>5</v>
      </c>
      <c r="B569" s="1085">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85">
        <v>6</v>
      </c>
      <c r="B570" s="1085">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85">
        <v>7</v>
      </c>
      <c r="B571" s="1085">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85">
        <v>8</v>
      </c>
      <c r="B572" s="1085">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85">
        <v>9</v>
      </c>
      <c r="B573" s="1085">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85">
        <v>10</v>
      </c>
      <c r="B574" s="1085">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85">
        <v>11</v>
      </c>
      <c r="B575" s="1085">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85">
        <v>12</v>
      </c>
      <c r="B576" s="1085">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85">
        <v>13</v>
      </c>
      <c r="B577" s="1085">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85">
        <v>14</v>
      </c>
      <c r="B578" s="1085">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85">
        <v>15</v>
      </c>
      <c r="B579" s="1085">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85">
        <v>16</v>
      </c>
      <c r="B580" s="1085">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85">
        <v>17</v>
      </c>
      <c r="B581" s="1085">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85">
        <v>18</v>
      </c>
      <c r="B582" s="1085">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85">
        <v>19</v>
      </c>
      <c r="B583" s="1085">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85">
        <v>20</v>
      </c>
      <c r="B584" s="1085">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85">
        <v>21</v>
      </c>
      <c r="B585" s="1085">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85">
        <v>22</v>
      </c>
      <c r="B586" s="1085">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85">
        <v>23</v>
      </c>
      <c r="B587" s="1085">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85">
        <v>24</v>
      </c>
      <c r="B588" s="1085">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85">
        <v>25</v>
      </c>
      <c r="B589" s="1085">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85">
        <v>26</v>
      </c>
      <c r="B590" s="1085">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85">
        <v>27</v>
      </c>
      <c r="B591" s="1085">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85">
        <v>28</v>
      </c>
      <c r="B592" s="1085">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85">
        <v>29</v>
      </c>
      <c r="B593" s="1085">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85">
        <v>30</v>
      </c>
      <c r="B594" s="1085">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5" t="s">
        <v>479</v>
      </c>
      <c r="AD597" s="275"/>
      <c r="AE597" s="275"/>
      <c r="AF597" s="275"/>
      <c r="AG597" s="275"/>
      <c r="AH597" s="349" t="s">
        <v>391</v>
      </c>
      <c r="AI597" s="351"/>
      <c r="AJ597" s="351"/>
      <c r="AK597" s="351"/>
      <c r="AL597" s="351" t="s">
        <v>21</v>
      </c>
      <c r="AM597" s="351"/>
      <c r="AN597" s="351"/>
      <c r="AO597" s="435"/>
      <c r="AP597" s="436" t="s">
        <v>433</v>
      </c>
      <c r="AQ597" s="436"/>
      <c r="AR597" s="436"/>
      <c r="AS597" s="436"/>
      <c r="AT597" s="436"/>
      <c r="AU597" s="436"/>
      <c r="AV597" s="436"/>
      <c r="AW597" s="436"/>
      <c r="AX597" s="436"/>
    </row>
    <row r="598" spans="1:50" ht="26.25" customHeight="1">
      <c r="A598" s="1085">
        <v>1</v>
      </c>
      <c r="B598" s="1085">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85">
        <v>2</v>
      </c>
      <c r="B599" s="1085">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85">
        <v>3</v>
      </c>
      <c r="B600" s="1085">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85">
        <v>4</v>
      </c>
      <c r="B601" s="1085">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85">
        <v>5</v>
      </c>
      <c r="B602" s="1085">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85">
        <v>6</v>
      </c>
      <c r="B603" s="1085">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85">
        <v>7</v>
      </c>
      <c r="B604" s="1085">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85">
        <v>8</v>
      </c>
      <c r="B605" s="1085">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85">
        <v>9</v>
      </c>
      <c r="B606" s="1085">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85">
        <v>10</v>
      </c>
      <c r="B607" s="1085">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85">
        <v>11</v>
      </c>
      <c r="B608" s="1085">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85">
        <v>12</v>
      </c>
      <c r="B609" s="1085">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85">
        <v>13</v>
      </c>
      <c r="B610" s="1085">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85">
        <v>14</v>
      </c>
      <c r="B611" s="1085">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85">
        <v>15</v>
      </c>
      <c r="B612" s="1085">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85">
        <v>16</v>
      </c>
      <c r="B613" s="1085">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85">
        <v>17</v>
      </c>
      <c r="B614" s="1085">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85">
        <v>18</v>
      </c>
      <c r="B615" s="1085">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85">
        <v>19</v>
      </c>
      <c r="B616" s="1085">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85">
        <v>20</v>
      </c>
      <c r="B617" s="1085">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85">
        <v>21</v>
      </c>
      <c r="B618" s="1085">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85">
        <v>22</v>
      </c>
      <c r="B619" s="1085">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85">
        <v>23</v>
      </c>
      <c r="B620" s="1085">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85">
        <v>24</v>
      </c>
      <c r="B621" s="1085">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85">
        <v>25</v>
      </c>
      <c r="B622" s="1085">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85">
        <v>26</v>
      </c>
      <c r="B623" s="1085">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85">
        <v>27</v>
      </c>
      <c r="B624" s="1085">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85">
        <v>28</v>
      </c>
      <c r="B625" s="1085">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85">
        <v>29</v>
      </c>
      <c r="B626" s="1085">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85">
        <v>30</v>
      </c>
      <c r="B627" s="1085">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5" t="s">
        <v>479</v>
      </c>
      <c r="AD630" s="275"/>
      <c r="AE630" s="275"/>
      <c r="AF630" s="275"/>
      <c r="AG630" s="275"/>
      <c r="AH630" s="349" t="s">
        <v>391</v>
      </c>
      <c r="AI630" s="351"/>
      <c r="AJ630" s="351"/>
      <c r="AK630" s="351"/>
      <c r="AL630" s="351" t="s">
        <v>21</v>
      </c>
      <c r="AM630" s="351"/>
      <c r="AN630" s="351"/>
      <c r="AO630" s="435"/>
      <c r="AP630" s="436" t="s">
        <v>433</v>
      </c>
      <c r="AQ630" s="436"/>
      <c r="AR630" s="436"/>
      <c r="AS630" s="436"/>
      <c r="AT630" s="436"/>
      <c r="AU630" s="436"/>
      <c r="AV630" s="436"/>
      <c r="AW630" s="436"/>
      <c r="AX630" s="436"/>
    </row>
    <row r="631" spans="1:50" ht="26.25" customHeight="1">
      <c r="A631" s="1085">
        <v>1</v>
      </c>
      <c r="B631" s="1085">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85">
        <v>2</v>
      </c>
      <c r="B632" s="1085">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85">
        <v>3</v>
      </c>
      <c r="B633" s="1085">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85">
        <v>4</v>
      </c>
      <c r="B634" s="1085">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85">
        <v>5</v>
      </c>
      <c r="B635" s="1085">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85">
        <v>6</v>
      </c>
      <c r="B636" s="1085">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85">
        <v>7</v>
      </c>
      <c r="B637" s="1085">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85">
        <v>8</v>
      </c>
      <c r="B638" s="1085">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85">
        <v>9</v>
      </c>
      <c r="B639" s="1085">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85">
        <v>10</v>
      </c>
      <c r="B640" s="1085">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85">
        <v>11</v>
      </c>
      <c r="B641" s="1085">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85">
        <v>12</v>
      </c>
      <c r="B642" s="1085">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85">
        <v>13</v>
      </c>
      <c r="B643" s="1085">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85">
        <v>14</v>
      </c>
      <c r="B644" s="1085">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85">
        <v>15</v>
      </c>
      <c r="B645" s="1085">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85">
        <v>16</v>
      </c>
      <c r="B646" s="1085">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85">
        <v>17</v>
      </c>
      <c r="B647" s="1085">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85">
        <v>18</v>
      </c>
      <c r="B648" s="1085">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85">
        <v>19</v>
      </c>
      <c r="B649" s="1085">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85">
        <v>20</v>
      </c>
      <c r="B650" s="1085">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85">
        <v>21</v>
      </c>
      <c r="B651" s="1085">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85">
        <v>22</v>
      </c>
      <c r="B652" s="1085">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85">
        <v>23</v>
      </c>
      <c r="B653" s="1085">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85">
        <v>24</v>
      </c>
      <c r="B654" s="1085">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85">
        <v>25</v>
      </c>
      <c r="B655" s="1085">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85">
        <v>26</v>
      </c>
      <c r="B656" s="1085">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85">
        <v>27</v>
      </c>
      <c r="B657" s="1085">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85">
        <v>28</v>
      </c>
      <c r="B658" s="1085">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85">
        <v>29</v>
      </c>
      <c r="B659" s="1085">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85">
        <v>30</v>
      </c>
      <c r="B660" s="1085">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5" t="s">
        <v>479</v>
      </c>
      <c r="AD663" s="275"/>
      <c r="AE663" s="275"/>
      <c r="AF663" s="275"/>
      <c r="AG663" s="275"/>
      <c r="AH663" s="349" t="s">
        <v>391</v>
      </c>
      <c r="AI663" s="351"/>
      <c r="AJ663" s="351"/>
      <c r="AK663" s="351"/>
      <c r="AL663" s="351" t="s">
        <v>21</v>
      </c>
      <c r="AM663" s="351"/>
      <c r="AN663" s="351"/>
      <c r="AO663" s="435"/>
      <c r="AP663" s="436" t="s">
        <v>433</v>
      </c>
      <c r="AQ663" s="436"/>
      <c r="AR663" s="436"/>
      <c r="AS663" s="436"/>
      <c r="AT663" s="436"/>
      <c r="AU663" s="436"/>
      <c r="AV663" s="436"/>
      <c r="AW663" s="436"/>
      <c r="AX663" s="436"/>
    </row>
    <row r="664" spans="1:50" ht="26.25" customHeight="1">
      <c r="A664" s="1085">
        <v>1</v>
      </c>
      <c r="B664" s="1085">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85">
        <v>2</v>
      </c>
      <c r="B665" s="1085">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85">
        <v>3</v>
      </c>
      <c r="B666" s="1085">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85">
        <v>4</v>
      </c>
      <c r="B667" s="1085">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85">
        <v>5</v>
      </c>
      <c r="B668" s="1085">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85">
        <v>6</v>
      </c>
      <c r="B669" s="1085">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85">
        <v>7</v>
      </c>
      <c r="B670" s="1085">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85">
        <v>8</v>
      </c>
      <c r="B671" s="1085">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85">
        <v>9</v>
      </c>
      <c r="B672" s="1085">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85">
        <v>10</v>
      </c>
      <c r="B673" s="1085">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85">
        <v>11</v>
      </c>
      <c r="B674" s="1085">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85">
        <v>12</v>
      </c>
      <c r="B675" s="1085">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85">
        <v>13</v>
      </c>
      <c r="B676" s="1085">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85">
        <v>14</v>
      </c>
      <c r="B677" s="1085">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85">
        <v>15</v>
      </c>
      <c r="B678" s="1085">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85">
        <v>16</v>
      </c>
      <c r="B679" s="1085">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85">
        <v>17</v>
      </c>
      <c r="B680" s="1085">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85">
        <v>18</v>
      </c>
      <c r="B681" s="1085">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85">
        <v>19</v>
      </c>
      <c r="B682" s="1085">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85">
        <v>20</v>
      </c>
      <c r="B683" s="1085">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85">
        <v>21</v>
      </c>
      <c r="B684" s="1085">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85">
        <v>22</v>
      </c>
      <c r="B685" s="1085">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85">
        <v>23</v>
      </c>
      <c r="B686" s="1085">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85">
        <v>24</v>
      </c>
      <c r="B687" s="1085">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85">
        <v>25</v>
      </c>
      <c r="B688" s="1085">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85">
        <v>26</v>
      </c>
      <c r="B689" s="1085">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85">
        <v>27</v>
      </c>
      <c r="B690" s="1085">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85">
        <v>28</v>
      </c>
      <c r="B691" s="1085">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85">
        <v>29</v>
      </c>
      <c r="B692" s="1085">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85">
        <v>30</v>
      </c>
      <c r="B693" s="1085">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5" t="s">
        <v>479</v>
      </c>
      <c r="AD696" s="275"/>
      <c r="AE696" s="275"/>
      <c r="AF696" s="275"/>
      <c r="AG696" s="275"/>
      <c r="AH696" s="349" t="s">
        <v>391</v>
      </c>
      <c r="AI696" s="351"/>
      <c r="AJ696" s="351"/>
      <c r="AK696" s="351"/>
      <c r="AL696" s="351" t="s">
        <v>21</v>
      </c>
      <c r="AM696" s="351"/>
      <c r="AN696" s="351"/>
      <c r="AO696" s="435"/>
      <c r="AP696" s="436" t="s">
        <v>433</v>
      </c>
      <c r="AQ696" s="436"/>
      <c r="AR696" s="436"/>
      <c r="AS696" s="436"/>
      <c r="AT696" s="436"/>
      <c r="AU696" s="436"/>
      <c r="AV696" s="436"/>
      <c r="AW696" s="436"/>
      <c r="AX696" s="436"/>
    </row>
    <row r="697" spans="1:50" ht="26.25" customHeight="1">
      <c r="A697" s="1085">
        <v>1</v>
      </c>
      <c r="B697" s="1085">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85">
        <v>2</v>
      </c>
      <c r="B698" s="1085">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85">
        <v>3</v>
      </c>
      <c r="B699" s="1085">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85">
        <v>4</v>
      </c>
      <c r="B700" s="1085">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85">
        <v>5</v>
      </c>
      <c r="B701" s="1085">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85">
        <v>6</v>
      </c>
      <c r="B702" s="1085">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85">
        <v>7</v>
      </c>
      <c r="B703" s="1085">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85">
        <v>8</v>
      </c>
      <c r="B704" s="1085">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85">
        <v>9</v>
      </c>
      <c r="B705" s="1085">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85">
        <v>10</v>
      </c>
      <c r="B706" s="1085">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85">
        <v>11</v>
      </c>
      <c r="B707" s="1085">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85">
        <v>12</v>
      </c>
      <c r="B708" s="1085">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85">
        <v>13</v>
      </c>
      <c r="B709" s="1085">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85">
        <v>14</v>
      </c>
      <c r="B710" s="1085">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85">
        <v>15</v>
      </c>
      <c r="B711" s="1085">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85">
        <v>16</v>
      </c>
      <c r="B712" s="1085">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85">
        <v>17</v>
      </c>
      <c r="B713" s="1085">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85">
        <v>18</v>
      </c>
      <c r="B714" s="1085">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85">
        <v>19</v>
      </c>
      <c r="B715" s="1085">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85">
        <v>20</v>
      </c>
      <c r="B716" s="1085">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85">
        <v>21</v>
      </c>
      <c r="B717" s="1085">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85">
        <v>22</v>
      </c>
      <c r="B718" s="1085">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85">
        <v>23</v>
      </c>
      <c r="B719" s="1085">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85">
        <v>24</v>
      </c>
      <c r="B720" s="1085">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85">
        <v>25</v>
      </c>
      <c r="B721" s="1085">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85">
        <v>26</v>
      </c>
      <c r="B722" s="1085">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85">
        <v>27</v>
      </c>
      <c r="B723" s="1085">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85">
        <v>28</v>
      </c>
      <c r="B724" s="1085">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85">
        <v>29</v>
      </c>
      <c r="B725" s="1085">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85">
        <v>30</v>
      </c>
      <c r="B726" s="1085">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5" t="s">
        <v>479</v>
      </c>
      <c r="AD729" s="275"/>
      <c r="AE729" s="275"/>
      <c r="AF729" s="275"/>
      <c r="AG729" s="275"/>
      <c r="AH729" s="349" t="s">
        <v>391</v>
      </c>
      <c r="AI729" s="351"/>
      <c r="AJ729" s="351"/>
      <c r="AK729" s="351"/>
      <c r="AL729" s="351" t="s">
        <v>21</v>
      </c>
      <c r="AM729" s="351"/>
      <c r="AN729" s="351"/>
      <c r="AO729" s="435"/>
      <c r="AP729" s="436" t="s">
        <v>433</v>
      </c>
      <c r="AQ729" s="436"/>
      <c r="AR729" s="436"/>
      <c r="AS729" s="436"/>
      <c r="AT729" s="436"/>
      <c r="AU729" s="436"/>
      <c r="AV729" s="436"/>
      <c r="AW729" s="436"/>
      <c r="AX729" s="436"/>
    </row>
    <row r="730" spans="1:50" ht="26.25" customHeight="1">
      <c r="A730" s="1085">
        <v>1</v>
      </c>
      <c r="B730" s="1085">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85">
        <v>2</v>
      </c>
      <c r="B731" s="1085">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85">
        <v>3</v>
      </c>
      <c r="B732" s="1085">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85">
        <v>4</v>
      </c>
      <c r="B733" s="1085">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85">
        <v>5</v>
      </c>
      <c r="B734" s="1085">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85">
        <v>6</v>
      </c>
      <c r="B735" s="1085">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85">
        <v>7</v>
      </c>
      <c r="B736" s="1085">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85">
        <v>8</v>
      </c>
      <c r="B737" s="1085">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85">
        <v>9</v>
      </c>
      <c r="B738" s="1085">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85">
        <v>10</v>
      </c>
      <c r="B739" s="1085">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85">
        <v>11</v>
      </c>
      <c r="B740" s="1085">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85">
        <v>12</v>
      </c>
      <c r="B741" s="1085">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85">
        <v>13</v>
      </c>
      <c r="B742" s="1085">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85">
        <v>14</v>
      </c>
      <c r="B743" s="1085">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85">
        <v>15</v>
      </c>
      <c r="B744" s="1085">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85">
        <v>16</v>
      </c>
      <c r="B745" s="1085">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85">
        <v>17</v>
      </c>
      <c r="B746" s="1085">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85">
        <v>18</v>
      </c>
      <c r="B747" s="1085">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85">
        <v>19</v>
      </c>
      <c r="B748" s="1085">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85">
        <v>20</v>
      </c>
      <c r="B749" s="1085">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85">
        <v>21</v>
      </c>
      <c r="B750" s="1085">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85">
        <v>22</v>
      </c>
      <c r="B751" s="1085">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85">
        <v>23</v>
      </c>
      <c r="B752" s="1085">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85">
        <v>24</v>
      </c>
      <c r="B753" s="1085">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85">
        <v>25</v>
      </c>
      <c r="B754" s="1085">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85">
        <v>26</v>
      </c>
      <c r="B755" s="1085">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85">
        <v>27</v>
      </c>
      <c r="B756" s="1085">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85">
        <v>28</v>
      </c>
      <c r="B757" s="1085">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85">
        <v>29</v>
      </c>
      <c r="B758" s="1085">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85">
        <v>30</v>
      </c>
      <c r="B759" s="1085">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5" t="s">
        <v>479</v>
      </c>
      <c r="AD762" s="275"/>
      <c r="AE762" s="275"/>
      <c r="AF762" s="275"/>
      <c r="AG762" s="275"/>
      <c r="AH762" s="349" t="s">
        <v>391</v>
      </c>
      <c r="AI762" s="351"/>
      <c r="AJ762" s="351"/>
      <c r="AK762" s="351"/>
      <c r="AL762" s="351" t="s">
        <v>21</v>
      </c>
      <c r="AM762" s="351"/>
      <c r="AN762" s="351"/>
      <c r="AO762" s="435"/>
      <c r="AP762" s="436" t="s">
        <v>433</v>
      </c>
      <c r="AQ762" s="436"/>
      <c r="AR762" s="436"/>
      <c r="AS762" s="436"/>
      <c r="AT762" s="436"/>
      <c r="AU762" s="436"/>
      <c r="AV762" s="436"/>
      <c r="AW762" s="436"/>
      <c r="AX762" s="436"/>
    </row>
    <row r="763" spans="1:50" ht="26.25" customHeight="1">
      <c r="A763" s="1085">
        <v>1</v>
      </c>
      <c r="B763" s="1085">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85">
        <v>2</v>
      </c>
      <c r="B764" s="1085">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85">
        <v>3</v>
      </c>
      <c r="B765" s="1085">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85">
        <v>4</v>
      </c>
      <c r="B766" s="1085">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85">
        <v>5</v>
      </c>
      <c r="B767" s="1085">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85">
        <v>6</v>
      </c>
      <c r="B768" s="1085">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85">
        <v>7</v>
      </c>
      <c r="B769" s="1085">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85">
        <v>8</v>
      </c>
      <c r="B770" s="1085">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85">
        <v>9</v>
      </c>
      <c r="B771" s="1085">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85">
        <v>10</v>
      </c>
      <c r="B772" s="1085">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85">
        <v>11</v>
      </c>
      <c r="B773" s="1085">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85">
        <v>12</v>
      </c>
      <c r="B774" s="1085">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85">
        <v>13</v>
      </c>
      <c r="B775" s="1085">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85">
        <v>14</v>
      </c>
      <c r="B776" s="1085">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85">
        <v>15</v>
      </c>
      <c r="B777" s="1085">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85">
        <v>16</v>
      </c>
      <c r="B778" s="1085">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85">
        <v>17</v>
      </c>
      <c r="B779" s="1085">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85">
        <v>18</v>
      </c>
      <c r="B780" s="1085">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85">
        <v>19</v>
      </c>
      <c r="B781" s="1085">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85">
        <v>20</v>
      </c>
      <c r="B782" s="1085">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85">
        <v>21</v>
      </c>
      <c r="B783" s="1085">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85">
        <v>22</v>
      </c>
      <c r="B784" s="1085">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85">
        <v>23</v>
      </c>
      <c r="B785" s="1085">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85">
        <v>24</v>
      </c>
      <c r="B786" s="1085">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85">
        <v>25</v>
      </c>
      <c r="B787" s="1085">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85">
        <v>26</v>
      </c>
      <c r="B788" s="1085">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85">
        <v>27</v>
      </c>
      <c r="B789" s="1085">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85">
        <v>28</v>
      </c>
      <c r="B790" s="1085">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85">
        <v>29</v>
      </c>
      <c r="B791" s="1085">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85">
        <v>30</v>
      </c>
      <c r="B792" s="1085">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5" t="s">
        <v>479</v>
      </c>
      <c r="AD795" s="275"/>
      <c r="AE795" s="275"/>
      <c r="AF795" s="275"/>
      <c r="AG795" s="275"/>
      <c r="AH795" s="349" t="s">
        <v>391</v>
      </c>
      <c r="AI795" s="351"/>
      <c r="AJ795" s="351"/>
      <c r="AK795" s="351"/>
      <c r="AL795" s="351" t="s">
        <v>21</v>
      </c>
      <c r="AM795" s="351"/>
      <c r="AN795" s="351"/>
      <c r="AO795" s="435"/>
      <c r="AP795" s="436" t="s">
        <v>433</v>
      </c>
      <c r="AQ795" s="436"/>
      <c r="AR795" s="436"/>
      <c r="AS795" s="436"/>
      <c r="AT795" s="436"/>
      <c r="AU795" s="436"/>
      <c r="AV795" s="436"/>
      <c r="AW795" s="436"/>
      <c r="AX795" s="436"/>
    </row>
    <row r="796" spans="1:50" ht="26.25" customHeight="1">
      <c r="A796" s="1085">
        <v>1</v>
      </c>
      <c r="B796" s="1085">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85">
        <v>2</v>
      </c>
      <c r="B797" s="1085">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85">
        <v>3</v>
      </c>
      <c r="B798" s="1085">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85">
        <v>4</v>
      </c>
      <c r="B799" s="1085">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85">
        <v>5</v>
      </c>
      <c r="B800" s="1085">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85">
        <v>6</v>
      </c>
      <c r="B801" s="1085">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85">
        <v>7</v>
      </c>
      <c r="B802" s="1085">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85">
        <v>8</v>
      </c>
      <c r="B803" s="1085">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85">
        <v>9</v>
      </c>
      <c r="B804" s="1085">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85">
        <v>10</v>
      </c>
      <c r="B805" s="1085">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85">
        <v>11</v>
      </c>
      <c r="B806" s="1085">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85">
        <v>12</v>
      </c>
      <c r="B807" s="1085">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85">
        <v>13</v>
      </c>
      <c r="B808" s="1085">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85">
        <v>14</v>
      </c>
      <c r="B809" s="1085">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85">
        <v>15</v>
      </c>
      <c r="B810" s="1085">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85">
        <v>16</v>
      </c>
      <c r="B811" s="1085">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85">
        <v>17</v>
      </c>
      <c r="B812" s="1085">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85">
        <v>18</v>
      </c>
      <c r="B813" s="1085">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85">
        <v>19</v>
      </c>
      <c r="B814" s="1085">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85">
        <v>20</v>
      </c>
      <c r="B815" s="1085">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85">
        <v>21</v>
      </c>
      <c r="B816" s="1085">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85">
        <v>22</v>
      </c>
      <c r="B817" s="1085">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85">
        <v>23</v>
      </c>
      <c r="B818" s="1085">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85">
        <v>24</v>
      </c>
      <c r="B819" s="1085">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85">
        <v>25</v>
      </c>
      <c r="B820" s="1085">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85">
        <v>26</v>
      </c>
      <c r="B821" s="1085">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85">
        <v>27</v>
      </c>
      <c r="B822" s="1085">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85">
        <v>28</v>
      </c>
      <c r="B823" s="1085">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85">
        <v>29</v>
      </c>
      <c r="B824" s="1085">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85">
        <v>30</v>
      </c>
      <c r="B825" s="1085">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5" t="s">
        <v>479</v>
      </c>
      <c r="AD828" s="275"/>
      <c r="AE828" s="275"/>
      <c r="AF828" s="275"/>
      <c r="AG828" s="275"/>
      <c r="AH828" s="349" t="s">
        <v>391</v>
      </c>
      <c r="AI828" s="351"/>
      <c r="AJ828" s="351"/>
      <c r="AK828" s="351"/>
      <c r="AL828" s="351" t="s">
        <v>21</v>
      </c>
      <c r="AM828" s="351"/>
      <c r="AN828" s="351"/>
      <c r="AO828" s="435"/>
      <c r="AP828" s="436" t="s">
        <v>433</v>
      </c>
      <c r="AQ828" s="436"/>
      <c r="AR828" s="436"/>
      <c r="AS828" s="436"/>
      <c r="AT828" s="436"/>
      <c r="AU828" s="436"/>
      <c r="AV828" s="436"/>
      <c r="AW828" s="436"/>
      <c r="AX828" s="436"/>
    </row>
    <row r="829" spans="1:50" ht="26.25" customHeight="1">
      <c r="A829" s="1085">
        <v>1</v>
      </c>
      <c r="B829" s="1085">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85">
        <v>2</v>
      </c>
      <c r="B830" s="1085">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85">
        <v>3</v>
      </c>
      <c r="B831" s="1085">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85">
        <v>4</v>
      </c>
      <c r="B832" s="1085">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85">
        <v>5</v>
      </c>
      <c r="B833" s="1085">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85">
        <v>6</v>
      </c>
      <c r="B834" s="1085">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85">
        <v>7</v>
      </c>
      <c r="B835" s="1085">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85">
        <v>8</v>
      </c>
      <c r="B836" s="1085">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85">
        <v>9</v>
      </c>
      <c r="B837" s="1085">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85">
        <v>10</v>
      </c>
      <c r="B838" s="1085">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85">
        <v>11</v>
      </c>
      <c r="B839" s="1085">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85">
        <v>12</v>
      </c>
      <c r="B840" s="1085">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85">
        <v>13</v>
      </c>
      <c r="B841" s="1085">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85">
        <v>14</v>
      </c>
      <c r="B842" s="1085">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85">
        <v>15</v>
      </c>
      <c r="B843" s="1085">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85">
        <v>16</v>
      </c>
      <c r="B844" s="1085">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85">
        <v>17</v>
      </c>
      <c r="B845" s="1085">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85">
        <v>18</v>
      </c>
      <c r="B846" s="1085">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85">
        <v>19</v>
      </c>
      <c r="B847" s="1085">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85">
        <v>20</v>
      </c>
      <c r="B848" s="1085">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85">
        <v>21</v>
      </c>
      <c r="B849" s="1085">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85">
        <v>22</v>
      </c>
      <c r="B850" s="1085">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85">
        <v>23</v>
      </c>
      <c r="B851" s="1085">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85">
        <v>24</v>
      </c>
      <c r="B852" s="1085">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85">
        <v>25</v>
      </c>
      <c r="B853" s="1085">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85">
        <v>26</v>
      </c>
      <c r="B854" s="1085">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85">
        <v>27</v>
      </c>
      <c r="B855" s="1085">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85">
        <v>28</v>
      </c>
      <c r="B856" s="1085">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85">
        <v>29</v>
      </c>
      <c r="B857" s="1085">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85">
        <v>30</v>
      </c>
      <c r="B858" s="1085">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5" t="s">
        <v>479</v>
      </c>
      <c r="AD861" s="275"/>
      <c r="AE861" s="275"/>
      <c r="AF861" s="275"/>
      <c r="AG861" s="275"/>
      <c r="AH861" s="349" t="s">
        <v>391</v>
      </c>
      <c r="AI861" s="351"/>
      <c r="AJ861" s="351"/>
      <c r="AK861" s="351"/>
      <c r="AL861" s="351" t="s">
        <v>21</v>
      </c>
      <c r="AM861" s="351"/>
      <c r="AN861" s="351"/>
      <c r="AO861" s="435"/>
      <c r="AP861" s="436" t="s">
        <v>433</v>
      </c>
      <c r="AQ861" s="436"/>
      <c r="AR861" s="436"/>
      <c r="AS861" s="436"/>
      <c r="AT861" s="436"/>
      <c r="AU861" s="436"/>
      <c r="AV861" s="436"/>
      <c r="AW861" s="436"/>
      <c r="AX861" s="436"/>
    </row>
    <row r="862" spans="1:50" ht="26.25" customHeight="1">
      <c r="A862" s="1085">
        <v>1</v>
      </c>
      <c r="B862" s="1085">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85">
        <v>2</v>
      </c>
      <c r="B863" s="1085">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85">
        <v>3</v>
      </c>
      <c r="B864" s="1085">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85">
        <v>4</v>
      </c>
      <c r="B865" s="1085">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85">
        <v>5</v>
      </c>
      <c r="B866" s="1085">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85">
        <v>6</v>
      </c>
      <c r="B867" s="1085">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85">
        <v>7</v>
      </c>
      <c r="B868" s="1085">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85">
        <v>8</v>
      </c>
      <c r="B869" s="1085">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85">
        <v>9</v>
      </c>
      <c r="B870" s="1085">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85">
        <v>10</v>
      </c>
      <c r="B871" s="1085">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85">
        <v>11</v>
      </c>
      <c r="B872" s="1085">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85">
        <v>12</v>
      </c>
      <c r="B873" s="1085">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85">
        <v>13</v>
      </c>
      <c r="B874" s="1085">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85">
        <v>14</v>
      </c>
      <c r="B875" s="1085">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85">
        <v>15</v>
      </c>
      <c r="B876" s="1085">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85">
        <v>16</v>
      </c>
      <c r="B877" s="1085">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85">
        <v>17</v>
      </c>
      <c r="B878" s="1085">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85">
        <v>18</v>
      </c>
      <c r="B879" s="1085">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85">
        <v>19</v>
      </c>
      <c r="B880" s="1085">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85">
        <v>20</v>
      </c>
      <c r="B881" s="1085">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85">
        <v>21</v>
      </c>
      <c r="B882" s="1085">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85">
        <v>22</v>
      </c>
      <c r="B883" s="1085">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85">
        <v>23</v>
      </c>
      <c r="B884" s="1085">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85">
        <v>24</v>
      </c>
      <c r="B885" s="1085">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85">
        <v>25</v>
      </c>
      <c r="B886" s="1085">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85">
        <v>26</v>
      </c>
      <c r="B887" s="1085">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85">
        <v>27</v>
      </c>
      <c r="B888" s="1085">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85">
        <v>28</v>
      </c>
      <c r="B889" s="1085">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85">
        <v>29</v>
      </c>
      <c r="B890" s="1085">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85">
        <v>30</v>
      </c>
      <c r="B891" s="1085">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5" t="s">
        <v>479</v>
      </c>
      <c r="AD894" s="275"/>
      <c r="AE894" s="275"/>
      <c r="AF894" s="275"/>
      <c r="AG894" s="275"/>
      <c r="AH894" s="349" t="s">
        <v>391</v>
      </c>
      <c r="AI894" s="351"/>
      <c r="AJ894" s="351"/>
      <c r="AK894" s="351"/>
      <c r="AL894" s="351" t="s">
        <v>21</v>
      </c>
      <c r="AM894" s="351"/>
      <c r="AN894" s="351"/>
      <c r="AO894" s="435"/>
      <c r="AP894" s="436" t="s">
        <v>433</v>
      </c>
      <c r="AQ894" s="436"/>
      <c r="AR894" s="436"/>
      <c r="AS894" s="436"/>
      <c r="AT894" s="436"/>
      <c r="AU894" s="436"/>
      <c r="AV894" s="436"/>
      <c r="AW894" s="436"/>
      <c r="AX894" s="436"/>
    </row>
    <row r="895" spans="1:50" ht="26.25" customHeight="1">
      <c r="A895" s="1085">
        <v>1</v>
      </c>
      <c r="B895" s="1085">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85">
        <v>2</v>
      </c>
      <c r="B896" s="1085">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85">
        <v>3</v>
      </c>
      <c r="B897" s="1085">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85">
        <v>4</v>
      </c>
      <c r="B898" s="1085">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85">
        <v>5</v>
      </c>
      <c r="B899" s="1085">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85">
        <v>6</v>
      </c>
      <c r="B900" s="1085">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85">
        <v>7</v>
      </c>
      <c r="B901" s="1085">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85">
        <v>8</v>
      </c>
      <c r="B902" s="1085">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85">
        <v>9</v>
      </c>
      <c r="B903" s="1085">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85">
        <v>10</v>
      </c>
      <c r="B904" s="1085">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85">
        <v>11</v>
      </c>
      <c r="B905" s="1085">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85">
        <v>12</v>
      </c>
      <c r="B906" s="1085">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85">
        <v>13</v>
      </c>
      <c r="B907" s="1085">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85">
        <v>14</v>
      </c>
      <c r="B908" s="1085">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85">
        <v>15</v>
      </c>
      <c r="B909" s="1085">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85">
        <v>16</v>
      </c>
      <c r="B910" s="1085">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85">
        <v>17</v>
      </c>
      <c r="B911" s="1085">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85">
        <v>18</v>
      </c>
      <c r="B912" s="1085">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85">
        <v>19</v>
      </c>
      <c r="B913" s="1085">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85">
        <v>20</v>
      </c>
      <c r="B914" s="1085">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85">
        <v>21</v>
      </c>
      <c r="B915" s="1085">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85">
        <v>22</v>
      </c>
      <c r="B916" s="1085">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85">
        <v>23</v>
      </c>
      <c r="B917" s="1085">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85">
        <v>24</v>
      </c>
      <c r="B918" s="1085">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85">
        <v>25</v>
      </c>
      <c r="B919" s="1085">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85">
        <v>26</v>
      </c>
      <c r="B920" s="1085">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85">
        <v>27</v>
      </c>
      <c r="B921" s="1085">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85">
        <v>28</v>
      </c>
      <c r="B922" s="1085">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85">
        <v>29</v>
      </c>
      <c r="B923" s="1085">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85">
        <v>30</v>
      </c>
      <c r="B924" s="1085">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5" t="s">
        <v>479</v>
      </c>
      <c r="AD927" s="275"/>
      <c r="AE927" s="275"/>
      <c r="AF927" s="275"/>
      <c r="AG927" s="275"/>
      <c r="AH927" s="349" t="s">
        <v>391</v>
      </c>
      <c r="AI927" s="351"/>
      <c r="AJ927" s="351"/>
      <c r="AK927" s="351"/>
      <c r="AL927" s="351" t="s">
        <v>21</v>
      </c>
      <c r="AM927" s="351"/>
      <c r="AN927" s="351"/>
      <c r="AO927" s="435"/>
      <c r="AP927" s="436" t="s">
        <v>433</v>
      </c>
      <c r="AQ927" s="436"/>
      <c r="AR927" s="436"/>
      <c r="AS927" s="436"/>
      <c r="AT927" s="436"/>
      <c r="AU927" s="436"/>
      <c r="AV927" s="436"/>
      <c r="AW927" s="436"/>
      <c r="AX927" s="436"/>
    </row>
    <row r="928" spans="1:50" ht="26.25" customHeight="1">
      <c r="A928" s="1085">
        <v>1</v>
      </c>
      <c r="B928" s="1085">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85">
        <v>2</v>
      </c>
      <c r="B929" s="1085">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85">
        <v>3</v>
      </c>
      <c r="B930" s="1085">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85">
        <v>4</v>
      </c>
      <c r="B931" s="1085">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85">
        <v>5</v>
      </c>
      <c r="B932" s="1085">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85">
        <v>6</v>
      </c>
      <c r="B933" s="1085">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85">
        <v>7</v>
      </c>
      <c r="B934" s="1085">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85">
        <v>8</v>
      </c>
      <c r="B935" s="1085">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85">
        <v>9</v>
      </c>
      <c r="B936" s="1085">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85">
        <v>10</v>
      </c>
      <c r="B937" s="1085">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85">
        <v>11</v>
      </c>
      <c r="B938" s="1085">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85">
        <v>12</v>
      </c>
      <c r="B939" s="1085">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85">
        <v>13</v>
      </c>
      <c r="B940" s="1085">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85">
        <v>14</v>
      </c>
      <c r="B941" s="1085">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85">
        <v>15</v>
      </c>
      <c r="B942" s="1085">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85">
        <v>16</v>
      </c>
      <c r="B943" s="1085">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85">
        <v>17</v>
      </c>
      <c r="B944" s="1085">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85">
        <v>18</v>
      </c>
      <c r="B945" s="1085">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85">
        <v>19</v>
      </c>
      <c r="B946" s="1085">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85">
        <v>20</v>
      </c>
      <c r="B947" s="1085">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85">
        <v>21</v>
      </c>
      <c r="B948" s="1085">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85">
        <v>22</v>
      </c>
      <c r="B949" s="1085">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85">
        <v>23</v>
      </c>
      <c r="B950" s="1085">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85">
        <v>24</v>
      </c>
      <c r="B951" s="1085">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85">
        <v>25</v>
      </c>
      <c r="B952" s="1085">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85">
        <v>26</v>
      </c>
      <c r="B953" s="1085">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85">
        <v>27</v>
      </c>
      <c r="B954" s="1085">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85">
        <v>28</v>
      </c>
      <c r="B955" s="1085">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85">
        <v>29</v>
      </c>
      <c r="B956" s="1085">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85">
        <v>30</v>
      </c>
      <c r="B957" s="1085">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5" t="s">
        <v>479</v>
      </c>
      <c r="AD960" s="275"/>
      <c r="AE960" s="275"/>
      <c r="AF960" s="275"/>
      <c r="AG960" s="275"/>
      <c r="AH960" s="349" t="s">
        <v>391</v>
      </c>
      <c r="AI960" s="351"/>
      <c r="AJ960" s="351"/>
      <c r="AK960" s="351"/>
      <c r="AL960" s="351" t="s">
        <v>21</v>
      </c>
      <c r="AM960" s="351"/>
      <c r="AN960" s="351"/>
      <c r="AO960" s="435"/>
      <c r="AP960" s="436" t="s">
        <v>433</v>
      </c>
      <c r="AQ960" s="436"/>
      <c r="AR960" s="436"/>
      <c r="AS960" s="436"/>
      <c r="AT960" s="436"/>
      <c r="AU960" s="436"/>
      <c r="AV960" s="436"/>
      <c r="AW960" s="436"/>
      <c r="AX960" s="436"/>
    </row>
    <row r="961" spans="1:50" ht="26.25" customHeight="1">
      <c r="A961" s="1085">
        <v>1</v>
      </c>
      <c r="B961" s="1085">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85">
        <v>2</v>
      </c>
      <c r="B962" s="1085">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85">
        <v>3</v>
      </c>
      <c r="B963" s="1085">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85">
        <v>4</v>
      </c>
      <c r="B964" s="1085">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85">
        <v>5</v>
      </c>
      <c r="B965" s="1085">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85">
        <v>6</v>
      </c>
      <c r="B966" s="1085">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85">
        <v>7</v>
      </c>
      <c r="B967" s="1085">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85">
        <v>8</v>
      </c>
      <c r="B968" s="1085">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85">
        <v>9</v>
      </c>
      <c r="B969" s="1085">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85">
        <v>10</v>
      </c>
      <c r="B970" s="1085">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85">
        <v>11</v>
      </c>
      <c r="B971" s="1085">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85">
        <v>12</v>
      </c>
      <c r="B972" s="1085">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85">
        <v>13</v>
      </c>
      <c r="B973" s="1085">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85">
        <v>14</v>
      </c>
      <c r="B974" s="1085">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85">
        <v>15</v>
      </c>
      <c r="B975" s="1085">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85">
        <v>16</v>
      </c>
      <c r="B976" s="1085">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85">
        <v>17</v>
      </c>
      <c r="B977" s="1085">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85">
        <v>18</v>
      </c>
      <c r="B978" s="1085">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85">
        <v>19</v>
      </c>
      <c r="B979" s="1085">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85">
        <v>20</v>
      </c>
      <c r="B980" s="1085">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85">
        <v>21</v>
      </c>
      <c r="B981" s="1085">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85">
        <v>22</v>
      </c>
      <c r="B982" s="1085">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85">
        <v>23</v>
      </c>
      <c r="B983" s="1085">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85">
        <v>24</v>
      </c>
      <c r="B984" s="1085">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85">
        <v>25</v>
      </c>
      <c r="B985" s="1085">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85">
        <v>26</v>
      </c>
      <c r="B986" s="1085">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85">
        <v>27</v>
      </c>
      <c r="B987" s="1085">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85">
        <v>28</v>
      </c>
      <c r="B988" s="1085">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85">
        <v>29</v>
      </c>
      <c r="B989" s="1085">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85">
        <v>30</v>
      </c>
      <c r="B990" s="1085">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5" t="s">
        <v>479</v>
      </c>
      <c r="AD993" s="275"/>
      <c r="AE993" s="275"/>
      <c r="AF993" s="275"/>
      <c r="AG993" s="275"/>
      <c r="AH993" s="349" t="s">
        <v>391</v>
      </c>
      <c r="AI993" s="351"/>
      <c r="AJ993" s="351"/>
      <c r="AK993" s="351"/>
      <c r="AL993" s="351" t="s">
        <v>21</v>
      </c>
      <c r="AM993" s="351"/>
      <c r="AN993" s="351"/>
      <c r="AO993" s="435"/>
      <c r="AP993" s="436" t="s">
        <v>433</v>
      </c>
      <c r="AQ993" s="436"/>
      <c r="AR993" s="436"/>
      <c r="AS993" s="436"/>
      <c r="AT993" s="436"/>
      <c r="AU993" s="436"/>
      <c r="AV993" s="436"/>
      <c r="AW993" s="436"/>
      <c r="AX993" s="436"/>
    </row>
    <row r="994" spans="1:50" ht="26.25" customHeight="1">
      <c r="A994" s="1085">
        <v>1</v>
      </c>
      <c r="B994" s="1085">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85">
        <v>2</v>
      </c>
      <c r="B995" s="1085">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85">
        <v>3</v>
      </c>
      <c r="B996" s="1085">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85">
        <v>4</v>
      </c>
      <c r="B997" s="1085">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85">
        <v>5</v>
      </c>
      <c r="B998" s="1085">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85">
        <v>6</v>
      </c>
      <c r="B999" s="1085">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85">
        <v>7</v>
      </c>
      <c r="B1000" s="1085">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85">
        <v>8</v>
      </c>
      <c r="B1001" s="1085">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85">
        <v>9</v>
      </c>
      <c r="B1002" s="1085">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85">
        <v>10</v>
      </c>
      <c r="B1003" s="1085">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85">
        <v>11</v>
      </c>
      <c r="B1004" s="1085">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85">
        <v>12</v>
      </c>
      <c r="B1005" s="1085">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85">
        <v>13</v>
      </c>
      <c r="B1006" s="1085">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85">
        <v>14</v>
      </c>
      <c r="B1007" s="1085">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85">
        <v>15</v>
      </c>
      <c r="B1008" s="1085">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85">
        <v>16</v>
      </c>
      <c r="B1009" s="1085">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85">
        <v>17</v>
      </c>
      <c r="B1010" s="1085">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85">
        <v>18</v>
      </c>
      <c r="B1011" s="1085">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85">
        <v>19</v>
      </c>
      <c r="B1012" s="1085">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85">
        <v>20</v>
      </c>
      <c r="B1013" s="1085">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85">
        <v>21</v>
      </c>
      <c r="B1014" s="1085">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85">
        <v>22</v>
      </c>
      <c r="B1015" s="1085">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85">
        <v>23</v>
      </c>
      <c r="B1016" s="1085">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85">
        <v>24</v>
      </c>
      <c r="B1017" s="1085">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85">
        <v>25</v>
      </c>
      <c r="B1018" s="1085">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85">
        <v>26</v>
      </c>
      <c r="B1019" s="1085">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85">
        <v>27</v>
      </c>
      <c r="B1020" s="1085">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85">
        <v>28</v>
      </c>
      <c r="B1021" s="1085">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85">
        <v>29</v>
      </c>
      <c r="B1022" s="1085">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85">
        <v>30</v>
      </c>
      <c r="B1023" s="1085">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5" t="s">
        <v>479</v>
      </c>
      <c r="AD1026" s="275"/>
      <c r="AE1026" s="275"/>
      <c r="AF1026" s="275"/>
      <c r="AG1026" s="275"/>
      <c r="AH1026" s="349" t="s">
        <v>391</v>
      </c>
      <c r="AI1026" s="351"/>
      <c r="AJ1026" s="351"/>
      <c r="AK1026" s="351"/>
      <c r="AL1026" s="351" t="s">
        <v>21</v>
      </c>
      <c r="AM1026" s="351"/>
      <c r="AN1026" s="351"/>
      <c r="AO1026" s="435"/>
      <c r="AP1026" s="436" t="s">
        <v>433</v>
      </c>
      <c r="AQ1026" s="436"/>
      <c r="AR1026" s="436"/>
      <c r="AS1026" s="436"/>
      <c r="AT1026" s="436"/>
      <c r="AU1026" s="436"/>
      <c r="AV1026" s="436"/>
      <c r="AW1026" s="436"/>
      <c r="AX1026" s="436"/>
    </row>
    <row r="1027" spans="1:50" ht="26.25" customHeight="1">
      <c r="A1027" s="1085">
        <v>1</v>
      </c>
      <c r="B1027" s="1085">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85">
        <v>2</v>
      </c>
      <c r="B1028" s="1085">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85">
        <v>3</v>
      </c>
      <c r="B1029" s="1085">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85">
        <v>4</v>
      </c>
      <c r="B1030" s="1085">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85">
        <v>5</v>
      </c>
      <c r="B1031" s="1085">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85">
        <v>6</v>
      </c>
      <c r="B1032" s="1085">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85">
        <v>7</v>
      </c>
      <c r="B1033" s="1085">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85">
        <v>8</v>
      </c>
      <c r="B1034" s="1085">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85">
        <v>9</v>
      </c>
      <c r="B1035" s="1085">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85">
        <v>10</v>
      </c>
      <c r="B1036" s="1085">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85">
        <v>11</v>
      </c>
      <c r="B1037" s="1085">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85">
        <v>12</v>
      </c>
      <c r="B1038" s="1085">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85">
        <v>13</v>
      </c>
      <c r="B1039" s="1085">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85">
        <v>14</v>
      </c>
      <c r="B1040" s="1085">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85">
        <v>15</v>
      </c>
      <c r="B1041" s="1085">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85">
        <v>16</v>
      </c>
      <c r="B1042" s="1085">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85">
        <v>17</v>
      </c>
      <c r="B1043" s="1085">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85">
        <v>18</v>
      </c>
      <c r="B1044" s="1085">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85">
        <v>19</v>
      </c>
      <c r="B1045" s="1085">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85">
        <v>20</v>
      </c>
      <c r="B1046" s="1085">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85">
        <v>21</v>
      </c>
      <c r="B1047" s="1085">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85">
        <v>22</v>
      </c>
      <c r="B1048" s="1085">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85">
        <v>23</v>
      </c>
      <c r="B1049" s="1085">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85">
        <v>24</v>
      </c>
      <c r="B1050" s="1085">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85">
        <v>25</v>
      </c>
      <c r="B1051" s="1085">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85">
        <v>26</v>
      </c>
      <c r="B1052" s="1085">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85">
        <v>27</v>
      </c>
      <c r="B1053" s="1085">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85">
        <v>28</v>
      </c>
      <c r="B1054" s="1085">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85">
        <v>29</v>
      </c>
      <c r="B1055" s="1085">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85">
        <v>30</v>
      </c>
      <c r="B1056" s="1085">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5" t="s">
        <v>479</v>
      </c>
      <c r="AD1059" s="275"/>
      <c r="AE1059" s="275"/>
      <c r="AF1059" s="275"/>
      <c r="AG1059" s="275"/>
      <c r="AH1059" s="349" t="s">
        <v>391</v>
      </c>
      <c r="AI1059" s="351"/>
      <c r="AJ1059" s="351"/>
      <c r="AK1059" s="351"/>
      <c r="AL1059" s="351" t="s">
        <v>21</v>
      </c>
      <c r="AM1059" s="351"/>
      <c r="AN1059" s="351"/>
      <c r="AO1059" s="435"/>
      <c r="AP1059" s="436" t="s">
        <v>433</v>
      </c>
      <c r="AQ1059" s="436"/>
      <c r="AR1059" s="436"/>
      <c r="AS1059" s="436"/>
      <c r="AT1059" s="436"/>
      <c r="AU1059" s="436"/>
      <c r="AV1059" s="436"/>
      <c r="AW1059" s="436"/>
      <c r="AX1059" s="436"/>
    </row>
    <row r="1060" spans="1:50" ht="26.25" customHeight="1">
      <c r="A1060" s="1085">
        <v>1</v>
      </c>
      <c r="B1060" s="1085">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85">
        <v>2</v>
      </c>
      <c r="B1061" s="1085">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85">
        <v>3</v>
      </c>
      <c r="B1062" s="1085">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85">
        <v>4</v>
      </c>
      <c r="B1063" s="1085">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85">
        <v>5</v>
      </c>
      <c r="B1064" s="1085">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85">
        <v>6</v>
      </c>
      <c r="B1065" s="1085">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85">
        <v>7</v>
      </c>
      <c r="B1066" s="1085">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85">
        <v>8</v>
      </c>
      <c r="B1067" s="1085">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85">
        <v>9</v>
      </c>
      <c r="B1068" s="1085">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85">
        <v>10</v>
      </c>
      <c r="B1069" s="1085">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85">
        <v>11</v>
      </c>
      <c r="B1070" s="1085">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85">
        <v>12</v>
      </c>
      <c r="B1071" s="1085">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85">
        <v>13</v>
      </c>
      <c r="B1072" s="1085">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85">
        <v>14</v>
      </c>
      <c r="B1073" s="1085">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85">
        <v>15</v>
      </c>
      <c r="B1074" s="1085">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85">
        <v>16</v>
      </c>
      <c r="B1075" s="1085">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85">
        <v>17</v>
      </c>
      <c r="B1076" s="1085">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85">
        <v>18</v>
      </c>
      <c r="B1077" s="1085">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85">
        <v>19</v>
      </c>
      <c r="B1078" s="1085">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85">
        <v>20</v>
      </c>
      <c r="B1079" s="1085">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85">
        <v>21</v>
      </c>
      <c r="B1080" s="1085">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85">
        <v>22</v>
      </c>
      <c r="B1081" s="1085">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85">
        <v>23</v>
      </c>
      <c r="B1082" s="1085">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85">
        <v>24</v>
      </c>
      <c r="B1083" s="1085">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85">
        <v>25</v>
      </c>
      <c r="B1084" s="1085">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85">
        <v>26</v>
      </c>
      <c r="B1085" s="1085">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85">
        <v>27</v>
      </c>
      <c r="B1086" s="1085">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85">
        <v>28</v>
      </c>
      <c r="B1087" s="1085">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85">
        <v>29</v>
      </c>
      <c r="B1088" s="1085">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85">
        <v>30</v>
      </c>
      <c r="B1089" s="1085">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5" t="s">
        <v>479</v>
      </c>
      <c r="AD1092" s="275"/>
      <c r="AE1092" s="275"/>
      <c r="AF1092" s="275"/>
      <c r="AG1092" s="275"/>
      <c r="AH1092" s="349" t="s">
        <v>391</v>
      </c>
      <c r="AI1092" s="351"/>
      <c r="AJ1092" s="351"/>
      <c r="AK1092" s="351"/>
      <c r="AL1092" s="351" t="s">
        <v>21</v>
      </c>
      <c r="AM1092" s="351"/>
      <c r="AN1092" s="351"/>
      <c r="AO1092" s="435"/>
      <c r="AP1092" s="436" t="s">
        <v>433</v>
      </c>
      <c r="AQ1092" s="436"/>
      <c r="AR1092" s="436"/>
      <c r="AS1092" s="436"/>
      <c r="AT1092" s="436"/>
      <c r="AU1092" s="436"/>
      <c r="AV1092" s="436"/>
      <c r="AW1092" s="436"/>
      <c r="AX1092" s="436"/>
    </row>
    <row r="1093" spans="1:50" ht="26.25" customHeight="1">
      <c r="A1093" s="1085">
        <v>1</v>
      </c>
      <c r="B1093" s="1085">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85">
        <v>2</v>
      </c>
      <c r="B1094" s="1085">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85">
        <v>3</v>
      </c>
      <c r="B1095" s="1085">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85">
        <v>4</v>
      </c>
      <c r="B1096" s="1085">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85">
        <v>5</v>
      </c>
      <c r="B1097" s="1085">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85">
        <v>6</v>
      </c>
      <c r="B1098" s="1085">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85">
        <v>7</v>
      </c>
      <c r="B1099" s="1085">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85">
        <v>8</v>
      </c>
      <c r="B1100" s="1085">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85">
        <v>9</v>
      </c>
      <c r="B1101" s="1085">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85">
        <v>10</v>
      </c>
      <c r="B1102" s="1085">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85">
        <v>11</v>
      </c>
      <c r="B1103" s="1085">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85">
        <v>12</v>
      </c>
      <c r="B1104" s="1085">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85">
        <v>13</v>
      </c>
      <c r="B1105" s="1085">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85">
        <v>14</v>
      </c>
      <c r="B1106" s="1085">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85">
        <v>15</v>
      </c>
      <c r="B1107" s="1085">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85">
        <v>16</v>
      </c>
      <c r="B1108" s="1085">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85">
        <v>17</v>
      </c>
      <c r="B1109" s="1085">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85">
        <v>18</v>
      </c>
      <c r="B1110" s="1085">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85">
        <v>19</v>
      </c>
      <c r="B1111" s="1085">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85">
        <v>20</v>
      </c>
      <c r="B1112" s="1085">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85">
        <v>21</v>
      </c>
      <c r="B1113" s="1085">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85">
        <v>22</v>
      </c>
      <c r="B1114" s="1085">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85">
        <v>23</v>
      </c>
      <c r="B1115" s="1085">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85">
        <v>24</v>
      </c>
      <c r="B1116" s="1085">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85">
        <v>25</v>
      </c>
      <c r="B1117" s="1085">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85">
        <v>26</v>
      </c>
      <c r="B1118" s="1085">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85">
        <v>27</v>
      </c>
      <c r="B1119" s="1085">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85">
        <v>28</v>
      </c>
      <c r="B1120" s="1085">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85">
        <v>29</v>
      </c>
      <c r="B1121" s="1085">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85">
        <v>30</v>
      </c>
      <c r="B1122" s="1085">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5" t="s">
        <v>479</v>
      </c>
      <c r="AD1125" s="275"/>
      <c r="AE1125" s="275"/>
      <c r="AF1125" s="275"/>
      <c r="AG1125" s="275"/>
      <c r="AH1125" s="349" t="s">
        <v>391</v>
      </c>
      <c r="AI1125" s="351"/>
      <c r="AJ1125" s="351"/>
      <c r="AK1125" s="351"/>
      <c r="AL1125" s="351" t="s">
        <v>21</v>
      </c>
      <c r="AM1125" s="351"/>
      <c r="AN1125" s="351"/>
      <c r="AO1125" s="435"/>
      <c r="AP1125" s="436" t="s">
        <v>433</v>
      </c>
      <c r="AQ1125" s="436"/>
      <c r="AR1125" s="436"/>
      <c r="AS1125" s="436"/>
      <c r="AT1125" s="436"/>
      <c r="AU1125" s="436"/>
      <c r="AV1125" s="436"/>
      <c r="AW1125" s="436"/>
      <c r="AX1125" s="436"/>
    </row>
    <row r="1126" spans="1:50" ht="26.25" customHeight="1">
      <c r="A1126" s="1085">
        <v>1</v>
      </c>
      <c r="B1126" s="1085">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85">
        <v>2</v>
      </c>
      <c r="B1127" s="1085">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85">
        <v>3</v>
      </c>
      <c r="B1128" s="1085">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85">
        <v>4</v>
      </c>
      <c r="B1129" s="1085">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85">
        <v>5</v>
      </c>
      <c r="B1130" s="1085">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85">
        <v>6</v>
      </c>
      <c r="B1131" s="1085">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85">
        <v>7</v>
      </c>
      <c r="B1132" s="1085">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85">
        <v>8</v>
      </c>
      <c r="B1133" s="1085">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85">
        <v>9</v>
      </c>
      <c r="B1134" s="1085">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85">
        <v>10</v>
      </c>
      <c r="B1135" s="1085">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85">
        <v>11</v>
      </c>
      <c r="B1136" s="1085">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85">
        <v>12</v>
      </c>
      <c r="B1137" s="1085">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85">
        <v>13</v>
      </c>
      <c r="B1138" s="1085">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85">
        <v>14</v>
      </c>
      <c r="B1139" s="1085">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85">
        <v>15</v>
      </c>
      <c r="B1140" s="1085">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85">
        <v>16</v>
      </c>
      <c r="B1141" s="1085">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85">
        <v>17</v>
      </c>
      <c r="B1142" s="1085">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85">
        <v>18</v>
      </c>
      <c r="B1143" s="1085">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85">
        <v>19</v>
      </c>
      <c r="B1144" s="1085">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85">
        <v>20</v>
      </c>
      <c r="B1145" s="1085">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85">
        <v>21</v>
      </c>
      <c r="B1146" s="1085">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85">
        <v>22</v>
      </c>
      <c r="B1147" s="1085">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85">
        <v>23</v>
      </c>
      <c r="B1148" s="1085">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85">
        <v>24</v>
      </c>
      <c r="B1149" s="1085">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85">
        <v>25</v>
      </c>
      <c r="B1150" s="1085">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85">
        <v>26</v>
      </c>
      <c r="B1151" s="1085">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85">
        <v>27</v>
      </c>
      <c r="B1152" s="1085">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85">
        <v>28</v>
      </c>
      <c r="B1153" s="1085">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85">
        <v>29</v>
      </c>
      <c r="B1154" s="1085">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85">
        <v>30</v>
      </c>
      <c r="B1155" s="1085">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5" t="s">
        <v>479</v>
      </c>
      <c r="AD1158" s="275"/>
      <c r="AE1158" s="275"/>
      <c r="AF1158" s="275"/>
      <c r="AG1158" s="275"/>
      <c r="AH1158" s="349" t="s">
        <v>391</v>
      </c>
      <c r="AI1158" s="351"/>
      <c r="AJ1158" s="351"/>
      <c r="AK1158" s="351"/>
      <c r="AL1158" s="351" t="s">
        <v>21</v>
      </c>
      <c r="AM1158" s="351"/>
      <c r="AN1158" s="351"/>
      <c r="AO1158" s="435"/>
      <c r="AP1158" s="436" t="s">
        <v>433</v>
      </c>
      <c r="AQ1158" s="436"/>
      <c r="AR1158" s="436"/>
      <c r="AS1158" s="436"/>
      <c r="AT1158" s="436"/>
      <c r="AU1158" s="436"/>
      <c r="AV1158" s="436"/>
      <c r="AW1158" s="436"/>
      <c r="AX1158" s="436"/>
    </row>
    <row r="1159" spans="1:50" ht="26.25" customHeight="1">
      <c r="A1159" s="1085">
        <v>1</v>
      </c>
      <c r="B1159" s="1085">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85">
        <v>2</v>
      </c>
      <c r="B1160" s="1085">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85">
        <v>3</v>
      </c>
      <c r="B1161" s="1085">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85">
        <v>4</v>
      </c>
      <c r="B1162" s="1085">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85">
        <v>5</v>
      </c>
      <c r="B1163" s="1085">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85">
        <v>6</v>
      </c>
      <c r="B1164" s="1085">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85">
        <v>7</v>
      </c>
      <c r="B1165" s="1085">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85">
        <v>8</v>
      </c>
      <c r="B1166" s="1085">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85">
        <v>9</v>
      </c>
      <c r="B1167" s="1085">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85">
        <v>10</v>
      </c>
      <c r="B1168" s="1085">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85">
        <v>11</v>
      </c>
      <c r="B1169" s="1085">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85">
        <v>12</v>
      </c>
      <c r="B1170" s="1085">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85">
        <v>13</v>
      </c>
      <c r="B1171" s="1085">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85">
        <v>14</v>
      </c>
      <c r="B1172" s="1085">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85">
        <v>15</v>
      </c>
      <c r="B1173" s="1085">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85">
        <v>16</v>
      </c>
      <c r="B1174" s="1085">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85">
        <v>17</v>
      </c>
      <c r="B1175" s="1085">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85">
        <v>18</v>
      </c>
      <c r="B1176" s="1085">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85">
        <v>19</v>
      </c>
      <c r="B1177" s="1085">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85">
        <v>20</v>
      </c>
      <c r="B1178" s="1085">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85">
        <v>21</v>
      </c>
      <c r="B1179" s="1085">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85">
        <v>22</v>
      </c>
      <c r="B1180" s="1085">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85">
        <v>23</v>
      </c>
      <c r="B1181" s="1085">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85">
        <v>24</v>
      </c>
      <c r="B1182" s="1085">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85">
        <v>25</v>
      </c>
      <c r="B1183" s="1085">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85">
        <v>26</v>
      </c>
      <c r="B1184" s="1085">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85">
        <v>27</v>
      </c>
      <c r="B1185" s="1085">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85">
        <v>28</v>
      </c>
      <c r="B1186" s="1085">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85">
        <v>29</v>
      </c>
      <c r="B1187" s="1085">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85">
        <v>30</v>
      </c>
      <c r="B1188" s="1085">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5" t="s">
        <v>479</v>
      </c>
      <c r="AD1191" s="275"/>
      <c r="AE1191" s="275"/>
      <c r="AF1191" s="275"/>
      <c r="AG1191" s="275"/>
      <c r="AH1191" s="349" t="s">
        <v>391</v>
      </c>
      <c r="AI1191" s="351"/>
      <c r="AJ1191" s="351"/>
      <c r="AK1191" s="351"/>
      <c r="AL1191" s="351" t="s">
        <v>21</v>
      </c>
      <c r="AM1191" s="351"/>
      <c r="AN1191" s="351"/>
      <c r="AO1191" s="435"/>
      <c r="AP1191" s="436" t="s">
        <v>433</v>
      </c>
      <c r="AQ1191" s="436"/>
      <c r="AR1191" s="436"/>
      <c r="AS1191" s="436"/>
      <c r="AT1191" s="436"/>
      <c r="AU1191" s="436"/>
      <c r="AV1191" s="436"/>
      <c r="AW1191" s="436"/>
      <c r="AX1191" s="436"/>
    </row>
    <row r="1192" spans="1:50" ht="26.25" customHeight="1">
      <c r="A1192" s="1085">
        <v>1</v>
      </c>
      <c r="B1192" s="1085">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85">
        <v>2</v>
      </c>
      <c r="B1193" s="1085">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85">
        <v>3</v>
      </c>
      <c r="B1194" s="1085">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85">
        <v>4</v>
      </c>
      <c r="B1195" s="1085">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85">
        <v>5</v>
      </c>
      <c r="B1196" s="1085">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85">
        <v>6</v>
      </c>
      <c r="B1197" s="1085">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85">
        <v>7</v>
      </c>
      <c r="B1198" s="1085">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85">
        <v>8</v>
      </c>
      <c r="B1199" s="1085">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85">
        <v>9</v>
      </c>
      <c r="B1200" s="1085">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85">
        <v>10</v>
      </c>
      <c r="B1201" s="1085">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85">
        <v>11</v>
      </c>
      <c r="B1202" s="1085">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85">
        <v>12</v>
      </c>
      <c r="B1203" s="1085">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85">
        <v>13</v>
      </c>
      <c r="B1204" s="1085">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85">
        <v>14</v>
      </c>
      <c r="B1205" s="1085">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85">
        <v>15</v>
      </c>
      <c r="B1206" s="1085">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85">
        <v>16</v>
      </c>
      <c r="B1207" s="1085">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85">
        <v>17</v>
      </c>
      <c r="B1208" s="1085">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85">
        <v>18</v>
      </c>
      <c r="B1209" s="1085">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85">
        <v>19</v>
      </c>
      <c r="B1210" s="1085">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85">
        <v>20</v>
      </c>
      <c r="B1211" s="1085">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85">
        <v>21</v>
      </c>
      <c r="B1212" s="1085">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85">
        <v>22</v>
      </c>
      <c r="B1213" s="1085">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85">
        <v>23</v>
      </c>
      <c r="B1214" s="1085">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85">
        <v>24</v>
      </c>
      <c r="B1215" s="1085">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85">
        <v>25</v>
      </c>
      <c r="B1216" s="1085">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85">
        <v>26</v>
      </c>
      <c r="B1217" s="1085">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85">
        <v>27</v>
      </c>
      <c r="B1218" s="1085">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85">
        <v>28</v>
      </c>
      <c r="B1219" s="1085">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85">
        <v>29</v>
      </c>
      <c r="B1220" s="1085">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85">
        <v>30</v>
      </c>
      <c r="B1221" s="1085">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5" t="s">
        <v>479</v>
      </c>
      <c r="AD1224" s="275"/>
      <c r="AE1224" s="275"/>
      <c r="AF1224" s="275"/>
      <c r="AG1224" s="275"/>
      <c r="AH1224" s="349" t="s">
        <v>391</v>
      </c>
      <c r="AI1224" s="351"/>
      <c r="AJ1224" s="351"/>
      <c r="AK1224" s="351"/>
      <c r="AL1224" s="351" t="s">
        <v>21</v>
      </c>
      <c r="AM1224" s="351"/>
      <c r="AN1224" s="351"/>
      <c r="AO1224" s="435"/>
      <c r="AP1224" s="436" t="s">
        <v>433</v>
      </c>
      <c r="AQ1224" s="436"/>
      <c r="AR1224" s="436"/>
      <c r="AS1224" s="436"/>
      <c r="AT1224" s="436"/>
      <c r="AU1224" s="436"/>
      <c r="AV1224" s="436"/>
      <c r="AW1224" s="436"/>
      <c r="AX1224" s="436"/>
    </row>
    <row r="1225" spans="1:50" ht="26.25" customHeight="1">
      <c r="A1225" s="1085">
        <v>1</v>
      </c>
      <c r="B1225" s="1085">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85">
        <v>2</v>
      </c>
      <c r="B1226" s="1085">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85">
        <v>3</v>
      </c>
      <c r="B1227" s="1085">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85">
        <v>4</v>
      </c>
      <c r="B1228" s="1085">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85">
        <v>5</v>
      </c>
      <c r="B1229" s="1085">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85">
        <v>6</v>
      </c>
      <c r="B1230" s="1085">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85">
        <v>7</v>
      </c>
      <c r="B1231" s="1085">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85">
        <v>8</v>
      </c>
      <c r="B1232" s="1085">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85">
        <v>9</v>
      </c>
      <c r="B1233" s="1085">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85">
        <v>10</v>
      </c>
      <c r="B1234" s="1085">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85">
        <v>11</v>
      </c>
      <c r="B1235" s="1085">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85">
        <v>12</v>
      </c>
      <c r="B1236" s="1085">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85">
        <v>13</v>
      </c>
      <c r="B1237" s="1085">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85">
        <v>14</v>
      </c>
      <c r="B1238" s="1085">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85">
        <v>15</v>
      </c>
      <c r="B1239" s="1085">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85">
        <v>16</v>
      </c>
      <c r="B1240" s="1085">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85">
        <v>17</v>
      </c>
      <c r="B1241" s="1085">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85">
        <v>18</v>
      </c>
      <c r="B1242" s="1085">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85">
        <v>19</v>
      </c>
      <c r="B1243" s="1085">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85">
        <v>20</v>
      </c>
      <c r="B1244" s="1085">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85">
        <v>21</v>
      </c>
      <c r="B1245" s="1085">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85">
        <v>22</v>
      </c>
      <c r="B1246" s="1085">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85">
        <v>23</v>
      </c>
      <c r="B1247" s="1085">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85">
        <v>24</v>
      </c>
      <c r="B1248" s="1085">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85">
        <v>25</v>
      </c>
      <c r="B1249" s="1085">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85">
        <v>26</v>
      </c>
      <c r="B1250" s="1085">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85">
        <v>27</v>
      </c>
      <c r="B1251" s="1085">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85">
        <v>28</v>
      </c>
      <c r="B1252" s="1085">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85">
        <v>29</v>
      </c>
      <c r="B1253" s="1085">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85">
        <v>30</v>
      </c>
      <c r="B1254" s="1085">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5" t="s">
        <v>479</v>
      </c>
      <c r="AD1257" s="275"/>
      <c r="AE1257" s="275"/>
      <c r="AF1257" s="275"/>
      <c r="AG1257" s="275"/>
      <c r="AH1257" s="349" t="s">
        <v>391</v>
      </c>
      <c r="AI1257" s="351"/>
      <c r="AJ1257" s="351"/>
      <c r="AK1257" s="351"/>
      <c r="AL1257" s="351" t="s">
        <v>21</v>
      </c>
      <c r="AM1257" s="351"/>
      <c r="AN1257" s="351"/>
      <c r="AO1257" s="435"/>
      <c r="AP1257" s="436" t="s">
        <v>433</v>
      </c>
      <c r="AQ1257" s="436"/>
      <c r="AR1257" s="436"/>
      <c r="AS1257" s="436"/>
      <c r="AT1257" s="436"/>
      <c r="AU1257" s="436"/>
      <c r="AV1257" s="436"/>
      <c r="AW1257" s="436"/>
      <c r="AX1257" s="436"/>
    </row>
    <row r="1258" spans="1:50" ht="26.25" customHeight="1">
      <c r="A1258" s="1085">
        <v>1</v>
      </c>
      <c r="B1258" s="1085">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85">
        <v>2</v>
      </c>
      <c r="B1259" s="1085">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85">
        <v>3</v>
      </c>
      <c r="B1260" s="1085">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85">
        <v>4</v>
      </c>
      <c r="B1261" s="1085">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85">
        <v>5</v>
      </c>
      <c r="B1262" s="1085">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85">
        <v>6</v>
      </c>
      <c r="B1263" s="1085">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85">
        <v>7</v>
      </c>
      <c r="B1264" s="1085">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85">
        <v>8</v>
      </c>
      <c r="B1265" s="1085">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85">
        <v>9</v>
      </c>
      <c r="B1266" s="1085">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85">
        <v>10</v>
      </c>
      <c r="B1267" s="1085">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85">
        <v>11</v>
      </c>
      <c r="B1268" s="1085">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85">
        <v>12</v>
      </c>
      <c r="B1269" s="1085">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85">
        <v>13</v>
      </c>
      <c r="B1270" s="1085">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85">
        <v>14</v>
      </c>
      <c r="B1271" s="1085">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85">
        <v>15</v>
      </c>
      <c r="B1272" s="1085">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85">
        <v>16</v>
      </c>
      <c r="B1273" s="1085">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85">
        <v>17</v>
      </c>
      <c r="B1274" s="1085">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85">
        <v>18</v>
      </c>
      <c r="B1275" s="1085">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85">
        <v>19</v>
      </c>
      <c r="B1276" s="1085">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85">
        <v>20</v>
      </c>
      <c r="B1277" s="1085">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85">
        <v>21</v>
      </c>
      <c r="B1278" s="1085">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85">
        <v>22</v>
      </c>
      <c r="B1279" s="1085">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85">
        <v>23</v>
      </c>
      <c r="B1280" s="1085">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85">
        <v>24</v>
      </c>
      <c r="B1281" s="1085">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85">
        <v>25</v>
      </c>
      <c r="B1282" s="1085">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85">
        <v>26</v>
      </c>
      <c r="B1283" s="1085">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85">
        <v>27</v>
      </c>
      <c r="B1284" s="1085">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85">
        <v>28</v>
      </c>
      <c r="B1285" s="1085">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85">
        <v>29</v>
      </c>
      <c r="B1286" s="1085">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85">
        <v>30</v>
      </c>
      <c r="B1287" s="1085">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5" t="s">
        <v>479</v>
      </c>
      <c r="AD1290" s="275"/>
      <c r="AE1290" s="275"/>
      <c r="AF1290" s="275"/>
      <c r="AG1290" s="275"/>
      <c r="AH1290" s="349" t="s">
        <v>391</v>
      </c>
      <c r="AI1290" s="351"/>
      <c r="AJ1290" s="351"/>
      <c r="AK1290" s="351"/>
      <c r="AL1290" s="351" t="s">
        <v>21</v>
      </c>
      <c r="AM1290" s="351"/>
      <c r="AN1290" s="351"/>
      <c r="AO1290" s="435"/>
      <c r="AP1290" s="436" t="s">
        <v>433</v>
      </c>
      <c r="AQ1290" s="436"/>
      <c r="AR1290" s="436"/>
      <c r="AS1290" s="436"/>
      <c r="AT1290" s="436"/>
      <c r="AU1290" s="436"/>
      <c r="AV1290" s="436"/>
      <c r="AW1290" s="436"/>
      <c r="AX1290" s="436"/>
    </row>
    <row r="1291" spans="1:50" ht="26.25" customHeight="1">
      <c r="A1291" s="1085">
        <v>1</v>
      </c>
      <c r="B1291" s="1085">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85">
        <v>2</v>
      </c>
      <c r="B1292" s="1085">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85">
        <v>3</v>
      </c>
      <c r="B1293" s="1085">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85">
        <v>4</v>
      </c>
      <c r="B1294" s="1085">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85">
        <v>5</v>
      </c>
      <c r="B1295" s="1085">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85">
        <v>6</v>
      </c>
      <c r="B1296" s="1085">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85">
        <v>7</v>
      </c>
      <c r="B1297" s="1085">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85">
        <v>8</v>
      </c>
      <c r="B1298" s="1085">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85">
        <v>9</v>
      </c>
      <c r="B1299" s="1085">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85">
        <v>10</v>
      </c>
      <c r="B1300" s="1085">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85">
        <v>11</v>
      </c>
      <c r="B1301" s="1085">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85">
        <v>12</v>
      </c>
      <c r="B1302" s="1085">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85">
        <v>13</v>
      </c>
      <c r="B1303" s="1085">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85">
        <v>14</v>
      </c>
      <c r="B1304" s="1085">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85">
        <v>15</v>
      </c>
      <c r="B1305" s="1085">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85">
        <v>16</v>
      </c>
      <c r="B1306" s="1085">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85">
        <v>17</v>
      </c>
      <c r="B1307" s="1085">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85">
        <v>18</v>
      </c>
      <c r="B1308" s="1085">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85">
        <v>19</v>
      </c>
      <c r="B1309" s="1085">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85">
        <v>20</v>
      </c>
      <c r="B1310" s="1085">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85">
        <v>21</v>
      </c>
      <c r="B1311" s="1085">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85">
        <v>22</v>
      </c>
      <c r="B1312" s="1085">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85">
        <v>23</v>
      </c>
      <c r="B1313" s="1085">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85">
        <v>24</v>
      </c>
      <c r="B1314" s="1085">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85">
        <v>25</v>
      </c>
      <c r="B1315" s="1085">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85">
        <v>26</v>
      </c>
      <c r="B1316" s="1085">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85">
        <v>27</v>
      </c>
      <c r="B1317" s="1085">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85">
        <v>28</v>
      </c>
      <c r="B1318" s="1085">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85">
        <v>29</v>
      </c>
      <c r="B1319" s="1085">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85">
        <v>30</v>
      </c>
      <c r="B1320" s="1085">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2018-08-22T08:20:49Z</cp:lastPrinted>
  <dcterms:created xsi:type="dcterms:W3CDTF">2012-03-13T00:50:25Z</dcterms:created>
  <dcterms:modified xsi:type="dcterms:W3CDTF">2018-08-24T07:31:04Z</dcterms:modified>
</cp:coreProperties>
</file>