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490" windowHeight="7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[企画調整課]佐々木 宏和</author>
  </authors>
  <commentList>
    <comment ref="AD23" author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List>
</comments>
</file>

<file path=xl/sharedStrings.xml><?xml version="1.0" encoding="utf-8"?>
<sst xmlns="http://schemas.openxmlformats.org/spreadsheetml/2006/main" count="2933" uniqueCount="619">
  <si>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</si>
  <si>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</si>
  <si>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</si>
  <si>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</si>
  <si>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</si>
  <si>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</si>
  <si>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</si>
  <si>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</si>
  <si>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</si>
  <si>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</si>
  <si>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</si>
  <si>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</si>
  <si>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</si>
  <si>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</si>
  <si>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</si>
  <si>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</si>
  <si>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</si>
  <si>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</si>
  <si>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</si>
  <si>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</si>
  <si>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</si>
  <si>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</si>
  <si>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</si>
  <si>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</si>
  <si>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</si>
  <si>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</si>
  <si>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</si>
  <si>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</si>
  <si>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</si>
  <si>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</si>
  <si>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</si>
  <si>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</si>
  <si>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</si>
  <si>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</si>
  <si>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</si>
  <si>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</si>
  <si>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</si>
  <si>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</si>
  <si>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</si>
  <si>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</si>
  <si>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</si>
  <si>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</si>
  <si>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</si>
  <si>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</si>
  <si>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</si>
  <si>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</si>
  <si>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</si>
  <si>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</si>
  <si>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</si>
  <si>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</si>
  <si>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</si>
  <si>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</si>
  <si>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</si>
  <si>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</si>
  <si>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</si>
  <si>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</si>
  <si>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</si>
  <si>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</si>
  <si>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</si>
  <si>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</si>
  <si>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</si>
  <si>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</si>
  <si>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</si>
  <si>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</si>
  <si>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</si>
  <si>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</si>
  <si>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</si>
  <si>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</si>
  <si>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</si>
  <si>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</si>
  <si>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</si>
  <si>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</si>
  <si>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</si>
  <si>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</si>
  <si>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</si>
  <si>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</si>
  <si>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</si>
  <si>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</si>
  <si>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</si>
  <si>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</si>
  <si>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</si>
  <si>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</si>
  <si>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</si>
  <si>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</si>
  <si>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</si>
  <si>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</si>
  <si>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</si>
  <si>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</si>
  <si>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</si>
  <si>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</si>
  <si>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</si>
  <si>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</si>
  <si>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</si>
  <si>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</si>
  <si>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</si>
  <si>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</si>
  <si>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</si>
  <si>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</si>
  <si>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</si>
  <si>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</si>
  <si>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</si>
  <si>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</si>
  <si>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</si>
  <si>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</si>
  <si>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</si>
  <si>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</si>
  <si>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</si>
  <si>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</si>
  <si>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</si>
  <si>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</si>
  <si>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</si>
  <si>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</si>
  <si>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</si>
  <si>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</si>
  <si>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</si>
  <si>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</si>
  <si>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</si>
  <si>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</si>
  <si>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</si>
  <si>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</si>
  <si>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</si>
  <si>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</si>
  <si>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</si>
  <si>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</si>
  <si>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</si>
  <si>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</si>
  <si>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</si>
  <si>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</si>
  <si>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</si>
  <si>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</si>
  <si>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</si>
  <si>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</si>
  <si>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</si>
  <si>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</si>
  <si>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</si>
  <si>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</si>
  <si>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</si>
  <si>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</si>
  <si>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</si>
  <si>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</si>
  <si>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</si>
  <si>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</si>
  <si>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</si>
  <si>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</si>
  <si>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</si>
  <si>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</si>
  <si>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</si>
  <si>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</si>
  <si>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</si>
  <si>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</si>
  <si>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</si>
  <si>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</si>
  <si>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</si>
  <si>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</si>
  <si>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</si>
  <si>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</si>
  <si>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</si>
  <si>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</si>
  <si>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</si>
  <si>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</si>
  <si>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</si>
  <si>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</si>
  <si>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</si>
  <si>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</si>
  <si>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</si>
  <si>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</si>
  <si>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</si>
  <si>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</si>
  <si>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</si>
  <si>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</si>
  <si>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</si>
  <si>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</si>
  <si>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</si>
  <si>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</si>
  <si>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</si>
  <si>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</si>
  <si>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</si>
  <si>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</si>
  <si>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</si>
  <si>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</si>
  <si>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</si>
  <si>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</si>
  <si>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</si>
  <si>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</si>
  <si>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</si>
  <si>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</si>
  <si>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</si>
  <si>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</si>
  <si>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</si>
  <si>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</si>
  <si>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</si>
  <si>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</si>
  <si>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</si>
  <si>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</si>
  <si>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</si>
  <si>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</si>
  <si>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</si>
  <si>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</si>
  <si>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</si>
  <si>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</si>
  <si>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</si>
  <si>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</si>
  <si>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</si>
  <si>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</si>
  <si>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</si>
  <si>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</si>
  <si>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</si>
  <si>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</si>
  <si>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</si>
  <si>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</si>
  <si>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</si>
  <si>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</si>
  <si>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</si>
  <si>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</si>
  <si>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</si>
  <si>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</si>
  <si>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</si>
  <si>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</si>
  <si>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</si>
  <si>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</si>
  <si>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</si>
  <si>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</si>
  <si>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</si>
  <si>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</si>
  <si>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</si>
  <si>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</si>
  <si>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</si>
  <si>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</si>
  <si>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</si>
  <si>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</si>
  <si>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</si>
  <si>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</si>
  <si>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</si>
  <si>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</si>
  <si>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</si>
  <si>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</si>
  <si>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</si>
  <si>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</si>
  <si>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</si>
  <si>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</si>
  <si>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</si>
  <si>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</si>
  <si>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</si>
  <si>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</si>
  <si>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</si>
  <si>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</si>
  <si>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</si>
  <si>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</si>
  <si>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</si>
  <si>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</si>
  <si>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</si>
  <si>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</si>
  <si>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</si>
  <si>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</si>
  <si>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</si>
  <si>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</si>
  <si>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</si>
  <si>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</si>
  <si>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</si>
  <si>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</si>
  <si>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</si>
  <si>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</si>
  <si>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</si>
  <si>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</si>
  <si>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</si>
  <si>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</si>
  <si>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</si>
  <si>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</si>
  <si>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</si>
  <si>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</si>
  <si>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</si>
  <si>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</si>
  <si>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</si>
  <si>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</si>
  <si>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</si>
  <si>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</si>
  <si>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</si>
  <si>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</si>
  <si>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</si>
  <si>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</si>
  <si>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</si>
  <si>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</si>
  <si>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</si>
  <si>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</si>
  <si>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</si>
  <si>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</si>
  <si>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</si>
  <si>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</si>
  <si>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</si>
  <si>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</si>
  <si>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</si>
  <si>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</si>
  <si>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</si>
  <si>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</si>
  <si>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</si>
  <si>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</si>
  <si>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</si>
  <si>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</si>
  <si>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</si>
  <si>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</si>
  <si>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</si>
  <si>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</si>
  <si>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</si>
  <si>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</si>
  <si>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</si>
  <si>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</si>
  <si>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</si>
  <si>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</si>
  <si>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</si>
  <si>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</si>
  <si>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</si>
  <si>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</si>
  <si>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</si>
  <si>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</si>
  <si>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</si>
  <si>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</si>
  <si>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</si>
  <si>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</si>
  <si>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</si>
  <si>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</si>
  <si>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</si>
  <si>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</si>
  <si>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</si>
  <si>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</si>
  <si>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</si>
  <si>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</si>
  <si>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</si>
  <si>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</si>
  <si>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</si>
  <si>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</si>
  <si>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</si>
  <si>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</si>
  <si>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</si>
  <si>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</si>
  <si>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</si>
  <si>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</si>
  <si>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</si>
  <si>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</si>
  <si>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</si>
  <si>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</si>
  <si>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</si>
  <si>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</si>
  <si>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</si>
  <si>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</si>
  <si>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</si>
  <si>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</si>
  <si>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</si>
  <si>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</si>
  <si>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</si>
  <si>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</si>
  <si>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</si>
  <si>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</si>
  <si>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</si>
  <si>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</si>
  <si>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</si>
  <si>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</si>
  <si>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</si>
  <si>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</si>
  <si>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</si>
  <si>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</si>
  <si>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</si>
  <si>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</si>
  <si>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</si>
  <si>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</si>
  <si>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</si>
  <si>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</si>
  <si>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</si>
  <si>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</si>
  <si>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</si>
  <si>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</si>
  <si>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</si>
  <si>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</si>
  <si>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</si>
  <si>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</si>
  <si>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</si>
  <si>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</si>
  <si>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</si>
  <si>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</si>
  <si>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</si>
  <si>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</si>
  <si>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</si>
  <si>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</si>
  <si>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</si>
  <si>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</si>
  <si>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</si>
  <si>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</si>
  <si>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</si>
  <si>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</si>
  <si>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</si>
  <si>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</si>
  <si>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</si>
  <si>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</si>
  <si>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</si>
  <si>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</si>
  <si>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</si>
  <si>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</si>
  <si>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</si>
  <si>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</si>
  <si>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</si>
  <si>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</si>
  <si>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</si>
  <si>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</si>
  <si>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</si>
  <si>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</si>
  <si>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</si>
  <si>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</si>
  <si>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</si>
  <si>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</si>
  <si>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</si>
  <si>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</si>
  <si>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</si>
  <si>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</si>
  <si>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</si>
  <si>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</si>
  <si>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</si>
  <si>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</si>
  <si>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</si>
  <si>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</si>
  <si>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</si>
  <si>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</si>
  <si>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</si>
  <si>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</si>
  <si>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</si>
  <si>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</si>
  <si>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</si>
  <si>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</si>
  <si>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</si>
  <si>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</si>
  <si>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</si>
  <si>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</si>
  <si>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</si>
  <si>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</si>
  <si>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</si>
  <si>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</si>
  <si>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</si>
  <si>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</si>
  <si>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</si>
  <si>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</si>
  <si>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</si>
  <si>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</si>
  <si>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</si>
  <si>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</si>
  <si>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</si>
  <si>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</si>
  <si>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</si>
  <si>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</si>
  <si>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</si>
  <si>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</si>
  <si>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</si>
  <si>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</si>
  <si>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</si>
  <si>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</si>
  <si>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</si>
  <si>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</si>
  <si>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</si>
  <si>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</si>
  <si>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</si>
  <si>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</si>
  <si>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</si>
  <si>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</si>
  <si>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</si>
  <si>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</si>
  <si>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</si>
  <si>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</si>
  <si>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</si>
  <si>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</si>
  <si>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</si>
  <si>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</si>
  <si>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</si>
  <si>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</si>
  <si>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</si>
  <si>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</si>
  <si>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</si>
  <si>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</si>
  <si>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</si>
  <si>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</si>
  <si>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</si>
  <si>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</si>
  <si>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</si>
  <si>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</si>
  <si>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</si>
  <si>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</si>
  <si>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</si>
  <si>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</si>
  <si>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</si>
  <si>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</si>
  <si>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</si>
  <si>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</si>
  <si>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</si>
  <si>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</si>
  <si>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</si>
  <si>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</si>
  <si>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</si>
  <si>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</si>
  <si>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</si>
  <si>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</si>
  <si>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</si>
  <si>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</si>
  <si>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</si>
  <si>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</si>
  <si>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</si>
  <si>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</si>
  <si>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</si>
  <si>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</si>
  <si>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</si>
  <si>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</si>
  <si>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</si>
  <si>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</si>
  <si>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</si>
  <si>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</si>
  <si>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</si>
  <si>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</si>
  <si>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</si>
  <si>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</si>
  <si>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</si>
  <si>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</si>
  <si>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</si>
  <si>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</si>
  <si>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</si>
  <si>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</si>
  <si>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</si>
  <si>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</si>
  <si>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</si>
  <si>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</si>
  <si>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</si>
  <si>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</si>
  <si>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</si>
  <si>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</si>
  <si>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</si>
  <si>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</si>
  <si>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</si>
  <si>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</si>
  <si>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</si>
  <si>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</si>
  <si>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</si>
  <si>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</si>
  <si>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</si>
  <si>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</si>
  <si>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</si>
  <si>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</si>
  <si>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</si>
  <si>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</si>
  <si>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</si>
  <si>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</si>
  <si>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</si>
  <si>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</si>
  <si>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</si>
  <si>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</si>
  <si>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</si>
  <si>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</si>
  <si>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</si>
  <si>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</si>
  <si>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</si>
  <si>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</si>
  <si>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</si>
  <si>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</si>
  <si>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t>
    <phoneticPr fontId="5"/>
  </si>
  <si>
    <t>試験研究費</t>
    <phoneticPr fontId="5"/>
  </si>
  <si>
    <t>職員旅費</t>
    <phoneticPr fontId="5"/>
  </si>
  <si>
    <t>開発手法</t>
    <phoneticPr fontId="5"/>
  </si>
  <si>
    <t>式</t>
    <rPh sb="0" eb="1">
      <t>シキ</t>
    </rPh>
    <phoneticPr fontId="5"/>
  </si>
  <si>
    <t>本事業に関連する論文・報告発表、刊行物公表件数</t>
    <phoneticPr fontId="5"/>
  </si>
  <si>
    <t>当初予算額／論文・報告発表、刊行物公表件数　　</t>
    <phoneticPr fontId="5"/>
  </si>
  <si>
    <t>件</t>
    <rPh sb="0" eb="1">
      <t>ケン</t>
    </rPh>
    <phoneticPr fontId="5"/>
  </si>
  <si>
    <t>百万円</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</si>
  <si>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</si>
  <si>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</si>
  <si>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</si>
  <si>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</si>
  <si>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国土交通省が実施している技術研究開発課題を効果的・効率的に推進することに資する。</t>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</si>
  <si>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</si>
  <si>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</si>
  <si>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</si>
  <si>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</si>
  <si>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</si>
  <si>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</si>
  <si>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</si>
  <si>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</si>
  <si>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phoneticPr fontId="5"/>
  </si>
  <si>
    <t>-</t>
    <phoneticPr fontId="5"/>
  </si>
  <si>
    <t>-</t>
    <phoneticPr fontId="5"/>
  </si>
  <si>
    <t>-</t>
    <phoneticPr fontId="5"/>
  </si>
  <si>
    <t>・国土交通省重点政策に位置付けられている「防災・減災対策」に該当する。</t>
    <phoneticPr fontId="5"/>
  </si>
  <si>
    <t>・業務着手時には業務計画書の提出を求めるとともに、打合せや完了時に行う検査により業務の実施状況及び成果を把握している。</t>
    <phoneticPr fontId="5"/>
  </si>
  <si>
    <t>地震災害時における空港舗装の迅速な点検・復旧方法に関する研究</t>
    <phoneticPr fontId="5"/>
  </si>
  <si>
    <t>空港施設研究室</t>
    <rPh sb="0" eb="2">
      <t>クウコウ</t>
    </rPh>
    <rPh sb="2" eb="4">
      <t>シセツ</t>
    </rPh>
    <rPh sb="4" eb="7">
      <t>ケンキュウシツ</t>
    </rPh>
    <phoneticPr fontId="5"/>
  </si>
  <si>
    <t>室長　坪川　将丈</t>
    <phoneticPr fontId="5"/>
  </si>
  <si>
    <t>-</t>
    <phoneticPr fontId="5"/>
  </si>
  <si>
    <t>空港管理者が空港舗装を迅速に点検・復旧するための判断基準の確立</t>
    <phoneticPr fontId="5"/>
  </si>
  <si>
    <t>-</t>
    <phoneticPr fontId="5"/>
  </si>
  <si>
    <t>-</t>
    <phoneticPr fontId="5"/>
  </si>
  <si>
    <t>-</t>
    <phoneticPr fontId="5"/>
  </si>
  <si>
    <t>百万円/件</t>
    <rPh sb="4" eb="5">
      <t>ケン</t>
    </rPh>
    <phoneticPr fontId="5"/>
  </si>
  <si>
    <t>-</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</si>
  <si>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</si>
  <si>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</si>
  <si>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t>－</t>
    <phoneticPr fontId="5"/>
  </si>
  <si>
    <t>試験研究費（5.5）、職員旅費（0.1）</t>
    <rPh sb="0" eb="2">
      <t>シケン</t>
    </rPh>
    <rPh sb="2" eb="5">
      <t>ケンキュウヒ</t>
    </rPh>
    <rPh sb="11" eb="13">
      <t>ショクイン</t>
    </rPh>
    <rPh sb="13" eb="15">
      <t>リョヒ</t>
    </rPh>
    <phoneticPr fontId="5"/>
  </si>
  <si>
    <t>新29-0038</t>
    <phoneticPr fontId="5"/>
  </si>
  <si>
    <t>国土交通省</t>
  </si>
  <si>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phoneticPr fontId="5"/>
  </si>
  <si>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phoneticPr fontId="5"/>
  </si>
  <si>
    <t>-</t>
    <phoneticPr fontId="5"/>
  </si>
  <si>
    <t>6/1</t>
    <phoneticPr fontId="5"/>
  </si>
  <si>
    <t>4/1</t>
    <phoneticPr fontId="5"/>
  </si>
  <si>
    <t>無</t>
  </si>
  <si>
    <t>有</t>
  </si>
  <si>
    <t>・支出先の選定について企画競争により競争性の確保に努めており、支出先選定の妥当性については第三者機関である技術提案評価審査会により審議していただいている。</t>
    <phoneticPr fontId="5"/>
  </si>
  <si>
    <t>・企画競争により妥当なコストで契約している。</t>
    <rPh sb="1" eb="3">
      <t>キカク</t>
    </rPh>
    <rPh sb="3" eb="5">
      <t>キョウソウ</t>
    </rPh>
    <phoneticPr fontId="5"/>
  </si>
  <si>
    <t>大林道路株式会社</t>
    <rPh sb="0" eb="2">
      <t>オオバヤシ</t>
    </rPh>
    <rPh sb="2" eb="4">
      <t>ドウロ</t>
    </rPh>
    <rPh sb="4" eb="8">
      <t>カブシキガイシャ</t>
    </rPh>
    <phoneticPr fontId="5"/>
  </si>
  <si>
    <t>試験研究費</t>
    <rPh sb="0" eb="2">
      <t>シケン</t>
    </rPh>
    <rPh sb="2" eb="5">
      <t>ケンキュウヒ</t>
    </rPh>
    <phoneticPr fontId="5"/>
  </si>
  <si>
    <t>技術経費、人件費等（大林道路株式会社）</t>
    <rPh sb="0" eb="2">
      <t>ギジュツ</t>
    </rPh>
    <rPh sb="2" eb="4">
      <t>ケイヒ</t>
    </rPh>
    <rPh sb="5" eb="8">
      <t>ジンケンヒ</t>
    </rPh>
    <rPh sb="8" eb="9">
      <t>トウ</t>
    </rPh>
    <rPh sb="10" eb="12">
      <t>オオバヤシ</t>
    </rPh>
    <rPh sb="12" eb="14">
      <t>ドウロ</t>
    </rPh>
    <rPh sb="14" eb="18">
      <t>カブシキガイシャ</t>
    </rPh>
    <phoneticPr fontId="5"/>
  </si>
  <si>
    <t>A.</t>
    <phoneticPr fontId="5"/>
  </si>
  <si>
    <t>地震時を想定した空港舗装の点検方法の検討</t>
    <rPh sb="0" eb="2">
      <t>ジシン</t>
    </rPh>
    <rPh sb="2" eb="3">
      <t>ジ</t>
    </rPh>
    <rPh sb="4" eb="6">
      <t>ソウテイ</t>
    </rPh>
    <rPh sb="8" eb="10">
      <t>クウコウ</t>
    </rPh>
    <rPh sb="10" eb="12">
      <t>ホソウ</t>
    </rPh>
    <rPh sb="13" eb="15">
      <t>テンケン</t>
    </rPh>
    <rPh sb="15" eb="17">
      <t>ホウホウ</t>
    </rPh>
    <rPh sb="18" eb="20">
      <t>ケントウ</t>
    </rPh>
    <phoneticPr fontId="5"/>
  </si>
  <si>
    <t>空港研究部　研究・活動の方針　3　Ⅱ　②[http://www.nilim.go.jp/japanese/organization/kukoh/houshin_kukoh.pdf]</t>
    <rPh sb="0" eb="2">
      <t>クウコウ</t>
    </rPh>
    <rPh sb="2" eb="5">
      <t>ケンキュウブ</t>
    </rPh>
    <rPh sb="6" eb="8">
      <t>ケンキュウ</t>
    </rPh>
    <rPh sb="9" eb="11">
      <t>カツドウ</t>
    </rPh>
    <rPh sb="12" eb="14">
      <t>ホウシン</t>
    </rPh>
    <phoneticPr fontId="5"/>
  </si>
  <si>
    <t>国の事業として、その目的及び内容は極めて重要と思料する。なお、成果目標なのかもしれないが、最終年度の目標値（1件）しか設定されていないため、毎年度、現場での実証実験により一定の成果が出ることを成果目標として掲げることができないか、検討してはどうか。なお、この分野であれば、複数の応札候補がいることが想定される、一者応札は改善の余地があると思われるので、原因の究明と改善策は検討して欲しい。</t>
    <rPh sb="129" eb="131">
      <t>ブンヤ</t>
    </rPh>
    <rPh sb="136" eb="138">
      <t>フクスウ</t>
    </rPh>
    <rPh sb="139" eb="141">
      <t>オウサツ</t>
    </rPh>
    <rPh sb="141" eb="143">
      <t>コウホ</t>
    </rPh>
    <rPh sb="149" eb="151">
      <t>ソウテイ</t>
    </rPh>
    <rPh sb="155" eb="157">
      <t>イッシャ</t>
    </rPh>
    <rPh sb="157" eb="159">
      <t>オウサツ</t>
    </rPh>
    <rPh sb="160" eb="162">
      <t>カイゼン</t>
    </rPh>
    <rPh sb="163" eb="165">
      <t>ヨチ</t>
    </rPh>
    <rPh sb="169" eb="170">
      <t>オモ</t>
    </rPh>
    <rPh sb="176" eb="178">
      <t>ゲンイン</t>
    </rPh>
    <rPh sb="179" eb="181">
      <t>キュウメイ</t>
    </rPh>
    <rPh sb="182" eb="185">
      <t>カイゼンサク</t>
    </rPh>
    <rPh sb="186" eb="188">
      <t>ケントウ</t>
    </rPh>
    <rPh sb="190" eb="191">
      <t>ホ</t>
    </rPh>
    <phoneticPr fontId="5"/>
  </si>
  <si>
    <t>外部有識者の所見を踏まえ、毎年度の成果目標の設定について検討すべきである。
一者応札の理由を検証し、発注における競争性を確保すべきである。</t>
    <phoneticPr fontId="5"/>
  </si>
  <si>
    <t>執行等改善</t>
  </si>
  <si>
    <t>成果目標について検討したが、点検・復旧方法に係る技術は、本研究で技術開発するものではなく、既に道路等で適用されている技術や民間等で開発された新技術について情報収集・分析を行い、地震災害時の空港舗装への適用性を評価するものであり、どの技術を導入すればどの程度迅速に対応可能かを現時点で示すことは困難であることから、成果目標については、事業終了後に専門的知識を有する外部有識者による事後評価を受ける。
広く入札参加者を募るため、従来の公告方法に加え電子調達システムを活用し、更なる競争性の確保に努めている。
説明書交付した者で入札に参加しなかった者にアンケート調査を行い、１者となった原因を分析し競争性が高まるよう努めている。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</si>
</sst>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158750</xdr:colOff>
      <xdr:row>132</xdr:row>
      <xdr:rowOff>7937</xdr:rowOff>
    </xdr:from>
    <xdr:to>
      <xdr:col>49</xdr:col>
      <xdr:colOff>336230</xdr:colOff>
      <xdr:row>132</xdr:row>
      <xdr:rowOff>212044</xdr:rowOff>
    </xdr:to>
    <xdr:sp macro="" textlink="">
      <xdr:nvSpPr>
        <xdr:cNvPr id="7" name="Text Box 7">
          <a:extLst>
            <a:ext uri="{FF2B5EF4-FFF2-40B4-BE49-F238E27FC236}">
              <a16:creationId xmlns="" xmlns:a16="http://schemas.microsoft.com/office/drawing/2014/main" id="{00000000-0008-0000-0000-000007000000}"/>
            </a:ext>
          </a:extLst>
        </xdr:cNvPr>
        <xdr:cNvSpPr txBox="1">
          <a:spLocks noChangeArrowheads="1"/>
        </xdr:cNvSpPr>
      </xdr:nvSpPr>
      <xdr:spPr bwMode="auto">
        <a:xfrm>
          <a:off x="9485313" y="19057937"/>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13</xdr:col>
      <xdr:colOff>39688</xdr:colOff>
      <xdr:row>751</xdr:row>
      <xdr:rowOff>231395</xdr:rowOff>
    </xdr:from>
    <xdr:to>
      <xdr:col>22</xdr:col>
      <xdr:colOff>176558</xdr:colOff>
      <xdr:row>753</xdr:row>
      <xdr:rowOff>299429</xdr:rowOff>
    </xdr:to>
    <xdr:sp macro="" textlink="">
      <xdr:nvSpPr>
        <xdr:cNvPr id="17" name="大かっこ 16">
          <a:extLst>
            <a:ext uri="{FF2B5EF4-FFF2-40B4-BE49-F238E27FC236}">
              <a16:creationId xmlns="" xmlns:a16="http://schemas.microsoft.com/office/drawing/2014/main" id="{00000000-0008-0000-0000-000011000000}"/>
            </a:ext>
          </a:extLst>
        </xdr:cNvPr>
        <xdr:cNvSpPr>
          <a:spLocks noChangeArrowheads="1"/>
        </xdr:cNvSpPr>
      </xdr:nvSpPr>
      <xdr:spPr bwMode="auto">
        <a:xfrm>
          <a:off x="2619376" y="46372083"/>
          <a:ext cx="1922807" cy="7665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14</xdr:col>
      <xdr:colOff>33980</xdr:colOff>
      <xdr:row>744</xdr:row>
      <xdr:rowOff>341313</xdr:rowOff>
    </xdr:from>
    <xdr:ext cx="1736373" cy="642484"/>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2812105" y="44037251"/>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４．５百万円</a:t>
          </a:r>
          <a:endParaRPr kumimoji="1" lang="en-US" altLang="ja-JP" sz="1100">
            <a:solidFill>
              <a:sysClr val="windowText" lastClr="000000"/>
            </a:solidFill>
            <a:latin typeface="+mn-ea"/>
            <a:ea typeface="+mn-ea"/>
          </a:endParaRPr>
        </a:p>
      </xdr:txBody>
    </xdr:sp>
    <xdr:clientData/>
  </xdr:oneCellAnchor>
  <xdr:twoCellAnchor>
    <xdr:from>
      <xdr:col>23</xdr:col>
      <xdr:colOff>95721</xdr:colOff>
      <xdr:row>745</xdr:row>
      <xdr:rowOff>311890</xdr:rowOff>
    </xdr:from>
    <xdr:to>
      <xdr:col>28</xdr:col>
      <xdr:colOff>73333</xdr:colOff>
      <xdr:row>745</xdr:row>
      <xdr:rowOff>319442</xdr:rowOff>
    </xdr:to>
    <xdr:cxnSp macro="">
      <xdr:nvCxnSpPr>
        <xdr:cNvPr id="29" name="直線矢印コネクタ 28">
          <a:extLst>
            <a:ext uri="{FF2B5EF4-FFF2-40B4-BE49-F238E27FC236}">
              <a16:creationId xmlns="" xmlns:a16="http://schemas.microsoft.com/office/drawing/2014/main" id="{00000000-0008-0000-0000-00001D000000}"/>
            </a:ext>
          </a:extLst>
        </xdr:cNvPr>
        <xdr:cNvCxnSpPr/>
      </xdr:nvCxnSpPr>
      <xdr:spPr>
        <a:xfrm flipV="1">
          <a:off x="4659784" y="44357078"/>
          <a:ext cx="969799"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14076</xdr:colOff>
      <xdr:row>745</xdr:row>
      <xdr:rowOff>5679</xdr:rowOff>
    </xdr:from>
    <xdr:to>
      <xdr:col>41</xdr:col>
      <xdr:colOff>142144</xdr:colOff>
      <xdr:row>746</xdr:row>
      <xdr:rowOff>290627</xdr:rowOff>
    </xdr:to>
    <xdr:sp macro="" textlink="">
      <xdr:nvSpPr>
        <xdr:cNvPr id="30" name="正方形/長方形 29">
          <a:extLst>
            <a:ext uri="{FF2B5EF4-FFF2-40B4-BE49-F238E27FC236}">
              <a16:creationId xmlns="" xmlns:a16="http://schemas.microsoft.com/office/drawing/2014/main" id="{00000000-0008-0000-0000-00001E000000}"/>
            </a:ext>
          </a:extLst>
        </xdr:cNvPr>
        <xdr:cNvSpPr/>
      </xdr:nvSpPr>
      <xdr:spPr>
        <a:xfrm>
          <a:off x="5768764" y="44050867"/>
          <a:ext cx="2509318" cy="634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Ａ．舗装会社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４．４百万円</a:t>
          </a:r>
          <a:endParaRPr kumimoji="1" lang="en-US" altLang="ja-JP" sz="1100">
            <a:solidFill>
              <a:sysClr val="windowText" lastClr="000000"/>
            </a:solidFill>
            <a:latin typeface="+mn-ea"/>
            <a:ea typeface="+mn-ea"/>
          </a:endParaRPr>
        </a:p>
      </xdr:txBody>
    </xdr:sp>
    <xdr:clientData/>
  </xdr:twoCellAnchor>
  <xdr:twoCellAnchor>
    <xdr:from>
      <xdr:col>13</xdr:col>
      <xdr:colOff>175761</xdr:colOff>
      <xdr:row>747</xdr:row>
      <xdr:rowOff>60107</xdr:rowOff>
    </xdr:from>
    <xdr:to>
      <xdr:col>22</xdr:col>
      <xdr:colOff>154149</xdr:colOff>
      <xdr:row>750</xdr:row>
      <xdr:rowOff>228600</xdr:rowOff>
    </xdr:to>
    <xdr:sp macro="" textlink="">
      <xdr:nvSpPr>
        <xdr:cNvPr id="31" name="大かっこ 30">
          <a:extLst>
            <a:ext uri="{FF2B5EF4-FFF2-40B4-BE49-F238E27FC236}">
              <a16:creationId xmlns="" xmlns:a16="http://schemas.microsoft.com/office/drawing/2014/main" id="{00000000-0008-0000-0000-00001F000000}"/>
            </a:ext>
          </a:extLst>
        </xdr:cNvPr>
        <xdr:cNvSpPr/>
      </xdr:nvSpPr>
      <xdr:spPr>
        <a:xfrm>
          <a:off x="2776086" y="45608657"/>
          <a:ext cx="1778613" cy="122576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endParaRPr kumimoji="1" lang="en-US" altLang="ja-JP" sz="1100">
            <a:solidFill>
              <a:schemeClr val="tx1"/>
            </a:solidFill>
            <a:latin typeface="+mn-lt"/>
            <a:ea typeface="+mn-ea"/>
            <a:cs typeface="+mn-cs"/>
          </a:endParaRPr>
        </a:p>
        <a:p>
          <a:pPr rtl="0" eaLnBrk="1" fontAlgn="auto" latinLnBrk="0" hangingPunct="1"/>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twoCellAnchor>
    <xdr:from>
      <xdr:col>28</xdr:col>
      <xdr:colOff>162155</xdr:colOff>
      <xdr:row>747</xdr:row>
      <xdr:rowOff>60106</xdr:rowOff>
    </xdr:from>
    <xdr:to>
      <xdr:col>42</xdr:col>
      <xdr:colOff>83714</xdr:colOff>
      <xdr:row>750</xdr:row>
      <xdr:rowOff>276225</xdr:rowOff>
    </xdr:to>
    <xdr:sp macro="" textlink="">
      <xdr:nvSpPr>
        <xdr:cNvPr id="32" name="大かっこ 31">
          <a:extLst>
            <a:ext uri="{FF2B5EF4-FFF2-40B4-BE49-F238E27FC236}">
              <a16:creationId xmlns="" xmlns:a16="http://schemas.microsoft.com/office/drawing/2014/main" id="{00000000-0008-0000-0000-000020000000}"/>
            </a:ext>
          </a:extLst>
        </xdr:cNvPr>
        <xdr:cNvSpPr/>
      </xdr:nvSpPr>
      <xdr:spPr>
        <a:xfrm>
          <a:off x="5762855" y="45608656"/>
          <a:ext cx="2721909" cy="127339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地震時を想定した空港舗装の点検方法の検討</a:t>
          </a:r>
          <a:endParaRPr lang="ja-JP" altLang="ja-JP"/>
        </a:p>
      </xdr:txBody>
    </xdr:sp>
    <xdr:clientData/>
  </xdr:twoCellAnchor>
  <xdr:oneCellAnchor>
    <xdr:from>
      <xdr:col>29</xdr:col>
      <xdr:colOff>28575</xdr:colOff>
      <xdr:row>744</xdr:row>
      <xdr:rowOff>66675</xdr:rowOff>
    </xdr:from>
    <xdr:ext cx="2460866" cy="183384"/>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829300" y="44557950"/>
          <a:ext cx="246086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簡易公募型プロポーザルに準ずる方式</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455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585</v>
      </c>
      <c r="AF5" s="698"/>
      <c r="AG5" s="698"/>
      <c r="AH5" s="698"/>
      <c r="AI5" s="698"/>
      <c r="AJ5" s="698"/>
      <c r="AK5" s="698"/>
      <c r="AL5" s="698"/>
      <c r="AM5" s="698"/>
      <c r="AN5" s="698"/>
      <c r="AO5" s="698"/>
      <c r="AP5" s="699"/>
      <c r="AQ5" s="700" t="s">
        <v>586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t="s">
        <v>587</v>
      </c>
      <c r="X13" s="657"/>
      <c r="Y13" s="657"/>
      <c r="Z13" s="657"/>
      <c r="AA13" s="657"/>
      <c r="AB13" s="657"/>
      <c r="AC13" s="658"/>
      <c r="AD13" s="656">
        <v>4</v>
      </c>
      <c r="AE13" s="657"/>
      <c r="AF13" s="657"/>
      <c r="AG13" s="657"/>
      <c r="AH13" s="657"/>
      <c r="AI13" s="657"/>
      <c r="AJ13" s="658"/>
      <c r="AK13" s="656">
        <v>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4</v>
      </c>
      <c r="AE18" s="878"/>
      <c r="AF18" s="878"/>
      <c r="AG18" s="878"/>
      <c r="AH18" s="878"/>
      <c r="AI18" s="878"/>
      <c r="AJ18" s="879"/>
      <c r="AK18" s="877">
        <f>SUM(AK13:AQ17)</f>
        <v>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555</v>
      </c>
      <c r="Q19" s="657"/>
      <c r="R19" s="657"/>
      <c r="S19" s="657"/>
      <c r="T19" s="657"/>
      <c r="U19" s="657"/>
      <c r="V19" s="658"/>
      <c r="W19" s="656" t="s">
        <v>587</v>
      </c>
      <c r="X19" s="657"/>
      <c r="Y19" s="657"/>
      <c r="Z19" s="657"/>
      <c r="AA19" s="657"/>
      <c r="AB19" s="657"/>
      <c r="AC19" s="658"/>
      <c r="AD19" s="656">
        <v>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5</v>
      </c>
      <c r="Q23" s="918"/>
      <c r="R23" s="918"/>
      <c r="S23" s="918"/>
      <c r="T23" s="918"/>
      <c r="U23" s="918"/>
      <c r="V23" s="935"/>
      <c r="W23" s="917"/>
      <c r="X23" s="918"/>
      <c r="Y23" s="918"/>
      <c r="Z23" s="918"/>
      <c r="AA23" s="918"/>
      <c r="AB23" s="918"/>
      <c r="AC23" s="935"/>
      <c r="AD23" s="972" t="s">
        <v>597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555</v>
      </c>
      <c r="H25" s="954"/>
      <c r="I25" s="954"/>
      <c r="J25" s="954"/>
      <c r="K25" s="954"/>
      <c r="L25" s="954"/>
      <c r="M25" s="954"/>
      <c r="N25" s="954"/>
      <c r="O25" s="955"/>
      <c r="P25" s="656" t="s">
        <v>555</v>
      </c>
      <c r="Q25" s="657"/>
      <c r="R25" s="657"/>
      <c r="S25" s="657"/>
      <c r="T25" s="657"/>
      <c r="U25" s="657"/>
      <c r="V25" s="658"/>
      <c r="W25" s="656" t="s">
        <v>602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555</v>
      </c>
      <c r="H26" s="954"/>
      <c r="I26" s="954"/>
      <c r="J26" s="954"/>
      <c r="K26" s="954"/>
      <c r="L26" s="954"/>
      <c r="M26" s="954"/>
      <c r="N26" s="954"/>
      <c r="O26" s="955"/>
      <c r="P26" s="656" t="s">
        <v>555</v>
      </c>
      <c r="Q26" s="657"/>
      <c r="R26" s="657"/>
      <c r="S26" s="657"/>
      <c r="T26" s="657"/>
      <c r="U26" s="657"/>
      <c r="V26" s="658"/>
      <c r="W26" s="656" t="s">
        <v>602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555</v>
      </c>
      <c r="H27" s="954"/>
      <c r="I27" s="954"/>
      <c r="J27" s="954"/>
      <c r="K27" s="954"/>
      <c r="L27" s="954"/>
      <c r="M27" s="954"/>
      <c r="N27" s="954"/>
      <c r="O27" s="955"/>
      <c r="P27" s="656" t="s">
        <v>555</v>
      </c>
      <c r="Q27" s="657"/>
      <c r="R27" s="657"/>
      <c r="S27" s="657"/>
      <c r="T27" s="657"/>
      <c r="U27" s="657"/>
      <c r="V27" s="658"/>
      <c r="W27" s="656" t="s">
        <v>602</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31</v>
      </c>
      <c r="AV31" s="192"/>
      <c r="AW31" s="394" t="s">
        <v>300</v>
      </c>
      <c r="AX31" s="395"/>
    </row>
    <row r="32" spans="1:50" ht="23.25" customHeight="1" x14ac:dyDescent="0.15">
      <c r="A32" s="399"/>
      <c r="B32" s="397"/>
      <c r="C32" s="397"/>
      <c r="D32" s="397"/>
      <c r="E32" s="397"/>
      <c r="F32" s="398"/>
      <c r="G32" s="560" t="s">
        <v>588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555</v>
      </c>
      <c r="AF32" s="212"/>
      <c r="AG32" s="212"/>
      <c r="AH32" s="212"/>
      <c r="AI32" s="211" t="s">
        <v>555</v>
      </c>
      <c r="AJ32" s="212"/>
      <c r="AK32" s="212"/>
      <c r="AL32" s="212"/>
      <c r="AM32" s="211" t="s">
        <v>555</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555</v>
      </c>
      <c r="AF33" s="212"/>
      <c r="AG33" s="212"/>
      <c r="AH33" s="212"/>
      <c r="AI33" s="211" t="s">
        <v>555</v>
      </c>
      <c r="AJ33" s="212"/>
      <c r="AK33" s="212"/>
      <c r="AL33" s="212"/>
      <c r="AM33" s="211" t="s">
        <v>555</v>
      </c>
      <c r="AN33" s="212"/>
      <c r="AO33" s="212"/>
      <c r="AP33" s="212"/>
      <c r="AQ33" s="333" t="s">
        <v>555</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602</v>
      </c>
      <c r="AR66" s="192"/>
      <c r="AS66" s="235" t="s">
        <v>356</v>
      </c>
      <c r="AT66" s="236"/>
      <c r="AU66" s="192" t="s">
        <v>602</v>
      </c>
      <c r="AV66" s="192"/>
      <c r="AW66" s="235" t="s">
        <v>490</v>
      </c>
      <c r="AX66" s="247"/>
    </row>
    <row r="67" spans="1:50" ht="23.25" hidden="1" customHeight="1" x14ac:dyDescent="0.15">
      <c r="A67" s="471"/>
      <c r="B67" s="472"/>
      <c r="C67" s="472"/>
      <c r="D67" s="472"/>
      <c r="E67" s="472"/>
      <c r="F67" s="473"/>
      <c r="G67" s="248" t="s">
        <v>364</v>
      </c>
      <c r="H67" s="251" t="s">
        <v>580</v>
      </c>
      <c r="I67" s="252"/>
      <c r="J67" s="252"/>
      <c r="K67" s="252"/>
      <c r="L67" s="252"/>
      <c r="M67" s="252"/>
      <c r="N67" s="252"/>
      <c r="O67" s="253"/>
      <c r="P67" s="251" t="s">
        <v>581</v>
      </c>
      <c r="Q67" s="252"/>
      <c r="R67" s="252"/>
      <c r="S67" s="252"/>
      <c r="T67" s="252"/>
      <c r="U67" s="252"/>
      <c r="V67" s="253"/>
      <c r="W67" s="257"/>
      <c r="X67" s="258"/>
      <c r="Y67" s="263" t="s">
        <v>12</v>
      </c>
      <c r="Z67" s="263"/>
      <c r="AA67" s="264"/>
      <c r="AB67" s="265" t="s">
        <v>518</v>
      </c>
      <c r="AC67" s="265"/>
      <c r="AD67" s="265"/>
      <c r="AE67" s="211" t="s">
        <v>555</v>
      </c>
      <c r="AF67" s="212"/>
      <c r="AG67" s="212"/>
      <c r="AH67" s="212"/>
      <c r="AI67" s="211" t="s">
        <v>555</v>
      </c>
      <c r="AJ67" s="212"/>
      <c r="AK67" s="212"/>
      <c r="AL67" s="212"/>
      <c r="AM67" s="211" t="s">
        <v>555</v>
      </c>
      <c r="AN67" s="212"/>
      <c r="AO67" s="212"/>
      <c r="AP67" s="212"/>
      <c r="AQ67" s="211" t="s">
        <v>555</v>
      </c>
      <c r="AR67" s="212"/>
      <c r="AS67" s="212"/>
      <c r="AT67" s="213"/>
      <c r="AU67" s="212" t="s">
        <v>555</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555</v>
      </c>
      <c r="AF68" s="212"/>
      <c r="AG68" s="212"/>
      <c r="AH68" s="212"/>
      <c r="AI68" s="211" t="s">
        <v>555</v>
      </c>
      <c r="AJ68" s="212"/>
      <c r="AK68" s="212"/>
      <c r="AL68" s="212"/>
      <c r="AM68" s="211" t="s">
        <v>555</v>
      </c>
      <c r="AN68" s="212"/>
      <c r="AO68" s="212"/>
      <c r="AP68" s="212"/>
      <c r="AQ68" s="211" t="s">
        <v>555</v>
      </c>
      <c r="AR68" s="212"/>
      <c r="AS68" s="212"/>
      <c r="AT68" s="213"/>
      <c r="AU68" s="212" t="s">
        <v>555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555</v>
      </c>
      <c r="AF69" s="267"/>
      <c r="AG69" s="267"/>
      <c r="AH69" s="267"/>
      <c r="AI69" s="266" t="s">
        <v>555</v>
      </c>
      <c r="AJ69" s="267"/>
      <c r="AK69" s="267"/>
      <c r="AL69" s="267"/>
      <c r="AM69" s="266" t="s">
        <v>555</v>
      </c>
      <c r="AN69" s="267"/>
      <c r="AO69" s="267"/>
      <c r="AP69" s="267"/>
      <c r="AQ69" s="211" t="s">
        <v>555</v>
      </c>
      <c r="AR69" s="212"/>
      <c r="AS69" s="212"/>
      <c r="AT69" s="213"/>
      <c r="AU69" s="212" t="s">
        <v>555</v>
      </c>
      <c r="AV69" s="212"/>
      <c r="AW69" s="212"/>
      <c r="AX69" s="214"/>
    </row>
    <row r="70" spans="1:50" ht="23.25" hidden="1" customHeight="1" x14ac:dyDescent="0.15">
      <c r="A70" s="471" t="s">
        <v>498</v>
      </c>
      <c r="B70" s="472"/>
      <c r="C70" s="472"/>
      <c r="D70" s="472"/>
      <c r="E70" s="472"/>
      <c r="F70" s="473"/>
      <c r="G70" s="249" t="s">
        <v>365</v>
      </c>
      <c r="H70" s="300" t="s">
        <v>581</v>
      </c>
      <c r="I70" s="300"/>
      <c r="J70" s="300"/>
      <c r="K70" s="300"/>
      <c r="L70" s="300"/>
      <c r="M70" s="300"/>
      <c r="N70" s="300"/>
      <c r="O70" s="300"/>
      <c r="P70" s="300" t="s">
        <v>581</v>
      </c>
      <c r="Q70" s="300"/>
      <c r="R70" s="300"/>
      <c r="S70" s="300"/>
      <c r="T70" s="300"/>
      <c r="U70" s="300"/>
      <c r="V70" s="300"/>
      <c r="W70" s="303" t="s">
        <v>517</v>
      </c>
      <c r="X70" s="304"/>
      <c r="Y70" s="263" t="s">
        <v>12</v>
      </c>
      <c r="Z70" s="263"/>
      <c r="AA70" s="264"/>
      <c r="AB70" s="265" t="s">
        <v>518</v>
      </c>
      <c r="AC70" s="265"/>
      <c r="AD70" s="265"/>
      <c r="AE70" s="211" t="s">
        <v>555</v>
      </c>
      <c r="AF70" s="212"/>
      <c r="AG70" s="212"/>
      <c r="AH70" s="212"/>
      <c r="AI70" s="211" t="s">
        <v>555</v>
      </c>
      <c r="AJ70" s="212"/>
      <c r="AK70" s="212"/>
      <c r="AL70" s="212"/>
      <c r="AM70" s="211" t="s">
        <v>555</v>
      </c>
      <c r="AN70" s="212"/>
      <c r="AO70" s="212"/>
      <c r="AP70" s="212"/>
      <c r="AQ70" s="211" t="s">
        <v>555</v>
      </c>
      <c r="AR70" s="212"/>
      <c r="AS70" s="212"/>
      <c r="AT70" s="213"/>
      <c r="AU70" s="212" t="s">
        <v>555</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555</v>
      </c>
      <c r="AF71" s="212"/>
      <c r="AG71" s="212"/>
      <c r="AH71" s="212"/>
      <c r="AI71" s="211" t="s">
        <v>555</v>
      </c>
      <c r="AJ71" s="212"/>
      <c r="AK71" s="212"/>
      <c r="AL71" s="212"/>
      <c r="AM71" s="211" t="s">
        <v>555</v>
      </c>
      <c r="AN71" s="212"/>
      <c r="AO71" s="212"/>
      <c r="AP71" s="212"/>
      <c r="AQ71" s="211" t="s">
        <v>555</v>
      </c>
      <c r="AR71" s="212"/>
      <c r="AS71" s="212"/>
      <c r="AT71" s="213"/>
      <c r="AU71" s="212" t="s">
        <v>555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555</v>
      </c>
      <c r="AF72" s="212"/>
      <c r="AG72" s="212"/>
      <c r="AH72" s="212"/>
      <c r="AI72" s="211" t="s">
        <v>555</v>
      </c>
      <c r="AJ72" s="212"/>
      <c r="AK72" s="212"/>
      <c r="AL72" s="212"/>
      <c r="AM72" s="211" t="s">
        <v>555</v>
      </c>
      <c r="AN72" s="212"/>
      <c r="AO72" s="212"/>
      <c r="AP72" s="213"/>
      <c r="AQ72" s="211" t="s">
        <v>555</v>
      </c>
      <c r="AR72" s="212"/>
      <c r="AS72" s="212"/>
      <c r="AT72" s="213"/>
      <c r="AU72" s="212" t="s">
        <v>555</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555</v>
      </c>
      <c r="AF101" s="212"/>
      <c r="AG101" s="212"/>
      <c r="AH101" s="213"/>
      <c r="AI101" s="211" t="s">
        <v>589</v>
      </c>
      <c r="AJ101" s="212"/>
      <c r="AK101" s="212"/>
      <c r="AL101" s="213"/>
      <c r="AM101" s="211">
        <v>1</v>
      </c>
      <c r="AN101" s="212"/>
      <c r="AO101" s="212"/>
      <c r="AP101" s="213"/>
      <c r="AQ101" s="211" t="s">
        <v>579</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555</v>
      </c>
      <c r="AF102" s="414"/>
      <c r="AG102" s="414"/>
      <c r="AH102" s="414"/>
      <c r="AI102" s="414" t="s">
        <v>555</v>
      </c>
      <c r="AJ102" s="414"/>
      <c r="AK102" s="414"/>
      <c r="AL102" s="414"/>
      <c r="AM102" s="414">
        <v>1</v>
      </c>
      <c r="AN102" s="414"/>
      <c r="AO102" s="414"/>
      <c r="AP102" s="414"/>
      <c r="AQ102" s="266">
        <v>1</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555</v>
      </c>
      <c r="AF116" s="414"/>
      <c r="AG116" s="414"/>
      <c r="AH116" s="414"/>
      <c r="AI116" s="414" t="s">
        <v>590</v>
      </c>
      <c r="AJ116" s="414"/>
      <c r="AK116" s="414"/>
      <c r="AL116" s="414"/>
      <c r="AM116" s="414">
        <v>4</v>
      </c>
      <c r="AN116" s="414"/>
      <c r="AO116" s="414"/>
      <c r="AP116" s="414"/>
      <c r="AQ116" s="211">
        <v>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592</v>
      </c>
      <c r="AC117" s="469"/>
      <c r="AD117" s="470"/>
      <c r="AE117" s="547" t="s">
        <v>555</v>
      </c>
      <c r="AF117" s="547"/>
      <c r="AG117" s="547"/>
      <c r="AH117" s="547"/>
      <c r="AI117" s="547" t="s">
        <v>591</v>
      </c>
      <c r="AJ117" s="547"/>
      <c r="AK117" s="547"/>
      <c r="AL117" s="547"/>
      <c r="AM117" s="547" t="s">
        <v>604</v>
      </c>
      <c r="AN117" s="547"/>
      <c r="AO117" s="547"/>
      <c r="AP117" s="547"/>
      <c r="AQ117" s="547" t="s">
        <v>603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555</v>
      </c>
      <c r="AF134" s="200"/>
      <c r="AG134" s="200"/>
      <c r="AH134" s="200"/>
      <c r="AI134" s="199" t="s">
        <v>593</v>
      </c>
      <c r="AJ134" s="200"/>
      <c r="AK134" s="200"/>
      <c r="AL134" s="200"/>
      <c r="AM134" s="199">
        <v>96.8</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555</v>
      </c>
      <c r="AF135" s="200"/>
      <c r="AG135" s="200"/>
      <c r="AH135" s="200"/>
      <c r="AI135" s="199" t="s">
        <v>593</v>
      </c>
      <c r="AJ135" s="200"/>
      <c r="AK135" s="200"/>
      <c r="AL135" s="200"/>
      <c r="AM135" s="199">
        <v>90</v>
      </c>
      <c r="AN135" s="200"/>
      <c r="AO135" s="200"/>
      <c r="AP135" s="200"/>
      <c r="AQ135" s="199" t="s">
        <v>555</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5.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35.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35.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35.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575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35.1"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35.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2.25" customHeight="1" thickBot="1" x14ac:dyDescent="0.2">
      <c r="A733" s="672" t="s">
        <v>617</v>
      </c>
      <c r="B733" s="673"/>
      <c r="C733" s="673"/>
      <c r="D733" s="673"/>
      <c r="E733" s="674"/>
      <c r="F733" s="636" t="s">
        <v>618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570</v>
      </c>
      <c r="F737" s="986"/>
      <c r="G737" s="986"/>
      <c r="H737" s="986"/>
      <c r="I737" s="986"/>
      <c r="J737" s="986"/>
      <c r="K737" s="986"/>
      <c r="L737" s="986"/>
      <c r="M737" s="986"/>
      <c r="N737" s="358" t="s">
        <v>358</v>
      </c>
      <c r="O737" s="358"/>
      <c r="P737" s="358"/>
      <c r="Q737" s="358"/>
      <c r="R737" s="986" t="s">
        <v>571</v>
      </c>
      <c r="S737" s="986"/>
      <c r="T737" s="986"/>
      <c r="U737" s="986"/>
      <c r="V737" s="986"/>
      <c r="W737" s="986"/>
      <c r="X737" s="986"/>
      <c r="Y737" s="986"/>
      <c r="Z737" s="986"/>
      <c r="AA737" s="358" t="s">
        <v>359</v>
      </c>
      <c r="AB737" s="358"/>
      <c r="AC737" s="358"/>
      <c r="AD737" s="358"/>
      <c r="AE737" s="986" t="s">
        <v>571</v>
      </c>
      <c r="AF737" s="986"/>
      <c r="AG737" s="986"/>
      <c r="AH737" s="986"/>
      <c r="AI737" s="986"/>
      <c r="AJ737" s="986"/>
      <c r="AK737" s="986"/>
      <c r="AL737" s="986"/>
      <c r="AM737" s="986"/>
      <c r="AN737" s="358" t="s">
        <v>360</v>
      </c>
      <c r="AO737" s="358"/>
      <c r="AP737" s="358"/>
      <c r="AQ737" s="358"/>
      <c r="AR737" s="987" t="s">
        <v>571</v>
      </c>
      <c r="AS737" s="988"/>
      <c r="AT737" s="988"/>
      <c r="AU737" s="988"/>
      <c r="AV737" s="988"/>
      <c r="AW737" s="988"/>
      <c r="AX737" s="989"/>
      <c r="AY737" s="89"/>
      <c r="AZ737" s="89"/>
    </row>
    <row r="738" spans="1:52" ht="24.75" customHeight="1" x14ac:dyDescent="0.15">
      <c r="A738" s="990" t="s">
        <v>361</v>
      </c>
      <c r="B738" s="203"/>
      <c r="C738" s="203"/>
      <c r="D738" s="204"/>
      <c r="E738" s="986" t="s">
        <v>571</v>
      </c>
      <c r="F738" s="986"/>
      <c r="G738" s="986"/>
      <c r="H738" s="986"/>
      <c r="I738" s="986"/>
      <c r="J738" s="986"/>
      <c r="K738" s="986"/>
      <c r="L738" s="986"/>
      <c r="M738" s="986"/>
      <c r="N738" s="358" t="s">
        <v>362</v>
      </c>
      <c r="O738" s="358"/>
      <c r="P738" s="358"/>
      <c r="Q738" s="358"/>
      <c r="R738" s="986" t="s">
        <v>596</v>
      </c>
      <c r="S738" s="986"/>
      <c r="T738" s="986"/>
      <c r="U738" s="986"/>
      <c r="V738" s="986"/>
      <c r="W738" s="986"/>
      <c r="X738" s="986"/>
      <c r="Y738" s="986"/>
      <c r="Z738" s="986"/>
      <c r="AA738" s="358" t="s">
        <v>482</v>
      </c>
      <c r="AB738" s="358"/>
      <c r="AC738" s="358"/>
      <c r="AD738" s="358"/>
      <c r="AE738" s="986" t="s">
        <v>598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599</v>
      </c>
      <c r="F739" s="998"/>
      <c r="G739" s="998"/>
      <c r="H739" s="91" t="str">
        <f>IF(E739="", "", "(")</f>
        <v>(</v>
      </c>
      <c r="I739" s="981" t="s">
        <v>435</v>
      </c>
      <c r="J739" s="981"/>
      <c r="K739" s="91" t="str">
        <f>IF(OR(I739="　", I739=""), "", "-")</f>
        <v>-</v>
      </c>
      <c r="L739" s="982">
        <v>36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611</v>
      </c>
      <c r="M781" s="664"/>
      <c r="N781" s="664"/>
      <c r="O781" s="664"/>
      <c r="P781" s="664"/>
      <c r="Q781" s="664"/>
      <c r="R781" s="664"/>
      <c r="S781" s="664"/>
      <c r="T781" s="664"/>
      <c r="U781" s="664"/>
      <c r="V781" s="664"/>
      <c r="W781" s="664"/>
      <c r="X781" s="665"/>
      <c r="Y781" s="384">
        <v>4.4000000000000004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4.4000000000000004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609</v>
      </c>
      <c r="D837" s="340"/>
      <c r="E837" s="340"/>
      <c r="F837" s="340"/>
      <c r="G837" s="340"/>
      <c r="H837" s="340"/>
      <c r="I837" s="340"/>
      <c r="J837" s="341">
        <v>4010601028815</v>
      </c>
      <c r="K837" s="342"/>
      <c r="L837" s="342"/>
      <c r="M837" s="342"/>
      <c r="N837" s="342"/>
      <c r="O837" s="342"/>
      <c r="P837" s="355" t="s">
        <v>613</v>
      </c>
      <c r="Q837" s="343"/>
      <c r="R837" s="343"/>
      <c r="S837" s="343"/>
      <c r="T837" s="343"/>
      <c r="U837" s="343"/>
      <c r="V837" s="343"/>
      <c r="W837" s="343"/>
      <c r="X837" s="343"/>
      <c r="Y837" s="344">
        <v>4.4000000000000004</v>
      </c>
      <c r="Z837" s="345"/>
      <c r="AA837" s="345"/>
      <c r="AB837" s="346"/>
      <c r="AC837" s="356" t="s">
        <v>524</v>
      </c>
      <c r="AD837" s="364"/>
      <c r="AE837" s="364"/>
      <c r="AF837" s="364"/>
      <c r="AG837" s="364"/>
      <c r="AH837" s="365">
        <v>1</v>
      </c>
      <c r="AI837" s="366"/>
      <c r="AJ837" s="366"/>
      <c r="AK837" s="366"/>
      <c r="AL837" s="350">
        <v>99.54</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2018-08-24T08:34:34Z</cp:lastPrinted>
  <dcterms:created xsi:type="dcterms:W3CDTF">2012-03-13T00:50:25Z</dcterms:created>
  <dcterms:modified xsi:type="dcterms:W3CDTF">2018-08-24T08:38:40Z</dcterms:modified>
</cp:coreProperties>
</file>