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2_回収\公企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<sst xmlns="http://schemas.openxmlformats.org/spreadsheetml/2006/main" count="2871" uniqueCount="608">
  <si>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</si>
  <si>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</si>
  <si>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</si>
  <si>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</si>
  <si>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</si>
  <si>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</si>
  <si>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</si>
  <si>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</si>
  <si>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</si>
  <si>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</si>
  <si>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</si>
  <si>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</si>
  <si>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</si>
  <si>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</si>
  <si>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</si>
  <si>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</si>
  <si>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</si>
  <si>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</si>
  <si>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</si>
  <si>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</si>
  <si>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</si>
  <si>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</si>
  <si>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</si>
  <si>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</si>
  <si>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</si>
  <si>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</si>
  <si>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</si>
  <si>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</si>
  <si>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</si>
  <si>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</si>
  <si>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</si>
  <si>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</si>
  <si>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</si>
  <si>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</si>
  <si>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</si>
  <si>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</si>
  <si>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</si>
  <si>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</si>
  <si>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</si>
  <si>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</si>
  <si>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</si>
  <si>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</si>
  <si>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</si>
  <si>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</si>
  <si>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</si>
  <si>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</si>
  <si>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</si>
  <si>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</si>
  <si>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</si>
  <si>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</si>
  <si>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</si>
  <si>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</si>
  <si>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</si>
  <si>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</si>
  <si>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</si>
  <si>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</si>
  <si>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</si>
  <si>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</si>
  <si>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</si>
  <si>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</si>
  <si>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</si>
  <si>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</si>
  <si>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</si>
  <si>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</si>
  <si>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</si>
  <si>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</si>
  <si>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</si>
  <si>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</si>
  <si>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</si>
  <si>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</si>
  <si>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</si>
  <si>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</si>
  <si>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</si>
  <si>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</si>
  <si>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</si>
  <si>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</si>
  <si>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</si>
  <si>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</si>
  <si>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</si>
  <si>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</si>
  <si>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</si>
  <si>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</si>
  <si>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</si>
  <si>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</si>
  <si>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</si>
  <si>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</si>
  <si>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</si>
  <si>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</si>
  <si>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</si>
  <si>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</si>
  <si>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</si>
  <si>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</si>
  <si>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</si>
  <si>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</si>
  <si>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</si>
  <si>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</si>
  <si>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</si>
  <si>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</si>
  <si>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</si>
  <si>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</si>
  <si>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</si>
  <si>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</si>
  <si>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</si>
  <si>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</si>
  <si>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</si>
  <si>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</si>
  <si>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</si>
  <si>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</si>
  <si>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</si>
  <si>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</si>
  <si>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</si>
  <si>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</si>
  <si>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</si>
  <si>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</si>
  <si>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</si>
  <si>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</si>
  <si>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</si>
  <si>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</si>
  <si>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</si>
  <si>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</si>
  <si>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</si>
  <si>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</si>
  <si>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</si>
  <si>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</si>
  <si>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</si>
  <si>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</si>
  <si>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</si>
  <si>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</si>
  <si>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</si>
  <si>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</si>
  <si>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</si>
  <si>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</si>
  <si>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</si>
  <si>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</si>
  <si>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</si>
  <si>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</si>
  <si>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</si>
  <si>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</si>
  <si>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</si>
  <si>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</si>
  <si>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</si>
  <si>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</si>
  <si>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</si>
  <si>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</si>
  <si>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</si>
  <si>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</si>
  <si>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</si>
  <si>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</si>
  <si>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</si>
  <si>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</si>
  <si>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</si>
  <si>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</si>
  <si>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</si>
  <si>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</si>
  <si>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</si>
  <si>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</si>
  <si>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</si>
  <si>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</si>
  <si>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</si>
  <si>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</si>
  <si>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</si>
  <si>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</si>
  <si>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</si>
  <si>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</si>
  <si>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</si>
  <si>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</si>
  <si>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</si>
  <si>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</si>
  <si>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</si>
  <si>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</si>
  <si>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</si>
  <si>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</si>
  <si>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</si>
  <si>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</si>
  <si>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</si>
  <si>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</si>
  <si>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</si>
  <si>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</si>
  <si>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</si>
  <si>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</si>
  <si>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</si>
  <si>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</si>
  <si>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</si>
  <si>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</si>
  <si>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</si>
  <si>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</si>
  <si>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</si>
  <si>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</si>
  <si>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</si>
  <si>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</si>
  <si>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</si>
  <si>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</si>
  <si>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</si>
  <si>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</si>
  <si>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</si>
  <si>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</si>
  <si>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</si>
  <si>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</si>
  <si>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</si>
  <si>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</si>
  <si>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</si>
  <si>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</si>
  <si>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</si>
  <si>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</si>
  <si>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</si>
  <si>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</si>
  <si>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</si>
  <si>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</si>
  <si>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</si>
  <si>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</si>
  <si>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</si>
  <si>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</si>
  <si>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</si>
  <si>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</si>
  <si>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</si>
  <si>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</si>
  <si>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</si>
  <si>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</si>
  <si>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</si>
  <si>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</si>
  <si>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</si>
  <si>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</si>
  <si>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</si>
  <si>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</si>
  <si>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</si>
  <si>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</si>
  <si>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</si>
  <si>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</si>
  <si>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</si>
  <si>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</si>
  <si>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</si>
  <si>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</si>
  <si>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</si>
  <si>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</si>
  <si>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</si>
  <si>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</si>
  <si>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</si>
  <si>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</si>
  <si>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</si>
  <si>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</si>
  <si>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</si>
  <si>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</si>
  <si>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</si>
  <si>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</si>
  <si>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</si>
  <si>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</si>
  <si>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</si>
  <si>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</si>
  <si>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</si>
  <si>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</si>
  <si>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</si>
  <si>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</si>
  <si>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</si>
  <si>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</si>
  <si>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</si>
  <si>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</si>
  <si>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</si>
  <si>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</si>
  <si>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</si>
  <si>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</si>
  <si>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</si>
  <si>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</si>
  <si>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</si>
  <si>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</si>
  <si>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</si>
  <si>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</si>
  <si>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</si>
  <si>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</si>
  <si>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</si>
  <si>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</si>
  <si>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</si>
  <si>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</si>
  <si>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</si>
  <si>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</si>
  <si>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</si>
  <si>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</si>
  <si>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</si>
  <si>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</si>
  <si>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</si>
  <si>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</si>
  <si>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</si>
  <si>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</si>
  <si>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</si>
  <si>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</si>
  <si>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</si>
  <si>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</si>
  <si>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</si>
  <si>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</si>
  <si>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</si>
  <si>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</si>
  <si>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</si>
  <si>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</si>
  <si>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</si>
  <si>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</si>
  <si>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</si>
  <si>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</si>
  <si>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</si>
  <si>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</si>
  <si>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</si>
  <si>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</si>
  <si>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</si>
  <si>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</si>
  <si>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</si>
  <si>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</si>
  <si>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</si>
  <si>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</si>
  <si>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</si>
  <si>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</si>
  <si>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</si>
  <si>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</si>
  <si>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</si>
  <si>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</si>
  <si>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</si>
  <si>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</si>
  <si>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</si>
  <si>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</si>
  <si>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</si>
  <si>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</si>
  <si>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</si>
  <si>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</si>
  <si>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</si>
  <si>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</si>
  <si>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</si>
  <si>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</si>
  <si>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</si>
  <si>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</si>
  <si>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</si>
  <si>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</si>
  <si>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</si>
  <si>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</si>
  <si>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</si>
  <si>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</si>
  <si>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</si>
  <si>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</si>
  <si>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</si>
  <si>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</si>
  <si>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</si>
  <si>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</si>
  <si>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</si>
  <si>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</si>
  <si>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</si>
  <si>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</si>
  <si>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</si>
  <si>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</si>
  <si>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</si>
  <si>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</si>
  <si>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</si>
  <si>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</si>
  <si>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</si>
  <si>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</si>
  <si>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</si>
  <si>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</si>
  <si>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</si>
  <si>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</si>
  <si>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</si>
  <si>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</si>
  <si>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</si>
  <si>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</si>
  <si>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</si>
  <si>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</si>
  <si>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</si>
  <si>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</si>
  <si>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</si>
  <si>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</si>
  <si>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</si>
  <si>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</si>
  <si>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</si>
  <si>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</si>
  <si>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</si>
  <si>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</si>
  <si>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</si>
  <si>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</si>
  <si>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</si>
  <si>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</si>
  <si>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</si>
  <si>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</si>
  <si>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</si>
  <si>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</si>
  <si>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</si>
  <si>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</si>
  <si>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</si>
  <si>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</si>
  <si>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</si>
  <si>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</si>
  <si>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</si>
  <si>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</si>
  <si>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</si>
  <si>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</si>
  <si>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</si>
  <si>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</si>
  <si>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</si>
  <si>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</si>
  <si>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</si>
  <si>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</si>
  <si>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</si>
  <si>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</si>
  <si>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</si>
  <si>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</si>
  <si>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</si>
  <si>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</si>
  <si>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</si>
  <si>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</si>
  <si>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</si>
  <si>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</si>
  <si>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</si>
  <si>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</si>
  <si>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</si>
  <si>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</si>
  <si>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</si>
  <si>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</si>
  <si>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</si>
  <si>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</si>
  <si>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</si>
  <si>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</si>
  <si>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</si>
  <si>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</si>
  <si>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</si>
  <si>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</si>
  <si>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</si>
  <si>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</si>
  <si>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</si>
  <si>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</si>
  <si>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</si>
  <si>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</si>
  <si>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</si>
  <si>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</si>
  <si>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</si>
  <si>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</si>
  <si>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</si>
  <si>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</si>
  <si>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</si>
  <si>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</si>
  <si>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</si>
  <si>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</si>
  <si>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</si>
  <si>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</si>
  <si>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</si>
  <si>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</si>
  <si>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</si>
  <si>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</si>
  <si>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</si>
  <si>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</si>
  <si>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</si>
  <si>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</si>
  <si>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</si>
  <si>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</si>
  <si>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</si>
  <si>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</si>
  <si>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</si>
  <si>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</si>
  <si>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</si>
  <si>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</si>
  <si>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</si>
  <si>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</si>
  <si>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</si>
  <si>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</si>
  <si>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</si>
  <si>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</si>
  <si>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</si>
  <si>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</si>
  <si>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</si>
  <si>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</si>
  <si>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</si>
  <si>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</si>
  <si>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</si>
  <si>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</si>
  <si>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</si>
  <si>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</si>
  <si>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</si>
  <si>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</si>
  <si>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</si>
  <si>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</si>
  <si>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</si>
  <si>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</si>
  <si>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</si>
  <si>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</si>
  <si>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</si>
  <si>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</si>
  <si>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</si>
  <si>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</si>
  <si>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</si>
  <si>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</si>
  <si>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</si>
  <si>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</si>
  <si>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</si>
  <si>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</si>
  <si>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</si>
  <si>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</si>
  <si>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</si>
  <si>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</si>
  <si>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</si>
  <si>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</si>
  <si>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</si>
  <si>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</si>
  <si>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</si>
  <si>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</si>
  <si>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</si>
  <si>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</si>
  <si>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</si>
  <si>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</si>
  <si>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</si>
  <si>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</si>
  <si>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</si>
  <si>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</si>
  <si>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</si>
  <si>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</si>
  <si>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</si>
  <si>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</si>
  <si>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</si>
  <si>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</si>
  <si>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</si>
  <si>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</si>
  <si>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</si>
  <si>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</si>
  <si>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</si>
  <si>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</si>
  <si>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</si>
  <si>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</si>
  <si>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</si>
  <si>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</si>
  <si>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</si>
  <si>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</si>
  <si>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</si>
  <si>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</si>
  <si>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</si>
  <si>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</si>
  <si>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</si>
  <si>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</si>
  <si>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</si>
  <si>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</si>
  <si>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</si>
  <si>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</si>
  <si>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</si>
  <si>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</si>
  <si>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</si>
  <si>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</si>
  <si>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</si>
  <si>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</si>
  <si>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</si>
  <si>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</si>
  <si>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</si>
  <si>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</si>
  <si>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</si>
  <si>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</si>
  <si>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</si>
  <si>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</si>
  <si>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</si>
  <si>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</si>
  <si>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</si>
  <si>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</si>
  <si>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</si>
  <si>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</si>
  <si>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t>
  </si>
  <si>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</si>
  <si>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</si>
  <si>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</si>
  <si>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</si>
  <si>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</si>
  <si>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民間事業者主催のインフラツアーの募集件数</t>
    <rPh sb="2" eb="4">
      <t>ジギョウ</t>
    </rPh>
    <rPh sb="4" eb="5">
      <t>シャ</t>
    </rPh>
    <phoneticPr fontId="5"/>
  </si>
  <si>
    <t>-</t>
    <phoneticPr fontId="5"/>
  </si>
  <si>
    <t>-</t>
    <phoneticPr fontId="5"/>
  </si>
  <si>
    <t>件</t>
    <rPh sb="0" eb="1">
      <t>ケン</t>
    </rPh>
    <phoneticPr fontId="5"/>
  </si>
  <si>
    <t>-</t>
    <phoneticPr fontId="5"/>
  </si>
  <si>
    <t>-</t>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</si>
  <si>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</si>
  <si>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5/1</t>
    <phoneticPr fontId="5"/>
  </si>
  <si>
    <t>7/4</t>
    <phoneticPr fontId="5"/>
  </si>
  <si>
    <t>百万円</t>
    <rPh sb="0" eb="2">
      <t>ヒャクマン</t>
    </rPh>
    <rPh sb="2" eb="3">
      <t>エン</t>
    </rPh>
    <phoneticPr fontId="5"/>
  </si>
  <si>
    <t>百万円/件</t>
    <rPh sb="0" eb="2">
      <t>ヒャクマン</t>
    </rPh>
    <rPh sb="2" eb="3">
      <t>エン</t>
    </rPh>
    <rPh sb="4" eb="5">
      <t>ケン</t>
    </rPh>
    <phoneticPr fontId="5"/>
  </si>
  <si>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</si>
  <si>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</si>
  <si>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</si>
  <si>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</si>
  <si>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無</t>
  </si>
  <si>
    <t>支出先の選定にあたっては、企画競争による手続きを行った。入札者数は4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28" eb="31">
      <t>ニュウサツシャ</t>
    </rPh>
    <rPh sb="31" eb="32">
      <t>スウ</t>
    </rPh>
    <rPh sb="34" eb="35">
      <t>モノ</t>
    </rPh>
    <phoneticPr fontId="5"/>
  </si>
  <si>
    <t>‐</t>
  </si>
  <si>
    <t>費用・使途はインフラの観光資源的活用に関する調査・検討に限定されており、妥当である。</t>
    <rPh sb="0" eb="2">
      <t>ヒヨウ</t>
    </rPh>
    <rPh sb="3" eb="5">
      <t>シト</t>
    </rPh>
    <rPh sb="28" eb="30">
      <t>ゲンテイ</t>
    </rPh>
    <rPh sb="36" eb="38">
      <t>ダトウ</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</si>
  <si>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</si>
  <si>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活動実績は見込み通りとなっている。</t>
    <rPh sb="0" eb="2">
      <t>カツドウ</t>
    </rPh>
    <rPh sb="2" eb="4">
      <t>ジッセキ</t>
    </rPh>
    <rPh sb="5" eb="7">
      <t>ミコ</t>
    </rPh>
    <rPh sb="8" eb="9">
      <t>ドオ</t>
    </rPh>
    <phoneticPr fontId="5"/>
  </si>
  <si>
    <t>新28-023</t>
    <rPh sb="0" eb="1">
      <t>シン</t>
    </rPh>
    <phoneticPr fontId="5"/>
  </si>
  <si>
    <t>国土交通省</t>
  </si>
  <si>
    <t>インフラの観光資源的活用に関する調査・検討</t>
    <phoneticPr fontId="5"/>
  </si>
  <si>
    <t>インフラを観光資源として利活用した地域振興の推進に関する調査・検討</t>
    <rPh sb="5" eb="7">
      <t>カンコウ</t>
    </rPh>
    <rPh sb="7" eb="9">
      <t>シゲン</t>
    </rPh>
    <rPh sb="12" eb="15">
      <t>リカツヨウ</t>
    </rPh>
    <rPh sb="17" eb="19">
      <t>チイキ</t>
    </rPh>
    <rPh sb="19" eb="21">
      <t>シンコウ</t>
    </rPh>
    <rPh sb="22" eb="24">
      <t>スイシン</t>
    </rPh>
    <rPh sb="25" eb="26">
      <t>カン</t>
    </rPh>
    <rPh sb="28" eb="30">
      <t>チョウサ</t>
    </rPh>
    <rPh sb="31" eb="33">
      <t>ケントウ</t>
    </rPh>
    <phoneticPr fontId="5"/>
  </si>
  <si>
    <t>ー</t>
    <phoneticPr fontId="5"/>
  </si>
  <si>
    <t>A.日本工営（株）</t>
    <rPh sb="2" eb="4">
      <t>ニホン</t>
    </rPh>
    <rPh sb="4" eb="6">
      <t>コウエイ</t>
    </rPh>
    <rPh sb="6" eb="9">
      <t>カブ</t>
    </rPh>
    <phoneticPr fontId="5"/>
  </si>
  <si>
    <t>日本工営(株)東京支店</t>
    <rPh sb="0" eb="2">
      <t>ニホン</t>
    </rPh>
    <rPh sb="2" eb="4">
      <t>コウエイ</t>
    </rPh>
    <rPh sb="7" eb="9">
      <t>トウキョウ</t>
    </rPh>
    <rPh sb="9" eb="11">
      <t>シテン</t>
    </rPh>
    <phoneticPr fontId="5"/>
  </si>
  <si>
    <t>7/4</t>
    <phoneticPr fontId="5"/>
  </si>
  <si>
    <t>-</t>
    <phoneticPr fontId="5"/>
  </si>
  <si>
    <t>-</t>
    <phoneticPr fontId="5"/>
  </si>
  <si>
    <t>外部委託</t>
    <rPh sb="0" eb="2">
      <t>ガイブ</t>
    </rPh>
    <rPh sb="2" eb="4">
      <t>イタク</t>
    </rPh>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</si>
  <si>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7">
      <t>チョウサ</t>
    </rPh>
    <rPh sb="17" eb="18">
      <t>ヒ</t>
    </rPh>
    <phoneticPr fontId="5"/>
  </si>
  <si>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トウ</t>
    </rPh>
    <rPh sb="51" eb="53">
      <t>スイジュン</t>
    </rPh>
    <rPh sb="54" eb="56">
      <t>ダトウ</t>
    </rPh>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</si>
  <si>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</si>
  <si>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観光や地域振興の観点では、「明日の日本を支える観光ビジョン」に「地域振興に資する観光を通じたインフラの活用」が明記、「観光ビジョン実現プログラム2018」(観光立国推進閣僚会議)に「ダム、橋、港、歴史的な施設等、世界に誇る土木技術等を観光資源として積極的に活用し地域振興を図るインフラツーリズムを推進する。」と記載されており、国として積極的に推進していく必要がある。
・社会資本整備・管理等の観点では、コスト面も配慮して効率的に推進していくためには、社会資本に対する国民の理解促進を図ることは重要であり、国として積極的に推進していく必要がある。
・また、企画競争により支出先を選定することとしており、その際、有識者委員会による審査により、透明性・公平性を確保することとしている。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97" eb="98">
      <t>ミナト</t>
    </rPh>
    <rPh sb="103" eb="105">
      <t>シセツ</t>
    </rPh>
    <rPh sb="105" eb="106">
      <t>ナド</t>
    </rPh>
    <rPh sb="156" eb="158">
      <t>キサイ</t>
    </rPh>
    <rPh sb="172" eb="174">
      <t>スイシン</t>
    </rPh>
    <rPh sb="197" eb="199">
      <t>カンテン</t>
    </rPh>
    <rPh sb="205" eb="206">
      <t>メン</t>
    </rPh>
    <rPh sb="207" eb="209">
      <t>ハイリョ</t>
    </rPh>
    <rPh sb="242" eb="243">
      <t>ハカ</t>
    </rPh>
    <rPh sb="247" eb="249">
      <t>ジュウヨウ</t>
    </rPh>
    <phoneticPr fontId="5"/>
  </si>
  <si>
    <t>検討結果を踏まえ、インフラを地域振興に活用しようとする地域・民間企業の取り組みが増加するよう、知見の収集や情報発信を行っていく。</t>
    <rPh sb="0" eb="2">
      <t>ケントウ</t>
    </rPh>
    <rPh sb="2" eb="4">
      <t>ケッカ</t>
    </rPh>
    <rPh sb="5" eb="6">
      <t>フ</t>
    </rPh>
    <rPh sb="47" eb="49">
      <t>チケン</t>
    </rPh>
    <rPh sb="50" eb="52">
      <t>シュウシュウ</t>
    </rPh>
    <rPh sb="53" eb="55">
      <t>ジョウホウ</t>
    </rPh>
    <rPh sb="55" eb="57">
      <t>ハッシン</t>
    </rPh>
    <rPh sb="58" eb="59">
      <t>オコナ</t>
    </rPh>
    <phoneticPr fontId="5"/>
  </si>
  <si>
    <t>平成30年度までに、インフラツーリズムポータルサイトに掲載している民間主催ツアーの掲載件数を100件にする。</t>
    <rPh sb="0" eb="2">
      <t>ヘイセイ</t>
    </rPh>
    <rPh sb="27" eb="29">
      <t>ケイサイ</t>
    </rPh>
    <rPh sb="33" eb="35">
      <t>ミンカン</t>
    </rPh>
    <rPh sb="35" eb="37">
      <t>シュサイ</t>
    </rPh>
    <rPh sb="41" eb="43">
      <t>ケイサイ</t>
    </rPh>
    <rPh sb="43" eb="45">
      <t>ケンスウ</t>
    </rPh>
    <rPh sb="49" eb="50">
      <t>ケン</t>
    </rPh>
    <phoneticPr fontId="5"/>
  </si>
  <si>
    <t>平成30年度　観光白書　第Ⅲ部　第１章　第１節　２　（P106） における「民間主催ツアー」　　　(国土交通省総合政策局調べ)</t>
    <rPh sb="0" eb="2">
      <t>ヘイセイ</t>
    </rPh>
    <rPh sb="4" eb="6">
      <t>ネンド</t>
    </rPh>
    <rPh sb="7" eb="9">
      <t>カンコウ</t>
    </rPh>
    <rPh sb="9" eb="11">
      <t>ハクショ</t>
    </rPh>
    <rPh sb="12" eb="13">
      <t>ダイ</t>
    </rPh>
    <rPh sb="14" eb="15">
      <t>ブ</t>
    </rPh>
    <rPh sb="16" eb="17">
      <t>ダイ</t>
    </rPh>
    <rPh sb="18" eb="19">
      <t>ショウ</t>
    </rPh>
    <rPh sb="20" eb="21">
      <t>ダイ</t>
    </rPh>
    <rPh sb="22" eb="23">
      <t>セツ</t>
    </rPh>
    <rPh sb="38" eb="40">
      <t>ミンカン</t>
    </rPh>
    <rPh sb="40" eb="42">
      <t>シュサイ</t>
    </rPh>
    <phoneticPr fontId="5"/>
  </si>
  <si>
    <t>国土交通省</t>
    <phoneticPr fontId="5"/>
  </si>
  <si>
    <t>我が国のダム、港、橋梁などの土木技術等を観光資源として広く国内外に知らしめることは、海外インフラ輸出事業とも併せ、大変重要な施策となり得、我が国建設業従事者の増加にも一定程度寄与するものであり、有用な目的・事業内容と思料する。事業の目的に照らして、より地方や建設業会を巻き込む形・方法を検討しているのか、委託調査の内容の精査と、それが実際に成果に結びついているのかの検証は必要。</t>
    <rPh sb="0" eb="1">
      <t>ワ</t>
    </rPh>
    <rPh sb="2" eb="3">
      <t>クニ</t>
    </rPh>
    <rPh sb="7" eb="8">
      <t>ミナト</t>
    </rPh>
    <rPh sb="9" eb="11">
      <t>キョウリョウ</t>
    </rPh>
    <rPh sb="14" eb="16">
      <t>ドボク</t>
    </rPh>
    <rPh sb="16" eb="18">
      <t>ギジュツ</t>
    </rPh>
    <rPh sb="18" eb="19">
      <t>トウ</t>
    </rPh>
    <rPh sb="27" eb="28">
      <t>ヒロ</t>
    </rPh>
    <rPh sb="29" eb="31">
      <t>コクナイ</t>
    </rPh>
    <rPh sb="31" eb="32">
      <t>ガイ</t>
    </rPh>
    <rPh sb="33" eb="34">
      <t>シ</t>
    </rPh>
    <rPh sb="42" eb="44">
      <t>カイガイ</t>
    </rPh>
    <rPh sb="48" eb="50">
      <t>ユシュツ</t>
    </rPh>
    <rPh sb="50" eb="52">
      <t>ジギョウ</t>
    </rPh>
    <rPh sb="54" eb="55">
      <t>アワ</t>
    </rPh>
    <rPh sb="59" eb="61">
      <t>ジュウヨウ</t>
    </rPh>
    <rPh sb="62" eb="64">
      <t>シサク</t>
    </rPh>
    <rPh sb="67" eb="68">
      <t>エ</t>
    </rPh>
    <rPh sb="69" eb="70">
      <t>ワ</t>
    </rPh>
    <rPh sb="71" eb="72">
      <t>クニ</t>
    </rPh>
    <rPh sb="72" eb="75">
      <t>ケンセツギョウ</t>
    </rPh>
    <rPh sb="75" eb="78">
      <t>ジュウジシャ</t>
    </rPh>
    <rPh sb="79" eb="81">
      <t>ゾウカ</t>
    </rPh>
    <rPh sb="83" eb="85">
      <t>イッテイ</t>
    </rPh>
    <rPh sb="85" eb="87">
      <t>テイド</t>
    </rPh>
    <rPh sb="87" eb="89">
      <t>キヨ</t>
    </rPh>
    <rPh sb="97" eb="99">
      <t>ユウヨウ</t>
    </rPh>
    <rPh sb="100" eb="102">
      <t>モクテキ</t>
    </rPh>
    <rPh sb="103" eb="105">
      <t>ジギョウ</t>
    </rPh>
    <rPh sb="105" eb="107">
      <t>ナイヨウ</t>
    </rPh>
    <rPh sb="108" eb="110">
      <t>シリョウ</t>
    </rPh>
    <rPh sb="113" eb="115">
      <t>ジギョウ</t>
    </rPh>
    <rPh sb="116" eb="118">
      <t>モクテキ</t>
    </rPh>
    <rPh sb="119" eb="120">
      <t>テ</t>
    </rPh>
    <rPh sb="126" eb="128">
      <t>チホウ</t>
    </rPh>
    <rPh sb="129" eb="131">
      <t>ケンセツ</t>
    </rPh>
    <rPh sb="131" eb="132">
      <t>ギョウ</t>
    </rPh>
    <rPh sb="132" eb="133">
      <t>カイ</t>
    </rPh>
    <rPh sb="134" eb="135">
      <t>マ</t>
    </rPh>
    <rPh sb="136" eb="137">
      <t>コ</t>
    </rPh>
    <rPh sb="138" eb="139">
      <t>カタチ</t>
    </rPh>
    <rPh sb="140" eb="142">
      <t>ホウホウ</t>
    </rPh>
    <rPh sb="143" eb="145">
      <t>ケントウ</t>
    </rPh>
    <rPh sb="152" eb="154">
      <t>イタク</t>
    </rPh>
    <rPh sb="154" eb="156">
      <t>チョウサ</t>
    </rPh>
    <rPh sb="157" eb="159">
      <t>ナイヨウ</t>
    </rPh>
    <rPh sb="160" eb="162">
      <t>セイサ</t>
    </rPh>
    <rPh sb="167" eb="169">
      <t>ジッサイ</t>
    </rPh>
    <rPh sb="170" eb="172">
      <t>セイカ</t>
    </rPh>
    <rPh sb="173" eb="174">
      <t>ムス</t>
    </rPh>
    <rPh sb="183" eb="185">
      <t>ケンショウ</t>
    </rPh>
    <rPh sb="186" eb="188">
      <t>ヒツヨウ</t>
    </rPh>
    <phoneticPr fontId="5"/>
  </si>
  <si>
    <t>民間等との連携による社会資本整備・管理等の効率的・効果的な推進</t>
    <phoneticPr fontId="5"/>
  </si>
  <si>
    <t>終了予定</t>
  </si>
  <si>
    <t>インフラを観光資源として活用することの重要性は非常に高まっていることから、今回の事業内容をしっかりと検証したうえで、今後は、地域も巻き込んだ形での更なるインフラツーリズムの推進を検討されることを期待する。</t>
    <rPh sb="5" eb="7">
      <t>カンコウ</t>
    </rPh>
    <rPh sb="7" eb="9">
      <t>シゲン</t>
    </rPh>
    <rPh sb="12" eb="14">
      <t>カツヨウ</t>
    </rPh>
    <rPh sb="19" eb="22">
      <t>ジュウヨウセイ</t>
    </rPh>
    <rPh sb="23" eb="25">
      <t>ヒジョウ</t>
    </rPh>
    <rPh sb="26" eb="27">
      <t>タカ</t>
    </rPh>
    <rPh sb="37" eb="39">
      <t>コンカイ</t>
    </rPh>
    <rPh sb="40" eb="42">
      <t>ジギョウ</t>
    </rPh>
    <rPh sb="42" eb="44">
      <t>ナイヨウ</t>
    </rPh>
    <rPh sb="50" eb="52">
      <t>ケンショウ</t>
    </rPh>
    <rPh sb="58" eb="60">
      <t>コンゴ</t>
    </rPh>
    <rPh sb="62" eb="64">
      <t>チイキ</t>
    </rPh>
    <rPh sb="65" eb="66">
      <t>マ</t>
    </rPh>
    <rPh sb="67" eb="68">
      <t>コ</t>
    </rPh>
    <rPh sb="70" eb="71">
      <t>カタチ</t>
    </rPh>
    <rPh sb="73" eb="74">
      <t>サラ</t>
    </rPh>
    <rPh sb="86" eb="88">
      <t>スイシン</t>
    </rPh>
    <rPh sb="89" eb="91">
      <t>ケントウ</t>
    </rPh>
    <rPh sb="97" eb="99">
      <t>キタイ</t>
    </rPh>
    <phoneticPr fontId="5"/>
  </si>
  <si>
    <t>-</t>
    <phoneticPr fontId="5"/>
  </si>
  <si>
    <t>課長　丹羽　克彦</t>
    <rPh sb="0" eb="1">
      <t>カ</t>
    </rPh>
    <rPh sb="1" eb="2">
      <t>チョウ</t>
    </rPh>
    <rPh sb="3" eb="5">
      <t>ニワ</t>
    </rPh>
    <rPh sb="6" eb="8">
      <t>カツヒコ</t>
    </rPh>
    <phoneticPr fontId="5"/>
  </si>
  <si>
    <t>検討成果のとりまとめが平成30年度末で完了するため、予定通り終了とする。
検討成果は、インフラを観光資源として活用し、地域を巻き込んだインフラツーリズムの推進に寄与するよう努める。</t>
    <rPh sb="0" eb="2">
      <t>ケントウ</t>
    </rPh>
    <rPh sb="2" eb="4">
      <t>セイカ</t>
    </rPh>
    <rPh sb="11" eb="13">
      <t>ヘイセイ</t>
    </rPh>
    <rPh sb="15" eb="17">
      <t>ネンド</t>
    </rPh>
    <rPh sb="17" eb="18">
      <t>マツ</t>
    </rPh>
    <rPh sb="19" eb="21">
      <t>カンリョウ</t>
    </rPh>
    <rPh sb="26" eb="28">
      <t>ヨテイ</t>
    </rPh>
    <rPh sb="28" eb="29">
      <t>ドオ</t>
    </rPh>
    <rPh sb="30" eb="32">
      <t>シュウリョウ</t>
    </rPh>
    <rPh sb="37" eb="39">
      <t>ケントウ</t>
    </rPh>
    <rPh sb="39" eb="41">
      <t>セイカ</t>
    </rPh>
    <rPh sb="48" eb="50">
      <t>カンコウ</t>
    </rPh>
    <rPh sb="50" eb="52">
      <t>シゲン</t>
    </rPh>
    <rPh sb="55" eb="57">
      <t>カツヨウ</t>
    </rPh>
    <rPh sb="59" eb="61">
      <t>チイキ</t>
    </rPh>
    <rPh sb="62" eb="63">
      <t>マ</t>
    </rPh>
    <rPh sb="64" eb="65">
      <t>コ</t>
    </rPh>
    <rPh sb="77" eb="79">
      <t>スイシン</t>
    </rPh>
    <rPh sb="80" eb="82">
      <t>キヨ</t>
    </rPh>
    <rPh sb="86" eb="87">
      <t>ツト</t>
    </rPh>
    <phoneticPr fontId="5"/>
  </si>
  <si>
    <t>1. 経済財政運営と改革の基本方針2018（平成30年6月15日閣議決定）
2. 「未来投資戦略」改訂2018（平成30年6月15日閣議決定）
3. まち・ひと・しごと創生総合戦略2017改訂版（平成29年12月22日閣議決定）
4. 明日の日本を支える観光ビジョン（平成28年3月30日明日の日本を支える観光ビジョン構想会議決定）
5.観光ビジョン実現プログラム2018(平成30年6月12日観光立国推進閣僚会議決定)</t>
    <rPh sb="22" eb="24">
      <t>ヘイセイ</t>
    </rPh>
    <rPh sb="26" eb="27">
      <t>ネン</t>
    </rPh>
    <rPh sb="28" eb="29">
      <t>ガツ</t>
    </rPh>
    <rPh sb="31" eb="32">
      <t>ニチ</t>
    </rPh>
    <rPh sb="56" eb="58">
      <t>ヘイセイ</t>
    </rPh>
    <rPh sb="60" eb="61">
      <t>ネン</t>
    </rPh>
    <rPh sb="62" eb="63">
      <t>ガツ</t>
    </rPh>
    <rPh sb="65" eb="66">
      <t>ニチ</t>
    </rPh>
    <rPh sb="86" eb="88">
      <t>ソウゴウ</t>
    </rPh>
    <rPh sb="88" eb="90">
      <t>センリャク</t>
    </rPh>
    <rPh sb="94" eb="97">
      <t>カイテイバン</t>
    </rPh>
    <rPh sb="98" eb="100">
      <t>ヘイセイ</t>
    </rPh>
    <rPh sb="102" eb="103">
      <t>ネン</t>
    </rPh>
    <rPh sb="105" eb="106">
      <t>ガツ</t>
    </rPh>
    <rPh sb="108" eb="109">
      <t>ニチ</t>
    </rPh>
    <rPh sb="134" eb="136">
      <t>ヘイセイ</t>
    </rPh>
    <rPh sb="138" eb="139">
      <t>ネン</t>
    </rPh>
    <rPh sb="140" eb="141">
      <t>ガツ</t>
    </rPh>
    <rPh sb="143" eb="144">
      <t>ニチ</t>
    </rPh>
    <rPh sb="163" eb="165">
      <t>ケッテイ</t>
    </rPh>
    <rPh sb="187" eb="189">
      <t>ヘイセイ</t>
    </rPh>
    <rPh sb="191" eb="192">
      <t>ネン</t>
    </rPh>
    <rPh sb="193" eb="194">
      <t>ガツ</t>
    </rPh>
    <rPh sb="196" eb="197">
      <t>ニチ</t>
    </rPh>
    <rPh sb="207" eb="209">
      <t>ケッテイ</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</si>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</sst>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116515</xdr:colOff>
      <xdr:row>740</xdr:row>
      <xdr:rowOff>95250</xdr:rowOff>
    </xdr:from>
    <xdr:to>
      <xdr:col>18</xdr:col>
      <xdr:colOff>51227</xdr:colOff>
      <xdr:row>741</xdr:row>
      <xdr:rowOff>201925</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516815" y="39300150"/>
          <a:ext cx="1134862"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７百万円</a:t>
          </a:r>
        </a:p>
      </xdr:txBody>
    </xdr:sp>
    <xdr:clientData/>
  </xdr:twoCellAnchor>
  <xdr:twoCellAnchor>
    <xdr:from>
      <xdr:col>12</xdr:col>
      <xdr:colOff>67719</xdr:colOff>
      <xdr:row>743</xdr:row>
      <xdr:rowOff>310327</xdr:rowOff>
    </xdr:from>
    <xdr:to>
      <xdr:col>18</xdr:col>
      <xdr:colOff>152079</xdr:colOff>
      <xdr:row>745</xdr:row>
      <xdr:rowOff>61855</xdr:rowOff>
    </xdr:to>
    <xdr:sp macro="" textlink="">
      <xdr:nvSpPr>
        <xdr:cNvPr id="3" name="テキスト ボックス 7">
          <a:extLst>
            <a:ext uri="{FF2B5EF4-FFF2-40B4-BE49-F238E27FC236}">
              <a16:creationId xmlns:a16="http://schemas.microsoft.com/office/drawing/2014/main" xmlns="" id="{00000000-0008-0000-0000-000003000000}"/>
            </a:ext>
          </a:extLst>
        </xdr:cNvPr>
        <xdr:cNvSpPr txBox="1"/>
      </xdr:nvSpPr>
      <xdr:spPr>
        <a:xfrm>
          <a:off x="2517005" y="40764363"/>
          <a:ext cx="1309003" cy="45909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Ａ．民間企業</a:t>
          </a:r>
          <a:endParaRPr kumimoji="1" lang="en-US" altLang="ja-JP" sz="1100"/>
        </a:p>
        <a:p>
          <a:pPr algn="ctr"/>
          <a:r>
            <a:rPr kumimoji="1" lang="ja-JP" altLang="en-US" sz="1100"/>
            <a:t>６百万円</a:t>
          </a:r>
        </a:p>
      </xdr:txBody>
    </xdr:sp>
    <xdr:clientData/>
  </xdr:twoCellAnchor>
  <xdr:twoCellAnchor>
    <xdr:from>
      <xdr:col>10</xdr:col>
      <xdr:colOff>91830</xdr:colOff>
      <xdr:row>745</xdr:row>
      <xdr:rowOff>234986</xdr:rowOff>
    </xdr:from>
    <xdr:to>
      <xdr:col>19</xdr:col>
      <xdr:colOff>80597</xdr:colOff>
      <xdr:row>746</xdr:row>
      <xdr:rowOff>329195</xdr:rowOff>
    </xdr:to>
    <xdr:sp macro="" textlink="">
      <xdr:nvSpPr>
        <xdr:cNvPr id="4" name="テキスト ボックス 8">
          <a:extLst>
            <a:ext uri="{FF2B5EF4-FFF2-40B4-BE49-F238E27FC236}">
              <a16:creationId xmlns:a16="http://schemas.microsoft.com/office/drawing/2014/main" xmlns="" id="{00000000-0008-0000-0000-000004000000}"/>
            </a:ext>
          </a:extLst>
        </xdr:cNvPr>
        <xdr:cNvSpPr txBox="1"/>
      </xdr:nvSpPr>
      <xdr:spPr>
        <a:xfrm>
          <a:off x="2132901" y="41396593"/>
          <a:ext cx="1825732" cy="44799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21</xdr:col>
      <xdr:colOff>67890</xdr:colOff>
      <xdr:row>740</xdr:row>
      <xdr:rowOff>164088</xdr:rowOff>
    </xdr:from>
    <xdr:to>
      <xdr:col>30</xdr:col>
      <xdr:colOff>9525</xdr:colOff>
      <xdr:row>742</xdr:row>
      <xdr:rowOff>173921</xdr:rowOff>
    </xdr:to>
    <xdr:sp macro="" textlink="">
      <xdr:nvSpPr>
        <xdr:cNvPr id="5" name="テキスト ボックス 8">
          <a:extLst>
            <a:ext uri="{FF2B5EF4-FFF2-40B4-BE49-F238E27FC236}">
              <a16:creationId xmlns:a16="http://schemas.microsoft.com/office/drawing/2014/main" xmlns="" id="{00000000-0008-0000-0000-000005000000}"/>
            </a:ext>
          </a:extLst>
        </xdr:cNvPr>
        <xdr:cNvSpPr txBox="1"/>
      </xdr:nvSpPr>
      <xdr:spPr>
        <a:xfrm>
          <a:off x="4268415" y="38673663"/>
          <a:ext cx="1741860" cy="7146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企画競争有識者委員会等</a:t>
          </a:r>
          <a:endParaRPr kumimoji="1" lang="en-US" altLang="ja-JP" sz="900"/>
        </a:p>
        <a:p>
          <a:r>
            <a:rPr kumimoji="1" lang="ja-JP" altLang="en-US" sz="900"/>
            <a:t>に係る事務費０．３百万円</a:t>
          </a:r>
          <a:endParaRPr kumimoji="1" lang="en-US" altLang="ja-JP" sz="900"/>
        </a:p>
        <a:p>
          <a:r>
            <a:rPr kumimoji="1" lang="ja-JP" altLang="en-US" sz="900"/>
            <a:t>①職員旅費０．３百万円</a:t>
          </a:r>
          <a:endParaRPr kumimoji="1" lang="en-US" altLang="ja-JP" sz="900"/>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9</xdr:col>
      <xdr:colOff>95250</xdr:colOff>
      <xdr:row>743</xdr:row>
      <xdr:rowOff>76043</xdr:rowOff>
    </xdr:from>
    <xdr:to>
      <xdr:col>18</xdr:col>
      <xdr:colOff>6403</xdr:colOff>
      <xdr:row>744</xdr:row>
      <xdr:rowOff>148015</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932214" y="40530079"/>
          <a:ext cx="1748118" cy="4257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15</xdr:col>
      <xdr:colOff>68036</xdr:colOff>
      <xdr:row>741</xdr:row>
      <xdr:rowOff>231323</xdr:rowOff>
    </xdr:from>
    <xdr:to>
      <xdr:col>15</xdr:col>
      <xdr:colOff>71065</xdr:colOff>
      <xdr:row>743</xdr:row>
      <xdr:rowOff>106803</xdr:rowOff>
    </xdr:to>
    <xdr:cxnSp macro="">
      <xdr:nvCxnSpPr>
        <xdr:cNvPr id="7" name="カギ線コネクタ 6">
          <a:extLst>
            <a:ext uri="{FF2B5EF4-FFF2-40B4-BE49-F238E27FC236}">
              <a16:creationId xmlns:a16="http://schemas.microsoft.com/office/drawing/2014/main" xmlns="" id="{00000000-0008-0000-0000-000007000000}"/>
            </a:ext>
          </a:extLst>
        </xdr:cNvPr>
        <xdr:cNvCxnSpPr/>
      </xdr:nvCxnSpPr>
      <xdr:spPr>
        <a:xfrm rot="5400000">
          <a:off x="2839632" y="40267798"/>
          <a:ext cx="583052" cy="30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136072</xdr:colOff>
      <xdr:row>745</xdr:row>
      <xdr:rowOff>244930</xdr:rowOff>
    </xdr:from>
    <xdr:to>
      <xdr:col>19</xdr:col>
      <xdr:colOff>105789</xdr:colOff>
      <xdr:row>746</xdr:row>
      <xdr:rowOff>313146</xdr:rowOff>
    </xdr:to>
    <xdr:sp macro="" textlink="">
      <xdr:nvSpPr>
        <xdr:cNvPr id="8" name="大かっこ 7">
          <a:extLst>
            <a:ext uri="{FF2B5EF4-FFF2-40B4-BE49-F238E27FC236}">
              <a16:creationId xmlns:a16="http://schemas.microsoft.com/office/drawing/2014/main" xmlns="" id="{00000000-0008-0000-0000-000008000000}"/>
            </a:ext>
          </a:extLst>
        </xdr:cNvPr>
        <xdr:cNvSpPr/>
      </xdr:nvSpPr>
      <xdr:spPr>
        <a:xfrm>
          <a:off x="2177143" y="41406537"/>
          <a:ext cx="1806682" cy="422002"/>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Normal="75" zoomScaleSheetLayoutView="100" zoomScalePageLayoutView="85" workbookViewId="0">
      <selection activeCell="A700" sqref="A700:AX70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308</v>
      </c>
      <c r="AT2" s="220"/>
      <c r="AU2" s="220"/>
      <c r="AV2" s="52" t="str">
        <f>IF(AW2="", "", "-")</f>
        <v/>
      </c>
      <c r="AW2" s="397"/>
      <c r="AX2" s="397"/>
    </row>
    <row r="3" spans="1:50" ht="21" customHeight="1" thickBot="1">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597</v>
      </c>
      <c r="AK3" s="533"/>
      <c r="AL3" s="533"/>
      <c r="AM3" s="533"/>
      <c r="AN3" s="533"/>
      <c r="AO3" s="533"/>
      <c r="AP3" s="533"/>
      <c r="AQ3" s="533"/>
      <c r="AR3" s="533"/>
      <c r="AS3" s="533"/>
      <c r="AT3" s="533"/>
      <c r="AU3" s="533"/>
      <c r="AV3" s="533"/>
      <c r="AW3" s="533"/>
      <c r="AX3" s="24" t="s">
        <v>65</v>
      </c>
    </row>
    <row r="4" spans="1:50" ht="24.75" customHeight="1">
      <c r="A4" s="731" t="s">
        <v>25</v>
      </c>
      <c r="B4" s="732"/>
      <c r="C4" s="732"/>
      <c r="D4" s="732"/>
      <c r="E4" s="732"/>
      <c r="F4" s="732"/>
      <c r="G4" s="707" t="s">
        <v>599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6" t="s">
        <v>75</v>
      </c>
      <c r="H5" s="567"/>
      <c r="I5" s="567"/>
      <c r="J5" s="567"/>
      <c r="K5" s="567"/>
      <c r="L5" s="567"/>
      <c r="M5" s="568" t="s">
        <v>66</v>
      </c>
      <c r="N5" s="569"/>
      <c r="O5" s="569"/>
      <c r="P5" s="569"/>
      <c r="Q5" s="569"/>
      <c r="R5" s="570"/>
      <c r="S5" s="571" t="s">
        <v>79</v>
      </c>
      <c r="T5" s="567"/>
      <c r="U5" s="567"/>
      <c r="V5" s="567"/>
      <c r="W5" s="567"/>
      <c r="X5" s="572"/>
      <c r="Y5" s="723" t="s">
        <v>3</v>
      </c>
      <c r="Z5" s="724"/>
      <c r="AA5" s="724"/>
      <c r="AB5" s="724"/>
      <c r="AC5" s="724"/>
      <c r="AD5" s="725"/>
      <c r="AE5" s="726" t="s">
        <v>551</v>
      </c>
      <c r="AF5" s="726"/>
      <c r="AG5" s="726"/>
      <c r="AH5" s="726"/>
      <c r="AI5" s="726"/>
      <c r="AJ5" s="726"/>
      <c r="AK5" s="726"/>
      <c r="AL5" s="726"/>
      <c r="AM5" s="726"/>
      <c r="AN5" s="726"/>
      <c r="AO5" s="726"/>
      <c r="AP5" s="727"/>
      <c r="AQ5" s="728" t="s">
        <v>603</v>
      </c>
      <c r="AR5" s="729"/>
      <c r="AS5" s="729"/>
      <c r="AT5" s="729"/>
      <c r="AU5" s="729"/>
      <c r="AV5" s="729"/>
      <c r="AW5" s="729"/>
      <c r="AX5" s="730"/>
    </row>
    <row r="6" spans="1:50" ht="35.1" customHeight="1">
      <c r="A6" s="733" t="s">
        <v>4</v>
      </c>
      <c r="B6" s="734"/>
      <c r="C6" s="734"/>
      <c r="D6" s="734"/>
      <c r="E6" s="734"/>
      <c r="F6" s="73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32.75" customHeight="1">
      <c r="A7" s="842" t="s">
        <v>22</v>
      </c>
      <c r="B7" s="843"/>
      <c r="C7" s="843"/>
      <c r="D7" s="843"/>
      <c r="E7" s="843"/>
      <c r="F7" s="844"/>
      <c r="G7" s="845" t="s">
        <v>588</v>
      </c>
      <c r="H7" s="846"/>
      <c r="I7" s="846"/>
      <c r="J7" s="846"/>
      <c r="K7" s="846"/>
      <c r="L7" s="846"/>
      <c r="M7" s="846"/>
      <c r="N7" s="846"/>
      <c r="O7" s="846"/>
      <c r="P7" s="846"/>
      <c r="Q7" s="846"/>
      <c r="R7" s="846"/>
      <c r="S7" s="846"/>
      <c r="T7" s="846"/>
      <c r="U7" s="846"/>
      <c r="V7" s="846"/>
      <c r="W7" s="846"/>
      <c r="X7" s="847"/>
      <c r="Y7" s="395" t="s">
        <v>548</v>
      </c>
      <c r="Z7" s="296"/>
      <c r="AA7" s="296"/>
      <c r="AB7" s="296"/>
      <c r="AC7" s="296"/>
      <c r="AD7" s="396"/>
      <c r="AE7" s="383" t="s">
        <v>605</v>
      </c>
      <c r="AF7" s="384"/>
      <c r="AG7" s="384"/>
      <c r="AH7" s="384"/>
      <c r="AI7" s="384"/>
      <c r="AJ7" s="384"/>
      <c r="AK7" s="384"/>
      <c r="AL7" s="384"/>
      <c r="AM7" s="384"/>
      <c r="AN7" s="384"/>
      <c r="AO7" s="384"/>
      <c r="AP7" s="384"/>
      <c r="AQ7" s="384"/>
      <c r="AR7" s="384"/>
      <c r="AS7" s="384"/>
      <c r="AT7" s="384"/>
      <c r="AU7" s="384"/>
      <c r="AV7" s="384"/>
      <c r="AW7" s="384"/>
      <c r="AX7" s="385"/>
    </row>
    <row r="8" spans="1:50" ht="50.1" customHeight="1">
      <c r="A8" s="842" t="s">
        <v>389</v>
      </c>
      <c r="B8" s="843"/>
      <c r="C8" s="843"/>
      <c r="D8" s="843"/>
      <c r="E8" s="843"/>
      <c r="F8" s="844"/>
      <c r="G8" s="223" t="str">
        <f>入力規則等!A26</f>
        <v>-</v>
      </c>
      <c r="H8" s="224"/>
      <c r="I8" s="224"/>
      <c r="J8" s="224"/>
      <c r="K8" s="224"/>
      <c r="L8" s="224"/>
      <c r="M8" s="224"/>
      <c r="N8" s="224"/>
      <c r="O8" s="224"/>
      <c r="P8" s="224"/>
      <c r="Q8" s="224"/>
      <c r="R8" s="224"/>
      <c r="S8" s="224"/>
      <c r="T8" s="224"/>
      <c r="U8" s="224"/>
      <c r="V8" s="224"/>
      <c r="W8" s="224"/>
      <c r="X8" s="225"/>
      <c r="Y8" s="577" t="s">
        <v>390</v>
      </c>
      <c r="Z8" s="578"/>
      <c r="AA8" s="578"/>
      <c r="AB8" s="578"/>
      <c r="AC8" s="578"/>
      <c r="AD8" s="579"/>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60" customHeight="1">
      <c r="A9" s="142" t="s">
        <v>23</v>
      </c>
      <c r="B9" s="143"/>
      <c r="C9" s="143"/>
      <c r="D9" s="143"/>
      <c r="E9" s="143"/>
      <c r="F9" s="143"/>
      <c r="G9" s="580" t="s">
        <v>553</v>
      </c>
      <c r="H9" s="581"/>
      <c r="I9" s="581"/>
      <c r="J9" s="581"/>
      <c r="K9" s="581"/>
      <c r="L9" s="581"/>
      <c r="M9" s="581"/>
      <c r="N9" s="581"/>
      <c r="O9" s="581"/>
      <c r="P9" s="581"/>
      <c r="Q9" s="581"/>
      <c r="R9" s="581"/>
      <c r="S9" s="581"/>
      <c r="T9" s="581"/>
      <c r="U9" s="581"/>
      <c r="V9" s="581"/>
      <c r="W9" s="581"/>
      <c r="X9" s="581"/>
      <c r="Y9" s="582"/>
      <c r="Z9" s="582"/>
      <c r="AA9" s="582"/>
      <c r="AB9" s="582"/>
      <c r="AC9" s="582"/>
      <c r="AD9" s="582"/>
      <c r="AE9" s="581"/>
      <c r="AF9" s="581"/>
      <c r="AG9" s="581"/>
      <c r="AH9" s="581"/>
      <c r="AI9" s="581"/>
      <c r="AJ9" s="581"/>
      <c r="AK9" s="581"/>
      <c r="AL9" s="581"/>
      <c r="AM9" s="581"/>
      <c r="AN9" s="581"/>
      <c r="AO9" s="581"/>
      <c r="AP9" s="581"/>
      <c r="AQ9" s="581"/>
      <c r="AR9" s="581"/>
      <c r="AS9" s="581"/>
      <c r="AT9" s="581"/>
      <c r="AU9" s="581"/>
      <c r="AV9" s="581"/>
      <c r="AW9" s="581"/>
      <c r="AX9" s="583"/>
    </row>
    <row r="10" spans="1:50" ht="54.95" customHeight="1">
      <c r="A10" s="748" t="s">
        <v>30</v>
      </c>
      <c r="B10" s="749"/>
      <c r="C10" s="749"/>
      <c r="D10" s="749"/>
      <c r="E10" s="749"/>
      <c r="F10" s="749"/>
      <c r="G10" s="580" t="s">
        <v>554</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3"/>
    </row>
    <row r="11" spans="1:50" ht="45" customHeight="1">
      <c r="A11" s="748" t="s">
        <v>5</v>
      </c>
      <c r="B11" s="749"/>
      <c r="C11" s="749"/>
      <c r="D11" s="749"/>
      <c r="E11" s="749"/>
      <c r="F11" s="76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36" t="s">
        <v>24</v>
      </c>
      <c r="B12" s="137"/>
      <c r="C12" s="137"/>
      <c r="D12" s="137"/>
      <c r="E12" s="137"/>
      <c r="F12" s="138"/>
      <c r="G12" s="687"/>
      <c r="H12" s="688"/>
      <c r="I12" s="688"/>
      <c r="J12" s="688"/>
      <c r="K12" s="688"/>
      <c r="L12" s="688"/>
      <c r="M12" s="688"/>
      <c r="N12" s="688"/>
      <c r="O12" s="68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50"/>
    </row>
    <row r="13" spans="1:50" ht="21.95" customHeight="1">
      <c r="A13" s="139"/>
      <c r="B13" s="140"/>
      <c r="C13" s="140"/>
      <c r="D13" s="140"/>
      <c r="E13" s="140"/>
      <c r="F13" s="141"/>
      <c r="G13" s="751" t="s">
        <v>6</v>
      </c>
      <c r="H13" s="752"/>
      <c r="I13" s="639" t="s">
        <v>7</v>
      </c>
      <c r="J13" s="640"/>
      <c r="K13" s="640"/>
      <c r="L13" s="640"/>
      <c r="M13" s="640"/>
      <c r="N13" s="640"/>
      <c r="O13" s="641"/>
      <c r="P13" s="97" t="s">
        <v>587</v>
      </c>
      <c r="Q13" s="98"/>
      <c r="R13" s="98"/>
      <c r="S13" s="98"/>
      <c r="T13" s="98"/>
      <c r="U13" s="98"/>
      <c r="V13" s="99"/>
      <c r="W13" s="97">
        <v>5</v>
      </c>
      <c r="X13" s="98"/>
      <c r="Y13" s="98"/>
      <c r="Z13" s="98"/>
      <c r="AA13" s="98"/>
      <c r="AB13" s="98"/>
      <c r="AC13" s="99"/>
      <c r="AD13" s="97">
        <v>7</v>
      </c>
      <c r="AE13" s="98"/>
      <c r="AF13" s="98"/>
      <c r="AG13" s="98"/>
      <c r="AH13" s="98"/>
      <c r="AI13" s="98"/>
      <c r="AJ13" s="99"/>
      <c r="AK13" s="97">
        <v>6</v>
      </c>
      <c r="AL13" s="98"/>
      <c r="AM13" s="98"/>
      <c r="AN13" s="98"/>
      <c r="AO13" s="98"/>
      <c r="AP13" s="98"/>
      <c r="AQ13" s="99"/>
      <c r="AR13" s="94">
        <v>0</v>
      </c>
      <c r="AS13" s="95"/>
      <c r="AT13" s="95"/>
      <c r="AU13" s="95"/>
      <c r="AV13" s="95"/>
      <c r="AW13" s="95"/>
      <c r="AX13" s="394"/>
    </row>
    <row r="14" spans="1:50" ht="21.95" customHeight="1">
      <c r="A14" s="139"/>
      <c r="B14" s="140"/>
      <c r="C14" s="140"/>
      <c r="D14" s="140"/>
      <c r="E14" s="140"/>
      <c r="F14" s="141"/>
      <c r="G14" s="753"/>
      <c r="H14" s="754"/>
      <c r="I14" s="584" t="s">
        <v>8</v>
      </c>
      <c r="J14" s="633"/>
      <c r="K14" s="633"/>
      <c r="L14" s="633"/>
      <c r="M14" s="633"/>
      <c r="N14" s="633"/>
      <c r="O14" s="634"/>
      <c r="P14" s="97" t="s">
        <v>587</v>
      </c>
      <c r="Q14" s="98"/>
      <c r="R14" s="98"/>
      <c r="S14" s="98"/>
      <c r="T14" s="98"/>
      <c r="U14" s="98"/>
      <c r="V14" s="99"/>
      <c r="W14" s="97" t="s">
        <v>587</v>
      </c>
      <c r="X14" s="98"/>
      <c r="Y14" s="98"/>
      <c r="Z14" s="98"/>
      <c r="AA14" s="98"/>
      <c r="AB14" s="98"/>
      <c r="AC14" s="99"/>
      <c r="AD14" s="97" t="s">
        <v>587</v>
      </c>
      <c r="AE14" s="98"/>
      <c r="AF14" s="98"/>
      <c r="AG14" s="98"/>
      <c r="AH14" s="98"/>
      <c r="AI14" s="98"/>
      <c r="AJ14" s="99"/>
      <c r="AK14" s="97" t="s">
        <v>588</v>
      </c>
      <c r="AL14" s="98"/>
      <c r="AM14" s="98"/>
      <c r="AN14" s="98"/>
      <c r="AO14" s="98"/>
      <c r="AP14" s="98"/>
      <c r="AQ14" s="99"/>
      <c r="AR14" s="666"/>
      <c r="AS14" s="666"/>
      <c r="AT14" s="666"/>
      <c r="AU14" s="666"/>
      <c r="AV14" s="666"/>
      <c r="AW14" s="666"/>
      <c r="AX14" s="667"/>
    </row>
    <row r="15" spans="1:50" ht="21.95" customHeight="1">
      <c r="A15" s="139"/>
      <c r="B15" s="140"/>
      <c r="C15" s="140"/>
      <c r="D15" s="140"/>
      <c r="E15" s="140"/>
      <c r="F15" s="141"/>
      <c r="G15" s="753"/>
      <c r="H15" s="754"/>
      <c r="I15" s="584" t="s">
        <v>51</v>
      </c>
      <c r="J15" s="585"/>
      <c r="K15" s="585"/>
      <c r="L15" s="585"/>
      <c r="M15" s="585"/>
      <c r="N15" s="585"/>
      <c r="O15" s="586"/>
      <c r="P15" s="97" t="s">
        <v>587</v>
      </c>
      <c r="Q15" s="98"/>
      <c r="R15" s="98"/>
      <c r="S15" s="98"/>
      <c r="T15" s="98"/>
      <c r="U15" s="98"/>
      <c r="V15" s="99"/>
      <c r="W15" s="97" t="s">
        <v>587</v>
      </c>
      <c r="X15" s="98"/>
      <c r="Y15" s="98"/>
      <c r="Z15" s="98"/>
      <c r="AA15" s="98"/>
      <c r="AB15" s="98"/>
      <c r="AC15" s="99"/>
      <c r="AD15" s="97" t="s">
        <v>587</v>
      </c>
      <c r="AE15" s="98"/>
      <c r="AF15" s="98"/>
      <c r="AG15" s="98"/>
      <c r="AH15" s="98"/>
      <c r="AI15" s="98"/>
      <c r="AJ15" s="99"/>
      <c r="AK15" s="97" t="s">
        <v>588</v>
      </c>
      <c r="AL15" s="98"/>
      <c r="AM15" s="98"/>
      <c r="AN15" s="98"/>
      <c r="AO15" s="98"/>
      <c r="AP15" s="98"/>
      <c r="AQ15" s="99"/>
      <c r="AR15" s="97" t="s">
        <v>602</v>
      </c>
      <c r="AS15" s="98"/>
      <c r="AT15" s="98"/>
      <c r="AU15" s="98"/>
      <c r="AV15" s="98"/>
      <c r="AW15" s="98"/>
      <c r="AX15" s="632"/>
    </row>
    <row r="16" spans="1:50" ht="21.95" customHeight="1">
      <c r="A16" s="139"/>
      <c r="B16" s="140"/>
      <c r="C16" s="140"/>
      <c r="D16" s="140"/>
      <c r="E16" s="140"/>
      <c r="F16" s="141"/>
      <c r="G16" s="753"/>
      <c r="H16" s="754"/>
      <c r="I16" s="584" t="s">
        <v>52</v>
      </c>
      <c r="J16" s="585"/>
      <c r="K16" s="585"/>
      <c r="L16" s="585"/>
      <c r="M16" s="585"/>
      <c r="N16" s="585"/>
      <c r="O16" s="586"/>
      <c r="P16" s="97" t="s">
        <v>587</v>
      </c>
      <c r="Q16" s="98"/>
      <c r="R16" s="98"/>
      <c r="S16" s="98"/>
      <c r="T16" s="98"/>
      <c r="U16" s="98"/>
      <c r="V16" s="99"/>
      <c r="W16" s="97" t="s">
        <v>587</v>
      </c>
      <c r="X16" s="98"/>
      <c r="Y16" s="98"/>
      <c r="Z16" s="98"/>
      <c r="AA16" s="98"/>
      <c r="AB16" s="98"/>
      <c r="AC16" s="99"/>
      <c r="AD16" s="97" t="s">
        <v>587</v>
      </c>
      <c r="AE16" s="98"/>
      <c r="AF16" s="98"/>
      <c r="AG16" s="98"/>
      <c r="AH16" s="98"/>
      <c r="AI16" s="98"/>
      <c r="AJ16" s="99"/>
      <c r="AK16" s="97" t="s">
        <v>588</v>
      </c>
      <c r="AL16" s="98"/>
      <c r="AM16" s="98"/>
      <c r="AN16" s="98"/>
      <c r="AO16" s="98"/>
      <c r="AP16" s="98"/>
      <c r="AQ16" s="99"/>
      <c r="AR16" s="678"/>
      <c r="AS16" s="679"/>
      <c r="AT16" s="679"/>
      <c r="AU16" s="679"/>
      <c r="AV16" s="679"/>
      <c r="AW16" s="679"/>
      <c r="AX16" s="680"/>
    </row>
    <row r="17" spans="1:50" ht="21.95" customHeight="1">
      <c r="A17" s="139"/>
      <c r="B17" s="140"/>
      <c r="C17" s="140"/>
      <c r="D17" s="140"/>
      <c r="E17" s="140"/>
      <c r="F17" s="141"/>
      <c r="G17" s="753"/>
      <c r="H17" s="754"/>
      <c r="I17" s="584" t="s">
        <v>50</v>
      </c>
      <c r="J17" s="633"/>
      <c r="K17" s="633"/>
      <c r="L17" s="633"/>
      <c r="M17" s="633"/>
      <c r="N17" s="633"/>
      <c r="O17" s="634"/>
      <c r="P17" s="97" t="s">
        <v>587</v>
      </c>
      <c r="Q17" s="98"/>
      <c r="R17" s="98"/>
      <c r="S17" s="98"/>
      <c r="T17" s="98"/>
      <c r="U17" s="98"/>
      <c r="V17" s="99"/>
      <c r="W17" s="97" t="s">
        <v>587</v>
      </c>
      <c r="X17" s="98"/>
      <c r="Y17" s="98"/>
      <c r="Z17" s="98"/>
      <c r="AA17" s="98"/>
      <c r="AB17" s="98"/>
      <c r="AC17" s="99"/>
      <c r="AD17" s="97" t="s">
        <v>587</v>
      </c>
      <c r="AE17" s="98"/>
      <c r="AF17" s="98"/>
      <c r="AG17" s="98"/>
      <c r="AH17" s="98"/>
      <c r="AI17" s="98"/>
      <c r="AJ17" s="99"/>
      <c r="AK17" s="97" t="s">
        <v>588</v>
      </c>
      <c r="AL17" s="98"/>
      <c r="AM17" s="98"/>
      <c r="AN17" s="98"/>
      <c r="AO17" s="98"/>
      <c r="AP17" s="98"/>
      <c r="AQ17" s="99"/>
      <c r="AR17" s="392"/>
      <c r="AS17" s="392"/>
      <c r="AT17" s="392"/>
      <c r="AU17" s="392"/>
      <c r="AV17" s="392"/>
      <c r="AW17" s="392"/>
      <c r="AX17" s="393"/>
    </row>
    <row r="18" spans="1:50" ht="21.95" customHeight="1">
      <c r="A18" s="139"/>
      <c r="B18" s="140"/>
      <c r="C18" s="140"/>
      <c r="D18" s="140"/>
      <c r="E18" s="140"/>
      <c r="F18" s="141"/>
      <c r="G18" s="755"/>
      <c r="H18" s="756"/>
      <c r="I18" s="743" t="s">
        <v>20</v>
      </c>
      <c r="J18" s="744"/>
      <c r="K18" s="744"/>
      <c r="L18" s="744"/>
      <c r="M18" s="744"/>
      <c r="N18" s="744"/>
      <c r="O18" s="745"/>
      <c r="P18" s="103">
        <f>SUM(P13:V17)</f>
        <v>0</v>
      </c>
      <c r="Q18" s="104"/>
      <c r="R18" s="104"/>
      <c r="S18" s="104"/>
      <c r="T18" s="104"/>
      <c r="U18" s="104"/>
      <c r="V18" s="105"/>
      <c r="W18" s="103">
        <f>SUM(W13:AC17)</f>
        <v>5</v>
      </c>
      <c r="X18" s="104"/>
      <c r="Y18" s="104"/>
      <c r="Z18" s="104"/>
      <c r="AA18" s="104"/>
      <c r="AB18" s="104"/>
      <c r="AC18" s="105"/>
      <c r="AD18" s="103">
        <f>SUM(AD13:AJ17)</f>
        <v>7</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45"/>
    </row>
    <row r="19" spans="1:50" ht="21.95" customHeight="1">
      <c r="A19" s="139"/>
      <c r="B19" s="140"/>
      <c r="C19" s="140"/>
      <c r="D19" s="140"/>
      <c r="E19" s="140"/>
      <c r="F19" s="141"/>
      <c r="G19" s="543" t="s">
        <v>9</v>
      </c>
      <c r="H19" s="544"/>
      <c r="I19" s="544"/>
      <c r="J19" s="544"/>
      <c r="K19" s="544"/>
      <c r="L19" s="544"/>
      <c r="M19" s="544"/>
      <c r="N19" s="544"/>
      <c r="O19" s="544"/>
      <c r="P19" s="97"/>
      <c r="Q19" s="98"/>
      <c r="R19" s="98"/>
      <c r="S19" s="98"/>
      <c r="T19" s="98"/>
      <c r="U19" s="98"/>
      <c r="V19" s="99"/>
      <c r="W19" s="97">
        <v>5</v>
      </c>
      <c r="X19" s="98"/>
      <c r="Y19" s="98"/>
      <c r="Z19" s="98"/>
      <c r="AA19" s="98"/>
      <c r="AB19" s="98"/>
      <c r="AC19" s="99"/>
      <c r="AD19" s="97">
        <v>7</v>
      </c>
      <c r="AE19" s="98"/>
      <c r="AF19" s="98"/>
      <c r="AG19" s="98"/>
      <c r="AH19" s="98"/>
      <c r="AI19" s="98"/>
      <c r="AJ19" s="99"/>
      <c r="AK19" s="491"/>
      <c r="AL19" s="491"/>
      <c r="AM19" s="491"/>
      <c r="AN19" s="491"/>
      <c r="AO19" s="491"/>
      <c r="AP19" s="491"/>
      <c r="AQ19" s="491"/>
      <c r="AR19" s="491"/>
      <c r="AS19" s="491"/>
      <c r="AT19" s="491"/>
      <c r="AU19" s="491"/>
      <c r="AV19" s="491"/>
      <c r="AW19" s="491"/>
      <c r="AX19" s="546"/>
    </row>
    <row r="20" spans="1:50" ht="21.95" customHeight="1">
      <c r="A20" s="139"/>
      <c r="B20" s="140"/>
      <c r="C20" s="140"/>
      <c r="D20" s="140"/>
      <c r="E20" s="140"/>
      <c r="F20" s="141"/>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c r="A21" s="142"/>
      <c r="B21" s="143"/>
      <c r="C21" s="143"/>
      <c r="D21" s="143"/>
      <c r="E21" s="143"/>
      <c r="F21" s="144"/>
      <c r="G21" s="942" t="s">
        <v>497</v>
      </c>
      <c r="H21" s="943"/>
      <c r="I21" s="943"/>
      <c r="J21" s="943"/>
      <c r="K21" s="943"/>
      <c r="L21" s="943"/>
      <c r="M21" s="943"/>
      <c r="N21" s="943"/>
      <c r="O21" s="943"/>
      <c r="P21" s="547" t="str">
        <f>IF(P19=0, "-", SUM(P19)/SUM(P13,P14))</f>
        <v>-</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c r="A22" s="197" t="s">
        <v>540</v>
      </c>
      <c r="B22" s="198"/>
      <c r="C22" s="198"/>
      <c r="D22" s="198"/>
      <c r="E22" s="198"/>
      <c r="F22" s="199"/>
      <c r="G22" s="179" t="s">
        <v>474</v>
      </c>
      <c r="H22" s="180"/>
      <c r="I22" s="180"/>
      <c r="J22" s="180"/>
      <c r="K22" s="180"/>
      <c r="L22" s="180"/>
      <c r="M22" s="180"/>
      <c r="N22" s="180"/>
      <c r="O22" s="181"/>
      <c r="P22" s="206" t="s">
        <v>538</v>
      </c>
      <c r="Q22" s="180"/>
      <c r="R22" s="180"/>
      <c r="S22" s="180"/>
      <c r="T22" s="180"/>
      <c r="U22" s="180"/>
      <c r="V22" s="181"/>
      <c r="W22" s="206" t="s">
        <v>539</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hidden="1" customHeight="1">
      <c r="A23" s="200"/>
      <c r="B23" s="201"/>
      <c r="C23" s="201"/>
      <c r="D23" s="201"/>
      <c r="E23" s="201"/>
      <c r="F23" s="202"/>
      <c r="G23" s="182" t="s">
        <v>555</v>
      </c>
      <c r="H23" s="183"/>
      <c r="I23" s="183"/>
      <c r="J23" s="183"/>
      <c r="K23" s="183"/>
      <c r="L23" s="183"/>
      <c r="M23" s="183"/>
      <c r="N23" s="183"/>
      <c r="O23" s="184"/>
      <c r="P23" s="94">
        <v>0</v>
      </c>
      <c r="Q23" s="95"/>
      <c r="R23" s="95"/>
      <c r="S23" s="95"/>
      <c r="T23" s="95"/>
      <c r="U23" s="95"/>
      <c r="V23" s="96"/>
      <c r="W23" s="94"/>
      <c r="X23" s="95"/>
      <c r="Y23" s="95"/>
      <c r="Z23" s="95"/>
      <c r="AA23" s="95"/>
      <c r="AB23" s="95"/>
      <c r="AC23" s="9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4.95" customHeight="1">
      <c r="A24" s="200"/>
      <c r="B24" s="201"/>
      <c r="C24" s="201"/>
      <c r="D24" s="201"/>
      <c r="E24" s="201"/>
      <c r="F24" s="202"/>
      <c r="G24" s="185" t="s">
        <v>556</v>
      </c>
      <c r="H24" s="186"/>
      <c r="I24" s="186"/>
      <c r="J24" s="186"/>
      <c r="K24" s="186"/>
      <c r="L24" s="186"/>
      <c r="M24" s="186"/>
      <c r="N24" s="186"/>
      <c r="O24" s="187"/>
      <c r="P24" s="97">
        <v>0.4</v>
      </c>
      <c r="Q24" s="98"/>
      <c r="R24" s="98"/>
      <c r="S24" s="98"/>
      <c r="T24" s="98"/>
      <c r="U24" s="98"/>
      <c r="V24" s="99"/>
      <c r="W24" s="97">
        <v>0</v>
      </c>
      <c r="X24" s="98"/>
      <c r="Y24" s="98"/>
      <c r="Z24" s="98"/>
      <c r="AA24" s="98"/>
      <c r="AB24" s="98"/>
      <c r="AC24" s="9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85" t="s">
        <v>557</v>
      </c>
      <c r="H25" s="186"/>
      <c r="I25" s="186"/>
      <c r="J25" s="186"/>
      <c r="K25" s="186"/>
      <c r="L25" s="186"/>
      <c r="M25" s="186"/>
      <c r="N25" s="186"/>
      <c r="O25" s="187"/>
      <c r="P25" s="97">
        <v>0</v>
      </c>
      <c r="Q25" s="98"/>
      <c r="R25" s="98"/>
      <c r="S25" s="98"/>
      <c r="T25" s="98"/>
      <c r="U25" s="98"/>
      <c r="V25" s="99"/>
      <c r="W25" s="97"/>
      <c r="X25" s="98"/>
      <c r="Y25" s="98"/>
      <c r="Z25" s="98"/>
      <c r="AA25" s="98"/>
      <c r="AB25" s="98"/>
      <c r="AC25" s="9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30" customHeight="1">
      <c r="A26" s="200"/>
      <c r="B26" s="201"/>
      <c r="C26" s="201"/>
      <c r="D26" s="201"/>
      <c r="E26" s="201"/>
      <c r="F26" s="202"/>
      <c r="G26" s="185" t="s">
        <v>590</v>
      </c>
      <c r="H26" s="186"/>
      <c r="I26" s="186"/>
      <c r="J26" s="186"/>
      <c r="K26" s="186"/>
      <c r="L26" s="186"/>
      <c r="M26" s="186"/>
      <c r="N26" s="186"/>
      <c r="O26" s="187"/>
      <c r="P26" s="97">
        <v>6</v>
      </c>
      <c r="Q26" s="98"/>
      <c r="R26" s="98"/>
      <c r="S26" s="98"/>
      <c r="T26" s="98"/>
      <c r="U26" s="98"/>
      <c r="V26" s="99"/>
      <c r="W26" s="97">
        <v>0</v>
      </c>
      <c r="X26" s="98"/>
      <c r="Y26" s="98"/>
      <c r="Z26" s="98"/>
      <c r="AA26" s="98"/>
      <c r="AB26" s="98"/>
      <c r="AC26" s="9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4.95" customHeight="1">
      <c r="A27" s="200"/>
      <c r="B27" s="201"/>
      <c r="C27" s="201"/>
      <c r="D27" s="201"/>
      <c r="E27" s="201"/>
      <c r="F27" s="202"/>
      <c r="G27" s="188"/>
      <c r="H27" s="189"/>
      <c r="I27" s="189"/>
      <c r="J27" s="189"/>
      <c r="K27" s="189"/>
      <c r="L27" s="189"/>
      <c r="M27" s="189"/>
      <c r="N27" s="189"/>
      <c r="O27" s="190"/>
      <c r="P27" s="97"/>
      <c r="Q27" s="98"/>
      <c r="R27" s="98"/>
      <c r="S27" s="98"/>
      <c r="T27" s="98"/>
      <c r="U27" s="98"/>
      <c r="V27" s="99"/>
      <c r="W27" s="97"/>
      <c r="X27" s="98"/>
      <c r="Y27" s="98"/>
      <c r="Z27" s="98"/>
      <c r="AA27" s="98"/>
      <c r="AB27" s="98"/>
      <c r="AC27" s="9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191" t="s">
        <v>478</v>
      </c>
      <c r="H28" s="192"/>
      <c r="I28" s="192"/>
      <c r="J28" s="192"/>
      <c r="K28" s="192"/>
      <c r="L28" s="192"/>
      <c r="M28" s="192"/>
      <c r="N28" s="192"/>
      <c r="O28" s="193"/>
      <c r="P28" s="103">
        <f>P29-SUM(P23:P27)</f>
        <v>-0.40000000000000036</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4.95" customHeight="1" thickBot="1">
      <c r="A29" s="203"/>
      <c r="B29" s="204"/>
      <c r="C29" s="204"/>
      <c r="D29" s="204"/>
      <c r="E29" s="204"/>
      <c r="F29" s="205"/>
      <c r="G29" s="194" t="s">
        <v>475</v>
      </c>
      <c r="H29" s="195"/>
      <c r="I29" s="195"/>
      <c r="J29" s="195"/>
      <c r="K29" s="195"/>
      <c r="L29" s="195"/>
      <c r="M29" s="195"/>
      <c r="N29" s="195"/>
      <c r="O29" s="196"/>
      <c r="P29" s="227">
        <f>AK13</f>
        <v>6</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7" t="s">
        <v>491</v>
      </c>
      <c r="B30" s="518"/>
      <c r="C30" s="518"/>
      <c r="D30" s="518"/>
      <c r="E30" s="518"/>
      <c r="F30" s="519"/>
      <c r="G30" s="651" t="s">
        <v>265</v>
      </c>
      <c r="H30" s="390"/>
      <c r="I30" s="390"/>
      <c r="J30" s="390"/>
      <c r="K30" s="390"/>
      <c r="L30" s="390"/>
      <c r="M30" s="390"/>
      <c r="N30" s="390"/>
      <c r="O30" s="588"/>
      <c r="P30" s="587" t="s">
        <v>59</v>
      </c>
      <c r="Q30" s="390"/>
      <c r="R30" s="390"/>
      <c r="S30" s="390"/>
      <c r="T30" s="390"/>
      <c r="U30" s="390"/>
      <c r="V30" s="390"/>
      <c r="W30" s="390"/>
      <c r="X30" s="588"/>
      <c r="Y30" s="470"/>
      <c r="Z30" s="471"/>
      <c r="AA30" s="472"/>
      <c r="AB30" s="386" t="s">
        <v>11</v>
      </c>
      <c r="AC30" s="387"/>
      <c r="AD30" s="388"/>
      <c r="AE30" s="386" t="s">
        <v>357</v>
      </c>
      <c r="AF30" s="387"/>
      <c r="AG30" s="387"/>
      <c r="AH30" s="388"/>
      <c r="AI30" s="386" t="s">
        <v>363</v>
      </c>
      <c r="AJ30" s="387"/>
      <c r="AK30" s="387"/>
      <c r="AL30" s="388"/>
      <c r="AM30" s="389" t="s">
        <v>472</v>
      </c>
      <c r="AN30" s="389"/>
      <c r="AO30" s="389"/>
      <c r="AP30" s="386"/>
      <c r="AQ30" s="642" t="s">
        <v>355</v>
      </c>
      <c r="AR30" s="643"/>
      <c r="AS30" s="643"/>
      <c r="AT30" s="644"/>
      <c r="AU30" s="390" t="s">
        <v>253</v>
      </c>
      <c r="AV30" s="390"/>
      <c r="AW30" s="390"/>
      <c r="AX30" s="391"/>
    </row>
    <row r="31" spans="1:50" ht="18.75" customHeight="1">
      <c r="A31" s="520"/>
      <c r="B31" s="521"/>
      <c r="C31" s="521"/>
      <c r="D31" s="521"/>
      <c r="E31" s="521"/>
      <c r="F31" s="522"/>
      <c r="G31" s="575"/>
      <c r="H31" s="379"/>
      <c r="I31" s="379"/>
      <c r="J31" s="379"/>
      <c r="K31" s="379"/>
      <c r="L31" s="379"/>
      <c r="M31" s="379"/>
      <c r="N31" s="379"/>
      <c r="O31" s="576"/>
      <c r="P31" s="589"/>
      <c r="Q31" s="379"/>
      <c r="R31" s="379"/>
      <c r="S31" s="379"/>
      <c r="T31" s="379"/>
      <c r="U31" s="379"/>
      <c r="V31" s="379"/>
      <c r="W31" s="379"/>
      <c r="X31" s="576"/>
      <c r="Y31" s="473"/>
      <c r="Z31" s="474"/>
      <c r="AA31" s="475"/>
      <c r="AB31" s="332"/>
      <c r="AC31" s="333"/>
      <c r="AD31" s="334"/>
      <c r="AE31" s="332"/>
      <c r="AF31" s="333"/>
      <c r="AG31" s="333"/>
      <c r="AH31" s="334"/>
      <c r="AI31" s="332"/>
      <c r="AJ31" s="333"/>
      <c r="AK31" s="333"/>
      <c r="AL31" s="334"/>
      <c r="AM31" s="376"/>
      <c r="AN31" s="376"/>
      <c r="AO31" s="376"/>
      <c r="AP31" s="332"/>
      <c r="AQ31" s="217" t="s">
        <v>607</v>
      </c>
      <c r="AR31" s="133"/>
      <c r="AS31" s="134" t="s">
        <v>356</v>
      </c>
      <c r="AT31" s="168"/>
      <c r="AU31" s="271">
        <v>30</v>
      </c>
      <c r="AV31" s="271"/>
      <c r="AW31" s="379" t="s">
        <v>300</v>
      </c>
      <c r="AX31" s="380"/>
    </row>
    <row r="32" spans="1:50" ht="42" customHeight="1">
      <c r="A32" s="523"/>
      <c r="B32" s="521"/>
      <c r="C32" s="521"/>
      <c r="D32" s="521"/>
      <c r="E32" s="521"/>
      <c r="F32" s="522"/>
      <c r="G32" s="548" t="s">
        <v>595</v>
      </c>
      <c r="H32" s="757"/>
      <c r="I32" s="757"/>
      <c r="J32" s="757"/>
      <c r="K32" s="757"/>
      <c r="L32" s="757"/>
      <c r="M32" s="757"/>
      <c r="N32" s="757"/>
      <c r="O32" s="758"/>
      <c r="P32" s="157" t="s">
        <v>558</v>
      </c>
      <c r="Q32" s="681"/>
      <c r="R32" s="681"/>
      <c r="S32" s="681"/>
      <c r="T32" s="681"/>
      <c r="U32" s="681"/>
      <c r="V32" s="681"/>
      <c r="W32" s="681"/>
      <c r="X32" s="682"/>
      <c r="Y32" s="338" t="s">
        <v>12</v>
      </c>
      <c r="Z32" s="557"/>
      <c r="AA32" s="558"/>
      <c r="AB32" s="559" t="s">
        <v>561</v>
      </c>
      <c r="AC32" s="559"/>
      <c r="AD32" s="559"/>
      <c r="AE32" s="364" t="s">
        <v>560</v>
      </c>
      <c r="AF32" s="365"/>
      <c r="AG32" s="365"/>
      <c r="AH32" s="366"/>
      <c r="AI32" s="364">
        <v>32</v>
      </c>
      <c r="AJ32" s="365"/>
      <c r="AK32" s="365"/>
      <c r="AL32" s="366"/>
      <c r="AM32" s="364">
        <v>80</v>
      </c>
      <c r="AN32" s="365"/>
      <c r="AO32" s="365"/>
      <c r="AP32" s="365"/>
      <c r="AQ32" s="100" t="s">
        <v>562</v>
      </c>
      <c r="AR32" s="101"/>
      <c r="AS32" s="101"/>
      <c r="AT32" s="102"/>
      <c r="AU32" s="365"/>
      <c r="AV32" s="365"/>
      <c r="AW32" s="365"/>
      <c r="AX32" s="367"/>
    </row>
    <row r="33" spans="1:50" ht="42" customHeight="1">
      <c r="A33" s="524"/>
      <c r="B33" s="525"/>
      <c r="C33" s="525"/>
      <c r="D33" s="525"/>
      <c r="E33" s="525"/>
      <c r="F33" s="526"/>
      <c r="G33" s="759"/>
      <c r="H33" s="760"/>
      <c r="I33" s="760"/>
      <c r="J33" s="760"/>
      <c r="K33" s="760"/>
      <c r="L33" s="760"/>
      <c r="M33" s="760"/>
      <c r="N33" s="760"/>
      <c r="O33" s="761"/>
      <c r="P33" s="683"/>
      <c r="Q33" s="683"/>
      <c r="R33" s="683"/>
      <c r="S33" s="683"/>
      <c r="T33" s="683"/>
      <c r="U33" s="683"/>
      <c r="V33" s="683"/>
      <c r="W33" s="683"/>
      <c r="X33" s="684"/>
      <c r="Y33" s="303" t="s">
        <v>54</v>
      </c>
      <c r="Z33" s="298"/>
      <c r="AA33" s="299"/>
      <c r="AB33" s="530" t="s">
        <v>561</v>
      </c>
      <c r="AC33" s="530"/>
      <c r="AD33" s="530"/>
      <c r="AE33" s="364" t="s">
        <v>560</v>
      </c>
      <c r="AF33" s="365"/>
      <c r="AG33" s="365"/>
      <c r="AH33" s="366"/>
      <c r="AI33" s="364" t="s">
        <v>560</v>
      </c>
      <c r="AJ33" s="365"/>
      <c r="AK33" s="365"/>
      <c r="AL33" s="366"/>
      <c r="AM33" s="364" t="s">
        <v>562</v>
      </c>
      <c r="AN33" s="365"/>
      <c r="AO33" s="365"/>
      <c r="AP33" s="365"/>
      <c r="AQ33" s="100" t="s">
        <v>562</v>
      </c>
      <c r="AR33" s="101"/>
      <c r="AS33" s="101"/>
      <c r="AT33" s="102"/>
      <c r="AU33" s="365">
        <v>100</v>
      </c>
      <c r="AV33" s="365"/>
      <c r="AW33" s="365"/>
      <c r="AX33" s="367"/>
    </row>
    <row r="34" spans="1:50" ht="42" customHeight="1">
      <c r="A34" s="523"/>
      <c r="B34" s="521"/>
      <c r="C34" s="521"/>
      <c r="D34" s="521"/>
      <c r="E34" s="521"/>
      <c r="F34" s="522"/>
      <c r="G34" s="762"/>
      <c r="H34" s="763"/>
      <c r="I34" s="763"/>
      <c r="J34" s="763"/>
      <c r="K34" s="763"/>
      <c r="L34" s="763"/>
      <c r="M34" s="763"/>
      <c r="N34" s="763"/>
      <c r="O34" s="764"/>
      <c r="P34" s="685"/>
      <c r="Q34" s="685"/>
      <c r="R34" s="685"/>
      <c r="S34" s="685"/>
      <c r="T34" s="685"/>
      <c r="U34" s="685"/>
      <c r="V34" s="685"/>
      <c r="W34" s="685"/>
      <c r="X34" s="686"/>
      <c r="Y34" s="303" t="s">
        <v>13</v>
      </c>
      <c r="Z34" s="298"/>
      <c r="AA34" s="299"/>
      <c r="AB34" s="502" t="s">
        <v>301</v>
      </c>
      <c r="AC34" s="502"/>
      <c r="AD34" s="502"/>
      <c r="AE34" s="364" t="s">
        <v>560</v>
      </c>
      <c r="AF34" s="365"/>
      <c r="AG34" s="365"/>
      <c r="AH34" s="365"/>
      <c r="AI34" s="364">
        <v>32</v>
      </c>
      <c r="AJ34" s="365"/>
      <c r="AK34" s="365"/>
      <c r="AL34" s="365"/>
      <c r="AM34" s="364">
        <v>80</v>
      </c>
      <c r="AN34" s="365"/>
      <c r="AO34" s="365"/>
      <c r="AP34" s="365"/>
      <c r="AQ34" s="100" t="s">
        <v>562</v>
      </c>
      <c r="AR34" s="101"/>
      <c r="AS34" s="101"/>
      <c r="AT34" s="102"/>
      <c r="AU34" s="365"/>
      <c r="AV34" s="365"/>
      <c r="AW34" s="365"/>
      <c r="AX34" s="367"/>
    </row>
    <row r="35" spans="1:50" ht="21.95" customHeight="1">
      <c r="A35" s="913" t="s">
        <v>528</v>
      </c>
      <c r="B35" s="914"/>
      <c r="C35" s="914"/>
      <c r="D35" s="914"/>
      <c r="E35" s="914"/>
      <c r="F35" s="915"/>
      <c r="G35" s="919" t="s">
        <v>596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1.95" customHeight="1" thickBo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c r="A37" s="645" t="s">
        <v>491</v>
      </c>
      <c r="B37" s="646"/>
      <c r="C37" s="646"/>
      <c r="D37" s="646"/>
      <c r="E37" s="646"/>
      <c r="F37" s="647"/>
      <c r="G37" s="573" t="s">
        <v>265</v>
      </c>
      <c r="H37" s="381"/>
      <c r="I37" s="381"/>
      <c r="J37" s="381"/>
      <c r="K37" s="381"/>
      <c r="L37" s="381"/>
      <c r="M37" s="381"/>
      <c r="N37" s="381"/>
      <c r="O37" s="574"/>
      <c r="P37" s="635" t="s">
        <v>59</v>
      </c>
      <c r="Q37" s="381"/>
      <c r="R37" s="381"/>
      <c r="S37" s="381"/>
      <c r="T37" s="381"/>
      <c r="U37" s="381"/>
      <c r="V37" s="381"/>
      <c r="W37" s="381"/>
      <c r="X37" s="574"/>
      <c r="Y37" s="636"/>
      <c r="Z37" s="637"/>
      <c r="AA37" s="638"/>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c r="A38" s="520"/>
      <c r="B38" s="521"/>
      <c r="C38" s="521"/>
      <c r="D38" s="521"/>
      <c r="E38" s="521"/>
      <c r="F38" s="522"/>
      <c r="G38" s="575"/>
      <c r="H38" s="379"/>
      <c r="I38" s="379"/>
      <c r="J38" s="379"/>
      <c r="K38" s="379"/>
      <c r="L38" s="379"/>
      <c r="M38" s="379"/>
      <c r="N38" s="379"/>
      <c r="O38" s="576"/>
      <c r="P38" s="589"/>
      <c r="Q38" s="379"/>
      <c r="R38" s="379"/>
      <c r="S38" s="379"/>
      <c r="T38" s="379"/>
      <c r="U38" s="379"/>
      <c r="V38" s="379"/>
      <c r="W38" s="379"/>
      <c r="X38" s="576"/>
      <c r="Y38" s="473"/>
      <c r="Z38" s="474"/>
      <c r="AA38" s="475"/>
      <c r="AB38" s="332"/>
      <c r="AC38" s="333"/>
      <c r="AD38" s="334"/>
      <c r="AE38" s="332"/>
      <c r="AF38" s="333"/>
      <c r="AG38" s="333"/>
      <c r="AH38" s="334"/>
      <c r="AI38" s="332"/>
      <c r="AJ38" s="333"/>
      <c r="AK38" s="333"/>
      <c r="AL38" s="334"/>
      <c r="AM38" s="376"/>
      <c r="AN38" s="376"/>
      <c r="AO38" s="376"/>
      <c r="AP38" s="332"/>
      <c r="AQ38" s="217"/>
      <c r="AR38" s="133"/>
      <c r="AS38" s="134" t="s">
        <v>356</v>
      </c>
      <c r="AT38" s="168"/>
      <c r="AU38" s="271"/>
      <c r="AV38" s="271"/>
      <c r="AW38" s="379" t="s">
        <v>300</v>
      </c>
      <c r="AX38" s="380"/>
    </row>
    <row r="39" spans="1:50" ht="23.25" hidden="1" customHeight="1">
      <c r="A39" s="523"/>
      <c r="B39" s="521"/>
      <c r="C39" s="521"/>
      <c r="D39" s="521"/>
      <c r="E39" s="521"/>
      <c r="F39" s="522"/>
      <c r="G39" s="548"/>
      <c r="H39" s="549"/>
      <c r="I39" s="549"/>
      <c r="J39" s="549"/>
      <c r="K39" s="549"/>
      <c r="L39" s="549"/>
      <c r="M39" s="549"/>
      <c r="N39" s="549"/>
      <c r="O39" s="550"/>
      <c r="P39" s="157"/>
      <c r="Q39" s="157"/>
      <c r="R39" s="157"/>
      <c r="S39" s="157"/>
      <c r="T39" s="157"/>
      <c r="U39" s="157"/>
      <c r="V39" s="157"/>
      <c r="W39" s="157"/>
      <c r="X39" s="231"/>
      <c r="Y39" s="338" t="s">
        <v>12</v>
      </c>
      <c r="Z39" s="557"/>
      <c r="AA39" s="558"/>
      <c r="AB39" s="559"/>
      <c r="AC39" s="559"/>
      <c r="AD39" s="55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c r="A41" s="648"/>
      <c r="B41" s="649"/>
      <c r="C41" s="649"/>
      <c r="D41" s="649"/>
      <c r="E41" s="649"/>
      <c r="F41" s="650"/>
      <c r="G41" s="554"/>
      <c r="H41" s="555"/>
      <c r="I41" s="555"/>
      <c r="J41" s="555"/>
      <c r="K41" s="555"/>
      <c r="L41" s="555"/>
      <c r="M41" s="555"/>
      <c r="N41" s="555"/>
      <c r="O41" s="556"/>
      <c r="P41" s="160"/>
      <c r="Q41" s="160"/>
      <c r="R41" s="160"/>
      <c r="S41" s="160"/>
      <c r="T41" s="160"/>
      <c r="U41" s="160"/>
      <c r="V41" s="160"/>
      <c r="W41" s="160"/>
      <c r="X41" s="236"/>
      <c r="Y41" s="303" t="s">
        <v>13</v>
      </c>
      <c r="Z41" s="298"/>
      <c r="AA41" s="299"/>
      <c r="AB41" s="502" t="s">
        <v>301</v>
      </c>
      <c r="AC41" s="502"/>
      <c r="AD41" s="50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45" t="s">
        <v>491</v>
      </c>
      <c r="B44" s="646"/>
      <c r="C44" s="646"/>
      <c r="D44" s="646"/>
      <c r="E44" s="646"/>
      <c r="F44" s="647"/>
      <c r="G44" s="573" t="s">
        <v>265</v>
      </c>
      <c r="H44" s="381"/>
      <c r="I44" s="381"/>
      <c r="J44" s="381"/>
      <c r="K44" s="381"/>
      <c r="L44" s="381"/>
      <c r="M44" s="381"/>
      <c r="N44" s="381"/>
      <c r="O44" s="574"/>
      <c r="P44" s="635" t="s">
        <v>59</v>
      </c>
      <c r="Q44" s="381"/>
      <c r="R44" s="381"/>
      <c r="S44" s="381"/>
      <c r="T44" s="381"/>
      <c r="U44" s="381"/>
      <c r="V44" s="381"/>
      <c r="W44" s="381"/>
      <c r="X44" s="574"/>
      <c r="Y44" s="636"/>
      <c r="Z44" s="637"/>
      <c r="AA44" s="638"/>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c r="A45" s="520"/>
      <c r="B45" s="521"/>
      <c r="C45" s="521"/>
      <c r="D45" s="521"/>
      <c r="E45" s="521"/>
      <c r="F45" s="522"/>
      <c r="G45" s="575"/>
      <c r="H45" s="379"/>
      <c r="I45" s="379"/>
      <c r="J45" s="379"/>
      <c r="K45" s="379"/>
      <c r="L45" s="379"/>
      <c r="M45" s="379"/>
      <c r="N45" s="379"/>
      <c r="O45" s="576"/>
      <c r="P45" s="589"/>
      <c r="Q45" s="379"/>
      <c r="R45" s="379"/>
      <c r="S45" s="379"/>
      <c r="T45" s="379"/>
      <c r="U45" s="379"/>
      <c r="V45" s="379"/>
      <c r="W45" s="379"/>
      <c r="X45" s="576"/>
      <c r="Y45" s="473"/>
      <c r="Z45" s="474"/>
      <c r="AA45" s="475"/>
      <c r="AB45" s="332"/>
      <c r="AC45" s="333"/>
      <c r="AD45" s="334"/>
      <c r="AE45" s="332"/>
      <c r="AF45" s="333"/>
      <c r="AG45" s="333"/>
      <c r="AH45" s="334"/>
      <c r="AI45" s="332"/>
      <c r="AJ45" s="333"/>
      <c r="AK45" s="333"/>
      <c r="AL45" s="334"/>
      <c r="AM45" s="376"/>
      <c r="AN45" s="376"/>
      <c r="AO45" s="376"/>
      <c r="AP45" s="332"/>
      <c r="AQ45" s="217"/>
      <c r="AR45" s="133"/>
      <c r="AS45" s="134" t="s">
        <v>356</v>
      </c>
      <c r="AT45" s="168"/>
      <c r="AU45" s="271"/>
      <c r="AV45" s="271"/>
      <c r="AW45" s="379" t="s">
        <v>300</v>
      </c>
      <c r="AX45" s="380"/>
    </row>
    <row r="46" spans="1:50" ht="23.25" hidden="1" customHeight="1">
      <c r="A46" s="523"/>
      <c r="B46" s="521"/>
      <c r="C46" s="521"/>
      <c r="D46" s="521"/>
      <c r="E46" s="521"/>
      <c r="F46" s="522"/>
      <c r="G46" s="548"/>
      <c r="H46" s="549"/>
      <c r="I46" s="549"/>
      <c r="J46" s="549"/>
      <c r="K46" s="549"/>
      <c r="L46" s="549"/>
      <c r="M46" s="549"/>
      <c r="N46" s="549"/>
      <c r="O46" s="550"/>
      <c r="P46" s="157"/>
      <c r="Q46" s="157"/>
      <c r="R46" s="157"/>
      <c r="S46" s="157"/>
      <c r="T46" s="157"/>
      <c r="U46" s="157"/>
      <c r="V46" s="157"/>
      <c r="W46" s="157"/>
      <c r="X46" s="231"/>
      <c r="Y46" s="338" t="s">
        <v>12</v>
      </c>
      <c r="Z46" s="557"/>
      <c r="AA46" s="558"/>
      <c r="AB46" s="559"/>
      <c r="AC46" s="559"/>
      <c r="AD46" s="55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c r="A48" s="648"/>
      <c r="B48" s="649"/>
      <c r="C48" s="649"/>
      <c r="D48" s="649"/>
      <c r="E48" s="649"/>
      <c r="F48" s="650"/>
      <c r="G48" s="554"/>
      <c r="H48" s="555"/>
      <c r="I48" s="555"/>
      <c r="J48" s="555"/>
      <c r="K48" s="555"/>
      <c r="L48" s="555"/>
      <c r="M48" s="555"/>
      <c r="N48" s="555"/>
      <c r="O48" s="556"/>
      <c r="P48" s="160"/>
      <c r="Q48" s="160"/>
      <c r="R48" s="160"/>
      <c r="S48" s="160"/>
      <c r="T48" s="160"/>
      <c r="U48" s="160"/>
      <c r="V48" s="160"/>
      <c r="W48" s="160"/>
      <c r="X48" s="236"/>
      <c r="Y48" s="303" t="s">
        <v>13</v>
      </c>
      <c r="Z48" s="298"/>
      <c r="AA48" s="299"/>
      <c r="AB48" s="502" t="s">
        <v>301</v>
      </c>
      <c r="AC48" s="502"/>
      <c r="AD48" s="50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20" t="s">
        <v>491</v>
      </c>
      <c r="B51" s="521"/>
      <c r="C51" s="521"/>
      <c r="D51" s="521"/>
      <c r="E51" s="521"/>
      <c r="F51" s="522"/>
      <c r="G51" s="573" t="s">
        <v>265</v>
      </c>
      <c r="H51" s="381"/>
      <c r="I51" s="381"/>
      <c r="J51" s="381"/>
      <c r="K51" s="381"/>
      <c r="L51" s="381"/>
      <c r="M51" s="381"/>
      <c r="N51" s="381"/>
      <c r="O51" s="574"/>
      <c r="P51" s="635" t="s">
        <v>59</v>
      </c>
      <c r="Q51" s="381"/>
      <c r="R51" s="381"/>
      <c r="S51" s="381"/>
      <c r="T51" s="381"/>
      <c r="U51" s="381"/>
      <c r="V51" s="381"/>
      <c r="W51" s="381"/>
      <c r="X51" s="574"/>
      <c r="Y51" s="636"/>
      <c r="Z51" s="637"/>
      <c r="AA51" s="638"/>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c r="A52" s="520"/>
      <c r="B52" s="521"/>
      <c r="C52" s="521"/>
      <c r="D52" s="521"/>
      <c r="E52" s="521"/>
      <c r="F52" s="522"/>
      <c r="G52" s="575"/>
      <c r="H52" s="379"/>
      <c r="I52" s="379"/>
      <c r="J52" s="379"/>
      <c r="K52" s="379"/>
      <c r="L52" s="379"/>
      <c r="M52" s="379"/>
      <c r="N52" s="379"/>
      <c r="O52" s="576"/>
      <c r="P52" s="589"/>
      <c r="Q52" s="379"/>
      <c r="R52" s="379"/>
      <c r="S52" s="379"/>
      <c r="T52" s="379"/>
      <c r="U52" s="379"/>
      <c r="V52" s="379"/>
      <c r="W52" s="379"/>
      <c r="X52" s="576"/>
      <c r="Y52" s="473"/>
      <c r="Z52" s="474"/>
      <c r="AA52" s="475"/>
      <c r="AB52" s="332"/>
      <c r="AC52" s="333"/>
      <c r="AD52" s="334"/>
      <c r="AE52" s="332"/>
      <c r="AF52" s="333"/>
      <c r="AG52" s="333"/>
      <c r="AH52" s="334"/>
      <c r="AI52" s="332"/>
      <c r="AJ52" s="333"/>
      <c r="AK52" s="333"/>
      <c r="AL52" s="334"/>
      <c r="AM52" s="376"/>
      <c r="AN52" s="376"/>
      <c r="AO52" s="376"/>
      <c r="AP52" s="332"/>
      <c r="AQ52" s="217"/>
      <c r="AR52" s="133"/>
      <c r="AS52" s="134" t="s">
        <v>356</v>
      </c>
      <c r="AT52" s="168"/>
      <c r="AU52" s="271"/>
      <c r="AV52" s="271"/>
      <c r="AW52" s="379" t="s">
        <v>300</v>
      </c>
      <c r="AX52" s="380"/>
    </row>
    <row r="53" spans="1:50" ht="23.25" hidden="1" customHeight="1">
      <c r="A53" s="523"/>
      <c r="B53" s="521"/>
      <c r="C53" s="521"/>
      <c r="D53" s="521"/>
      <c r="E53" s="521"/>
      <c r="F53" s="522"/>
      <c r="G53" s="548"/>
      <c r="H53" s="549"/>
      <c r="I53" s="549"/>
      <c r="J53" s="549"/>
      <c r="K53" s="549"/>
      <c r="L53" s="549"/>
      <c r="M53" s="549"/>
      <c r="N53" s="549"/>
      <c r="O53" s="550"/>
      <c r="P53" s="157"/>
      <c r="Q53" s="157"/>
      <c r="R53" s="157"/>
      <c r="S53" s="157"/>
      <c r="T53" s="157"/>
      <c r="U53" s="157"/>
      <c r="V53" s="157"/>
      <c r="W53" s="157"/>
      <c r="X53" s="231"/>
      <c r="Y53" s="338" t="s">
        <v>12</v>
      </c>
      <c r="Z53" s="557"/>
      <c r="AA53" s="558"/>
      <c r="AB53" s="559"/>
      <c r="AC53" s="559"/>
      <c r="AD53" s="55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c r="A55" s="648"/>
      <c r="B55" s="649"/>
      <c r="C55" s="649"/>
      <c r="D55" s="649"/>
      <c r="E55" s="649"/>
      <c r="F55" s="650"/>
      <c r="G55" s="554"/>
      <c r="H55" s="555"/>
      <c r="I55" s="555"/>
      <c r="J55" s="555"/>
      <c r="K55" s="555"/>
      <c r="L55" s="555"/>
      <c r="M55" s="555"/>
      <c r="N55" s="555"/>
      <c r="O55" s="556"/>
      <c r="P55" s="160"/>
      <c r="Q55" s="160"/>
      <c r="R55" s="160"/>
      <c r="S55" s="160"/>
      <c r="T55" s="160"/>
      <c r="U55" s="160"/>
      <c r="V55" s="160"/>
      <c r="W55" s="160"/>
      <c r="X55" s="236"/>
      <c r="Y55" s="303" t="s">
        <v>13</v>
      </c>
      <c r="Z55" s="298"/>
      <c r="AA55" s="299"/>
      <c r="AB55" s="466" t="s">
        <v>14</v>
      </c>
      <c r="AC55" s="466"/>
      <c r="AD55" s="466"/>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20" t="s">
        <v>491</v>
      </c>
      <c r="B58" s="521"/>
      <c r="C58" s="521"/>
      <c r="D58" s="521"/>
      <c r="E58" s="521"/>
      <c r="F58" s="522"/>
      <c r="G58" s="573" t="s">
        <v>265</v>
      </c>
      <c r="H58" s="381"/>
      <c r="I58" s="381"/>
      <c r="J58" s="381"/>
      <c r="K58" s="381"/>
      <c r="L58" s="381"/>
      <c r="M58" s="381"/>
      <c r="N58" s="381"/>
      <c r="O58" s="574"/>
      <c r="P58" s="635" t="s">
        <v>59</v>
      </c>
      <c r="Q58" s="381"/>
      <c r="R58" s="381"/>
      <c r="S58" s="381"/>
      <c r="T58" s="381"/>
      <c r="U58" s="381"/>
      <c r="V58" s="381"/>
      <c r="W58" s="381"/>
      <c r="X58" s="574"/>
      <c r="Y58" s="636"/>
      <c r="Z58" s="637"/>
      <c r="AA58" s="638"/>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c r="A59" s="520"/>
      <c r="B59" s="521"/>
      <c r="C59" s="521"/>
      <c r="D59" s="521"/>
      <c r="E59" s="521"/>
      <c r="F59" s="522"/>
      <c r="G59" s="575"/>
      <c r="H59" s="379"/>
      <c r="I59" s="379"/>
      <c r="J59" s="379"/>
      <c r="K59" s="379"/>
      <c r="L59" s="379"/>
      <c r="M59" s="379"/>
      <c r="N59" s="379"/>
      <c r="O59" s="576"/>
      <c r="P59" s="589"/>
      <c r="Q59" s="379"/>
      <c r="R59" s="379"/>
      <c r="S59" s="379"/>
      <c r="T59" s="379"/>
      <c r="U59" s="379"/>
      <c r="V59" s="379"/>
      <c r="W59" s="379"/>
      <c r="X59" s="576"/>
      <c r="Y59" s="473"/>
      <c r="Z59" s="474"/>
      <c r="AA59" s="475"/>
      <c r="AB59" s="332"/>
      <c r="AC59" s="333"/>
      <c r="AD59" s="334"/>
      <c r="AE59" s="332"/>
      <c r="AF59" s="333"/>
      <c r="AG59" s="333"/>
      <c r="AH59" s="334"/>
      <c r="AI59" s="332"/>
      <c r="AJ59" s="333"/>
      <c r="AK59" s="333"/>
      <c r="AL59" s="334"/>
      <c r="AM59" s="376"/>
      <c r="AN59" s="376"/>
      <c r="AO59" s="376"/>
      <c r="AP59" s="332"/>
      <c r="AQ59" s="217"/>
      <c r="AR59" s="133"/>
      <c r="AS59" s="134" t="s">
        <v>356</v>
      </c>
      <c r="AT59" s="168"/>
      <c r="AU59" s="271"/>
      <c r="AV59" s="271"/>
      <c r="AW59" s="379" t="s">
        <v>300</v>
      </c>
      <c r="AX59" s="380"/>
    </row>
    <row r="60" spans="1:50" ht="23.25" hidden="1" customHeight="1">
      <c r="A60" s="523"/>
      <c r="B60" s="521"/>
      <c r="C60" s="521"/>
      <c r="D60" s="521"/>
      <c r="E60" s="521"/>
      <c r="F60" s="522"/>
      <c r="G60" s="548"/>
      <c r="H60" s="549"/>
      <c r="I60" s="549"/>
      <c r="J60" s="549"/>
      <c r="K60" s="549"/>
      <c r="L60" s="549"/>
      <c r="M60" s="549"/>
      <c r="N60" s="549"/>
      <c r="O60" s="550"/>
      <c r="P60" s="157"/>
      <c r="Q60" s="157"/>
      <c r="R60" s="157"/>
      <c r="S60" s="157"/>
      <c r="T60" s="157"/>
      <c r="U60" s="157"/>
      <c r="V60" s="157"/>
      <c r="W60" s="157"/>
      <c r="X60" s="231"/>
      <c r="Y60" s="338" t="s">
        <v>12</v>
      </c>
      <c r="Z60" s="557"/>
      <c r="AA60" s="558"/>
      <c r="AB60" s="559"/>
      <c r="AC60" s="559"/>
      <c r="AD60" s="55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24"/>
      <c r="B62" s="525"/>
      <c r="C62" s="525"/>
      <c r="D62" s="525"/>
      <c r="E62" s="525"/>
      <c r="F62" s="526"/>
      <c r="G62" s="554"/>
      <c r="H62" s="555"/>
      <c r="I62" s="555"/>
      <c r="J62" s="555"/>
      <c r="K62" s="555"/>
      <c r="L62" s="555"/>
      <c r="M62" s="555"/>
      <c r="N62" s="555"/>
      <c r="O62" s="556"/>
      <c r="P62" s="160"/>
      <c r="Q62" s="160"/>
      <c r="R62" s="160"/>
      <c r="S62" s="160"/>
      <c r="T62" s="160"/>
      <c r="U62" s="160"/>
      <c r="V62" s="160"/>
      <c r="W62" s="160"/>
      <c r="X62" s="236"/>
      <c r="Y62" s="303" t="s">
        <v>13</v>
      </c>
      <c r="Z62" s="298"/>
      <c r="AA62" s="299"/>
      <c r="AB62" s="502" t="s">
        <v>14</v>
      </c>
      <c r="AC62" s="502"/>
      <c r="AD62" s="50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8" t="s">
        <v>357</v>
      </c>
      <c r="AF65" s="369"/>
      <c r="AG65" s="369"/>
      <c r="AH65" s="370"/>
      <c r="AI65" s="368" t="s">
        <v>363</v>
      </c>
      <c r="AJ65" s="369"/>
      <c r="AK65" s="369"/>
      <c r="AL65" s="370"/>
      <c r="AM65" s="375" t="s">
        <v>472</v>
      </c>
      <c r="AN65" s="375"/>
      <c r="AO65" s="375"/>
      <c r="AP65" s="368"/>
      <c r="AQ65" s="883" t="s">
        <v>355</v>
      </c>
      <c r="AR65" s="879"/>
      <c r="AS65" s="879"/>
      <c r="AT65" s="880"/>
      <c r="AU65" s="992" t="s">
        <v>253</v>
      </c>
      <c r="AV65" s="992"/>
      <c r="AW65" s="992"/>
      <c r="AX65" s="993"/>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2"/>
      <c r="AF66" s="333"/>
      <c r="AG66" s="333"/>
      <c r="AH66" s="334"/>
      <c r="AI66" s="332"/>
      <c r="AJ66" s="333"/>
      <c r="AK66" s="333"/>
      <c r="AL66" s="334"/>
      <c r="AM66" s="376"/>
      <c r="AN66" s="376"/>
      <c r="AO66" s="376"/>
      <c r="AP66" s="332"/>
      <c r="AQ66" s="270"/>
      <c r="AR66" s="271"/>
      <c r="AS66" s="881" t="s">
        <v>356</v>
      </c>
      <c r="AT66" s="882"/>
      <c r="AU66" s="271"/>
      <c r="AV66" s="271"/>
      <c r="AW66" s="881" t="s">
        <v>490</v>
      </c>
      <c r="AX66" s="994"/>
    </row>
    <row r="67" spans="1:50" ht="23.25" hidden="1" customHeight="1">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0" t="s">
        <v>54</v>
      </c>
      <c r="Z68" s="180"/>
      <c r="AA68" s="181"/>
      <c r="AB68" s="990" t="s">
        <v>518</v>
      </c>
      <c r="AC68" s="990"/>
      <c r="AD68" s="99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0" t="s">
        <v>13</v>
      </c>
      <c r="Z69" s="180"/>
      <c r="AA69" s="181"/>
      <c r="AB69" s="991" t="s">
        <v>519</v>
      </c>
      <c r="AC69" s="991"/>
      <c r="AD69" s="991"/>
      <c r="AE69" s="505"/>
      <c r="AF69" s="506"/>
      <c r="AG69" s="506"/>
      <c r="AH69" s="506"/>
      <c r="AI69" s="505"/>
      <c r="AJ69" s="506"/>
      <c r="AK69" s="506"/>
      <c r="AL69" s="506"/>
      <c r="AM69" s="505"/>
      <c r="AN69" s="506"/>
      <c r="AO69" s="506"/>
      <c r="AP69" s="506"/>
      <c r="AQ69" s="364"/>
      <c r="AR69" s="365"/>
      <c r="AS69" s="365"/>
      <c r="AT69" s="366"/>
      <c r="AU69" s="365"/>
      <c r="AV69" s="365"/>
      <c r="AW69" s="365"/>
      <c r="AX69" s="367"/>
    </row>
    <row r="70" spans="1:50" ht="23.25" hidden="1" customHeight="1">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0" t="s">
        <v>54</v>
      </c>
      <c r="Z71" s="180"/>
      <c r="AA71" s="181"/>
      <c r="AB71" s="990" t="s">
        <v>518</v>
      </c>
      <c r="AC71" s="990"/>
      <c r="AD71" s="99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0" t="s">
        <v>13</v>
      </c>
      <c r="Z72" s="180"/>
      <c r="AA72" s="181"/>
      <c r="AB72" s="991" t="s">
        <v>519</v>
      </c>
      <c r="AC72" s="991"/>
      <c r="AD72" s="99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3" t="s">
        <v>492</v>
      </c>
      <c r="B73" s="854"/>
      <c r="C73" s="854"/>
      <c r="D73" s="854"/>
      <c r="E73" s="854"/>
      <c r="F73" s="855"/>
      <c r="G73" s="825"/>
      <c r="H73" s="165" t="s">
        <v>265</v>
      </c>
      <c r="I73" s="165"/>
      <c r="J73" s="165"/>
      <c r="K73" s="165"/>
      <c r="L73" s="165"/>
      <c r="M73" s="165"/>
      <c r="N73" s="165"/>
      <c r="O73" s="166"/>
      <c r="P73" s="172" t="s">
        <v>59</v>
      </c>
      <c r="Q73" s="165"/>
      <c r="R73" s="165"/>
      <c r="S73" s="165"/>
      <c r="T73" s="165"/>
      <c r="U73" s="165"/>
      <c r="V73" s="165"/>
      <c r="W73" s="165"/>
      <c r="X73" s="166"/>
      <c r="Y73" s="827"/>
      <c r="Z73" s="828"/>
      <c r="AA73" s="829"/>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3" t="s">
        <v>253</v>
      </c>
      <c r="AV73" s="131"/>
      <c r="AW73" s="131"/>
      <c r="AX73" s="132"/>
    </row>
    <row r="74" spans="1:50" ht="18.75" hidden="1" customHeight="1">
      <c r="A74" s="856"/>
      <c r="B74" s="857"/>
      <c r="C74" s="857"/>
      <c r="D74" s="857"/>
      <c r="E74" s="857"/>
      <c r="F74" s="858"/>
      <c r="G74" s="826"/>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32"/>
      <c r="AF74" s="333"/>
      <c r="AG74" s="333"/>
      <c r="AH74" s="334"/>
      <c r="AI74" s="332"/>
      <c r="AJ74" s="333"/>
      <c r="AK74" s="333"/>
      <c r="AL74" s="334"/>
      <c r="AM74" s="376"/>
      <c r="AN74" s="376"/>
      <c r="AO74" s="376"/>
      <c r="AP74" s="332"/>
      <c r="AQ74" s="217"/>
      <c r="AR74" s="133"/>
      <c r="AS74" s="134" t="s">
        <v>356</v>
      </c>
      <c r="AT74" s="168"/>
      <c r="AU74" s="217"/>
      <c r="AV74" s="133"/>
      <c r="AW74" s="134" t="s">
        <v>300</v>
      </c>
      <c r="AX74" s="135"/>
    </row>
    <row r="75" spans="1:50" ht="23.25" hidden="1" customHeight="1">
      <c r="A75" s="856"/>
      <c r="B75" s="857"/>
      <c r="C75" s="857"/>
      <c r="D75" s="857"/>
      <c r="E75" s="857"/>
      <c r="F75" s="858"/>
      <c r="G75" s="795" t="s">
        <v>364</v>
      </c>
      <c r="H75" s="157"/>
      <c r="I75" s="157"/>
      <c r="J75" s="157"/>
      <c r="K75" s="157"/>
      <c r="L75" s="157"/>
      <c r="M75" s="157"/>
      <c r="N75" s="157"/>
      <c r="O75" s="231"/>
      <c r="P75" s="157"/>
      <c r="Q75" s="157"/>
      <c r="R75" s="157"/>
      <c r="S75" s="157"/>
      <c r="T75" s="157"/>
      <c r="U75" s="157"/>
      <c r="V75" s="157"/>
      <c r="W75" s="157"/>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56"/>
      <c r="B76" s="857"/>
      <c r="C76" s="857"/>
      <c r="D76" s="857"/>
      <c r="E76" s="857"/>
      <c r="F76" s="858"/>
      <c r="G76" s="796"/>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56"/>
      <c r="B77" s="857"/>
      <c r="C77" s="857"/>
      <c r="D77" s="857"/>
      <c r="E77" s="857"/>
      <c r="F77" s="858"/>
      <c r="G77" s="797"/>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27" t="s">
        <v>531</v>
      </c>
      <c r="B78" s="928"/>
      <c r="C78" s="928"/>
      <c r="D78" s="928"/>
      <c r="E78" s="925" t="s">
        <v>465</v>
      </c>
      <c r="F78" s="926"/>
      <c r="G78" s="57" t="s">
        <v>365</v>
      </c>
      <c r="H78" s="806"/>
      <c r="I78" s="244"/>
      <c r="J78" s="244"/>
      <c r="K78" s="244"/>
      <c r="L78" s="244"/>
      <c r="M78" s="244"/>
      <c r="N78" s="244"/>
      <c r="O78" s="807"/>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c r="A80" s="527" t="s">
        <v>266</v>
      </c>
      <c r="B80" s="862" t="s">
        <v>483</v>
      </c>
      <c r="C80" s="863"/>
      <c r="D80" s="863"/>
      <c r="E80" s="863"/>
      <c r="F80" s="864"/>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8"/>
    </row>
    <row r="81" spans="1:60" ht="22.5" hidden="1" customHeight="1">
      <c r="A81" s="528"/>
      <c r="B81" s="865"/>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8"/>
      <c r="B82" s="86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264</v>
      </c>
      <c r="C85" s="560"/>
      <c r="D85" s="560"/>
      <c r="E85" s="560"/>
      <c r="F85" s="561"/>
      <c r="G85" s="808" t="s">
        <v>61</v>
      </c>
      <c r="H85" s="793"/>
      <c r="I85" s="793"/>
      <c r="J85" s="793"/>
      <c r="K85" s="793"/>
      <c r="L85" s="793"/>
      <c r="M85" s="793"/>
      <c r="N85" s="793"/>
      <c r="O85" s="794"/>
      <c r="P85" s="792" t="s">
        <v>63</v>
      </c>
      <c r="Q85" s="793"/>
      <c r="R85" s="793"/>
      <c r="S85" s="793"/>
      <c r="T85" s="793"/>
      <c r="U85" s="793"/>
      <c r="V85" s="793"/>
      <c r="W85" s="793"/>
      <c r="X85" s="794"/>
      <c r="Y85" s="169"/>
      <c r="Z85" s="170"/>
      <c r="AA85" s="171"/>
      <c r="AB85" s="463" t="s">
        <v>11</v>
      </c>
      <c r="AC85" s="464"/>
      <c r="AD85" s="465"/>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t="18.75" hidden="1" customHeight="1">
      <c r="A86" s="528"/>
      <c r="B86" s="560"/>
      <c r="C86" s="560"/>
      <c r="D86" s="560"/>
      <c r="E86" s="560"/>
      <c r="F86" s="561"/>
      <c r="G86" s="575"/>
      <c r="H86" s="379"/>
      <c r="I86" s="379"/>
      <c r="J86" s="379"/>
      <c r="K86" s="379"/>
      <c r="L86" s="379"/>
      <c r="M86" s="379"/>
      <c r="N86" s="379"/>
      <c r="O86" s="576"/>
      <c r="P86" s="589"/>
      <c r="Q86" s="379"/>
      <c r="R86" s="379"/>
      <c r="S86" s="379"/>
      <c r="T86" s="379"/>
      <c r="U86" s="379"/>
      <c r="V86" s="379"/>
      <c r="W86" s="379"/>
      <c r="X86" s="576"/>
      <c r="Y86" s="169"/>
      <c r="Z86" s="170"/>
      <c r="AA86" s="171"/>
      <c r="AB86" s="332"/>
      <c r="AC86" s="333"/>
      <c r="AD86" s="334"/>
      <c r="AE86" s="332"/>
      <c r="AF86" s="333"/>
      <c r="AG86" s="333"/>
      <c r="AH86" s="334"/>
      <c r="AI86" s="332"/>
      <c r="AJ86" s="333"/>
      <c r="AK86" s="333"/>
      <c r="AL86" s="334"/>
      <c r="AM86" s="376"/>
      <c r="AN86" s="376"/>
      <c r="AO86" s="376"/>
      <c r="AP86" s="332"/>
      <c r="AQ86" s="270"/>
      <c r="AR86" s="271"/>
      <c r="AS86" s="134" t="s">
        <v>356</v>
      </c>
      <c r="AT86" s="168"/>
      <c r="AU86" s="271"/>
      <c r="AV86" s="271"/>
      <c r="AW86" s="379" t="s">
        <v>300</v>
      </c>
      <c r="AX86" s="380"/>
      <c r="AY86" s="10"/>
      <c r="AZ86" s="10"/>
      <c r="BA86" s="10"/>
      <c r="BB86" s="10"/>
      <c r="BC86" s="10"/>
      <c r="BD86" s="10"/>
      <c r="BE86" s="10"/>
      <c r="BF86" s="10"/>
      <c r="BG86" s="10"/>
      <c r="BH86" s="10"/>
    </row>
    <row r="87" spans="1:60" ht="23.25" hidden="1" customHeight="1">
      <c r="A87" s="528"/>
      <c r="B87" s="560"/>
      <c r="C87" s="560"/>
      <c r="D87" s="560"/>
      <c r="E87" s="560"/>
      <c r="F87" s="561"/>
      <c r="G87" s="230"/>
      <c r="H87" s="157"/>
      <c r="I87" s="157"/>
      <c r="J87" s="157"/>
      <c r="K87" s="157"/>
      <c r="L87" s="157"/>
      <c r="M87" s="157"/>
      <c r="N87" s="157"/>
      <c r="O87" s="231"/>
      <c r="P87" s="157"/>
      <c r="Q87" s="818"/>
      <c r="R87" s="818"/>
      <c r="S87" s="818"/>
      <c r="T87" s="818"/>
      <c r="U87" s="818"/>
      <c r="V87" s="818"/>
      <c r="W87" s="818"/>
      <c r="X87" s="819"/>
      <c r="Y87" s="772" t="s">
        <v>62</v>
      </c>
      <c r="Z87" s="773"/>
      <c r="AA87" s="774"/>
      <c r="AB87" s="559"/>
      <c r="AC87" s="559"/>
      <c r="AD87" s="55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28"/>
      <c r="B88" s="560"/>
      <c r="C88" s="560"/>
      <c r="D88" s="560"/>
      <c r="E88" s="560"/>
      <c r="F88" s="561"/>
      <c r="G88" s="232"/>
      <c r="H88" s="233"/>
      <c r="I88" s="233"/>
      <c r="J88" s="233"/>
      <c r="K88" s="233"/>
      <c r="L88" s="233"/>
      <c r="M88" s="233"/>
      <c r="N88" s="233"/>
      <c r="O88" s="234"/>
      <c r="P88" s="820"/>
      <c r="Q88" s="820"/>
      <c r="R88" s="820"/>
      <c r="S88" s="820"/>
      <c r="T88" s="820"/>
      <c r="U88" s="820"/>
      <c r="V88" s="820"/>
      <c r="W88" s="820"/>
      <c r="X88" s="821"/>
      <c r="Y88" s="738" t="s">
        <v>54</v>
      </c>
      <c r="Z88" s="739"/>
      <c r="AA88" s="740"/>
      <c r="AB88" s="530"/>
      <c r="AC88" s="530"/>
      <c r="AD88" s="53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28"/>
      <c r="B89" s="562"/>
      <c r="C89" s="562"/>
      <c r="D89" s="562"/>
      <c r="E89" s="562"/>
      <c r="F89" s="563"/>
      <c r="G89" s="235"/>
      <c r="H89" s="160"/>
      <c r="I89" s="160"/>
      <c r="J89" s="160"/>
      <c r="K89" s="160"/>
      <c r="L89" s="160"/>
      <c r="M89" s="160"/>
      <c r="N89" s="160"/>
      <c r="O89" s="236"/>
      <c r="P89" s="304"/>
      <c r="Q89" s="304"/>
      <c r="R89" s="304"/>
      <c r="S89" s="304"/>
      <c r="T89" s="304"/>
      <c r="U89" s="304"/>
      <c r="V89" s="304"/>
      <c r="W89" s="304"/>
      <c r="X89" s="822"/>
      <c r="Y89" s="738" t="s">
        <v>13</v>
      </c>
      <c r="Z89" s="739"/>
      <c r="AA89" s="740"/>
      <c r="AB89" s="466" t="s">
        <v>14</v>
      </c>
      <c r="AC89" s="466"/>
      <c r="AD89" s="466"/>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28"/>
      <c r="B90" s="560" t="s">
        <v>264</v>
      </c>
      <c r="C90" s="560"/>
      <c r="D90" s="560"/>
      <c r="E90" s="560"/>
      <c r="F90" s="561"/>
      <c r="G90" s="808" t="s">
        <v>61</v>
      </c>
      <c r="H90" s="793"/>
      <c r="I90" s="793"/>
      <c r="J90" s="793"/>
      <c r="K90" s="793"/>
      <c r="L90" s="793"/>
      <c r="M90" s="793"/>
      <c r="N90" s="793"/>
      <c r="O90" s="794"/>
      <c r="P90" s="792" t="s">
        <v>63</v>
      </c>
      <c r="Q90" s="793"/>
      <c r="R90" s="793"/>
      <c r="S90" s="793"/>
      <c r="T90" s="793"/>
      <c r="U90" s="793"/>
      <c r="V90" s="793"/>
      <c r="W90" s="793"/>
      <c r="X90" s="794"/>
      <c r="Y90" s="169"/>
      <c r="Z90" s="170"/>
      <c r="AA90" s="171"/>
      <c r="AB90" s="463" t="s">
        <v>11</v>
      </c>
      <c r="AC90" s="464"/>
      <c r="AD90" s="465"/>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t="18.75" hidden="1" customHeight="1">
      <c r="A91" s="528"/>
      <c r="B91" s="560"/>
      <c r="C91" s="560"/>
      <c r="D91" s="560"/>
      <c r="E91" s="560"/>
      <c r="F91" s="561"/>
      <c r="G91" s="575"/>
      <c r="H91" s="379"/>
      <c r="I91" s="379"/>
      <c r="J91" s="379"/>
      <c r="K91" s="379"/>
      <c r="L91" s="379"/>
      <c r="M91" s="379"/>
      <c r="N91" s="379"/>
      <c r="O91" s="576"/>
      <c r="P91" s="589"/>
      <c r="Q91" s="379"/>
      <c r="R91" s="379"/>
      <c r="S91" s="379"/>
      <c r="T91" s="379"/>
      <c r="U91" s="379"/>
      <c r="V91" s="379"/>
      <c r="W91" s="379"/>
      <c r="X91" s="576"/>
      <c r="Y91" s="169"/>
      <c r="Z91" s="170"/>
      <c r="AA91" s="171"/>
      <c r="AB91" s="332"/>
      <c r="AC91" s="333"/>
      <c r="AD91" s="334"/>
      <c r="AE91" s="332"/>
      <c r="AF91" s="333"/>
      <c r="AG91" s="333"/>
      <c r="AH91" s="334"/>
      <c r="AI91" s="332"/>
      <c r="AJ91" s="333"/>
      <c r="AK91" s="333"/>
      <c r="AL91" s="334"/>
      <c r="AM91" s="376"/>
      <c r="AN91" s="376"/>
      <c r="AO91" s="376"/>
      <c r="AP91" s="332"/>
      <c r="AQ91" s="270"/>
      <c r="AR91" s="271"/>
      <c r="AS91" s="134" t="s">
        <v>356</v>
      </c>
      <c r="AT91" s="168"/>
      <c r="AU91" s="271"/>
      <c r="AV91" s="271"/>
      <c r="AW91" s="379" t="s">
        <v>300</v>
      </c>
      <c r="AX91" s="380"/>
      <c r="AY91" s="10"/>
      <c r="AZ91" s="10"/>
      <c r="BA91" s="10"/>
      <c r="BB91" s="10"/>
      <c r="BC91" s="10"/>
    </row>
    <row r="92" spans="1:60" ht="23.25" hidden="1" customHeight="1">
      <c r="A92" s="528"/>
      <c r="B92" s="560"/>
      <c r="C92" s="560"/>
      <c r="D92" s="560"/>
      <c r="E92" s="560"/>
      <c r="F92" s="561"/>
      <c r="G92" s="230"/>
      <c r="H92" s="157"/>
      <c r="I92" s="157"/>
      <c r="J92" s="157"/>
      <c r="K92" s="157"/>
      <c r="L92" s="157"/>
      <c r="M92" s="157"/>
      <c r="N92" s="157"/>
      <c r="O92" s="231"/>
      <c r="P92" s="157"/>
      <c r="Q92" s="818"/>
      <c r="R92" s="818"/>
      <c r="S92" s="818"/>
      <c r="T92" s="818"/>
      <c r="U92" s="818"/>
      <c r="V92" s="818"/>
      <c r="W92" s="818"/>
      <c r="X92" s="819"/>
      <c r="Y92" s="772" t="s">
        <v>62</v>
      </c>
      <c r="Z92" s="773"/>
      <c r="AA92" s="774"/>
      <c r="AB92" s="559"/>
      <c r="AC92" s="559"/>
      <c r="AD92" s="55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28"/>
      <c r="B93" s="560"/>
      <c r="C93" s="560"/>
      <c r="D93" s="560"/>
      <c r="E93" s="560"/>
      <c r="F93" s="561"/>
      <c r="G93" s="232"/>
      <c r="H93" s="233"/>
      <c r="I93" s="233"/>
      <c r="J93" s="233"/>
      <c r="K93" s="233"/>
      <c r="L93" s="233"/>
      <c r="M93" s="233"/>
      <c r="N93" s="233"/>
      <c r="O93" s="234"/>
      <c r="P93" s="820"/>
      <c r="Q93" s="820"/>
      <c r="R93" s="820"/>
      <c r="S93" s="820"/>
      <c r="T93" s="820"/>
      <c r="U93" s="820"/>
      <c r="V93" s="820"/>
      <c r="W93" s="820"/>
      <c r="X93" s="821"/>
      <c r="Y93" s="738" t="s">
        <v>54</v>
      </c>
      <c r="Z93" s="739"/>
      <c r="AA93" s="740"/>
      <c r="AB93" s="530"/>
      <c r="AC93" s="530"/>
      <c r="AD93" s="53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28"/>
      <c r="B94" s="562"/>
      <c r="C94" s="562"/>
      <c r="D94" s="562"/>
      <c r="E94" s="562"/>
      <c r="F94" s="563"/>
      <c r="G94" s="235"/>
      <c r="H94" s="160"/>
      <c r="I94" s="160"/>
      <c r="J94" s="160"/>
      <c r="K94" s="160"/>
      <c r="L94" s="160"/>
      <c r="M94" s="160"/>
      <c r="N94" s="160"/>
      <c r="O94" s="236"/>
      <c r="P94" s="304"/>
      <c r="Q94" s="304"/>
      <c r="R94" s="304"/>
      <c r="S94" s="304"/>
      <c r="T94" s="304"/>
      <c r="U94" s="304"/>
      <c r="V94" s="304"/>
      <c r="W94" s="304"/>
      <c r="X94" s="822"/>
      <c r="Y94" s="738" t="s">
        <v>13</v>
      </c>
      <c r="Z94" s="739"/>
      <c r="AA94" s="740"/>
      <c r="AB94" s="466" t="s">
        <v>14</v>
      </c>
      <c r="AC94" s="466"/>
      <c r="AD94" s="466"/>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28"/>
      <c r="B95" s="560" t="s">
        <v>264</v>
      </c>
      <c r="C95" s="560"/>
      <c r="D95" s="560"/>
      <c r="E95" s="560"/>
      <c r="F95" s="561"/>
      <c r="G95" s="808" t="s">
        <v>61</v>
      </c>
      <c r="H95" s="793"/>
      <c r="I95" s="793"/>
      <c r="J95" s="793"/>
      <c r="K95" s="793"/>
      <c r="L95" s="793"/>
      <c r="M95" s="793"/>
      <c r="N95" s="793"/>
      <c r="O95" s="794"/>
      <c r="P95" s="792" t="s">
        <v>63</v>
      </c>
      <c r="Q95" s="793"/>
      <c r="R95" s="793"/>
      <c r="S95" s="793"/>
      <c r="T95" s="793"/>
      <c r="U95" s="793"/>
      <c r="V95" s="793"/>
      <c r="W95" s="793"/>
      <c r="X95" s="794"/>
      <c r="Y95" s="169"/>
      <c r="Z95" s="170"/>
      <c r="AA95" s="171"/>
      <c r="AB95" s="463" t="s">
        <v>11</v>
      </c>
      <c r="AC95" s="464"/>
      <c r="AD95" s="465"/>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c r="A96" s="528"/>
      <c r="B96" s="560"/>
      <c r="C96" s="560"/>
      <c r="D96" s="560"/>
      <c r="E96" s="560"/>
      <c r="F96" s="561"/>
      <c r="G96" s="575"/>
      <c r="H96" s="379"/>
      <c r="I96" s="379"/>
      <c r="J96" s="379"/>
      <c r="K96" s="379"/>
      <c r="L96" s="379"/>
      <c r="M96" s="379"/>
      <c r="N96" s="379"/>
      <c r="O96" s="576"/>
      <c r="P96" s="589"/>
      <c r="Q96" s="379"/>
      <c r="R96" s="379"/>
      <c r="S96" s="379"/>
      <c r="T96" s="379"/>
      <c r="U96" s="379"/>
      <c r="V96" s="379"/>
      <c r="W96" s="379"/>
      <c r="X96" s="576"/>
      <c r="Y96" s="169"/>
      <c r="Z96" s="170"/>
      <c r="AA96" s="171"/>
      <c r="AB96" s="332"/>
      <c r="AC96" s="333"/>
      <c r="AD96" s="334"/>
      <c r="AE96" s="332"/>
      <c r="AF96" s="333"/>
      <c r="AG96" s="333"/>
      <c r="AH96" s="334"/>
      <c r="AI96" s="332"/>
      <c r="AJ96" s="333"/>
      <c r="AK96" s="333"/>
      <c r="AL96" s="334"/>
      <c r="AM96" s="376"/>
      <c r="AN96" s="376"/>
      <c r="AO96" s="376"/>
      <c r="AP96" s="332"/>
      <c r="AQ96" s="270"/>
      <c r="AR96" s="271"/>
      <c r="AS96" s="134" t="s">
        <v>356</v>
      </c>
      <c r="AT96" s="168"/>
      <c r="AU96" s="271"/>
      <c r="AV96" s="271"/>
      <c r="AW96" s="379" t="s">
        <v>300</v>
      </c>
      <c r="AX96" s="380"/>
    </row>
    <row r="97" spans="1:60" ht="23.25" hidden="1" customHeight="1">
      <c r="A97" s="528"/>
      <c r="B97" s="560"/>
      <c r="C97" s="560"/>
      <c r="D97" s="560"/>
      <c r="E97" s="560"/>
      <c r="F97" s="561"/>
      <c r="G97" s="230"/>
      <c r="H97" s="157"/>
      <c r="I97" s="157"/>
      <c r="J97" s="157"/>
      <c r="K97" s="157"/>
      <c r="L97" s="157"/>
      <c r="M97" s="157"/>
      <c r="N97" s="157"/>
      <c r="O97" s="231"/>
      <c r="P97" s="157"/>
      <c r="Q97" s="818"/>
      <c r="R97" s="818"/>
      <c r="S97" s="818"/>
      <c r="T97" s="818"/>
      <c r="U97" s="818"/>
      <c r="V97" s="818"/>
      <c r="W97" s="818"/>
      <c r="X97" s="819"/>
      <c r="Y97" s="772" t="s">
        <v>62</v>
      </c>
      <c r="Z97" s="773"/>
      <c r="AA97" s="77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c r="A98" s="528"/>
      <c r="B98" s="560"/>
      <c r="C98" s="560"/>
      <c r="D98" s="560"/>
      <c r="E98" s="560"/>
      <c r="F98" s="561"/>
      <c r="G98" s="232"/>
      <c r="H98" s="233"/>
      <c r="I98" s="233"/>
      <c r="J98" s="233"/>
      <c r="K98" s="233"/>
      <c r="L98" s="233"/>
      <c r="M98" s="233"/>
      <c r="N98" s="233"/>
      <c r="O98" s="234"/>
      <c r="P98" s="820"/>
      <c r="Q98" s="820"/>
      <c r="R98" s="820"/>
      <c r="S98" s="820"/>
      <c r="T98" s="820"/>
      <c r="U98" s="820"/>
      <c r="V98" s="820"/>
      <c r="W98" s="820"/>
      <c r="X98" s="821"/>
      <c r="Y98" s="738" t="s">
        <v>54</v>
      </c>
      <c r="Z98" s="739"/>
      <c r="AA98" s="740"/>
      <c r="AB98" s="815"/>
      <c r="AC98" s="816"/>
      <c r="AD98" s="81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29"/>
      <c r="B99" s="896"/>
      <c r="C99" s="896"/>
      <c r="D99" s="896"/>
      <c r="E99" s="896"/>
      <c r="F99" s="897"/>
      <c r="G99" s="823"/>
      <c r="H99" s="247"/>
      <c r="I99" s="247"/>
      <c r="J99" s="247"/>
      <c r="K99" s="247"/>
      <c r="L99" s="247"/>
      <c r="M99" s="247"/>
      <c r="N99" s="247"/>
      <c r="O99" s="824"/>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541</v>
      </c>
      <c r="AV100" s="945"/>
      <c r="AW100" s="945"/>
      <c r="AX100" s="947"/>
    </row>
    <row r="101" spans="1:60" ht="30" customHeight="1">
      <c r="A101" s="496"/>
      <c r="B101" s="497"/>
      <c r="C101" s="497"/>
      <c r="D101" s="497"/>
      <c r="E101" s="497"/>
      <c r="F101" s="498"/>
      <c r="G101" s="157" t="s">
        <v>592</v>
      </c>
      <c r="H101" s="157"/>
      <c r="I101" s="157"/>
      <c r="J101" s="157"/>
      <c r="K101" s="157"/>
      <c r="L101" s="157"/>
      <c r="M101" s="157"/>
      <c r="N101" s="157"/>
      <c r="O101" s="157"/>
      <c r="P101" s="157"/>
      <c r="Q101" s="157"/>
      <c r="R101" s="157"/>
      <c r="S101" s="157"/>
      <c r="T101" s="157"/>
      <c r="U101" s="157"/>
      <c r="V101" s="157"/>
      <c r="W101" s="157"/>
      <c r="X101" s="231"/>
      <c r="Y101" s="832" t="s">
        <v>55</v>
      </c>
      <c r="Z101" s="724"/>
      <c r="AA101" s="725"/>
      <c r="AB101" s="559" t="s">
        <v>561</v>
      </c>
      <c r="AC101" s="559"/>
      <c r="AD101" s="559"/>
      <c r="AE101" s="364" t="s">
        <v>563</v>
      </c>
      <c r="AF101" s="365"/>
      <c r="AG101" s="365"/>
      <c r="AH101" s="366"/>
      <c r="AI101" s="364">
        <v>1</v>
      </c>
      <c r="AJ101" s="365"/>
      <c r="AK101" s="365"/>
      <c r="AL101" s="366"/>
      <c r="AM101" s="364">
        <v>4</v>
      </c>
      <c r="AN101" s="365"/>
      <c r="AO101" s="365"/>
      <c r="AP101" s="366"/>
      <c r="AQ101" s="364"/>
      <c r="AR101" s="365"/>
      <c r="AS101" s="365"/>
      <c r="AT101" s="366"/>
      <c r="AU101" s="364"/>
      <c r="AV101" s="365"/>
      <c r="AW101" s="365"/>
      <c r="AX101" s="366"/>
    </row>
    <row r="102" spans="1:60" ht="30" customHeight="1">
      <c r="A102" s="499"/>
      <c r="B102" s="500"/>
      <c r="C102" s="500"/>
      <c r="D102" s="500"/>
      <c r="E102" s="500"/>
      <c r="F102" s="501"/>
      <c r="G102" s="160"/>
      <c r="H102" s="160"/>
      <c r="I102" s="160"/>
      <c r="J102" s="160"/>
      <c r="K102" s="160"/>
      <c r="L102" s="160"/>
      <c r="M102" s="160"/>
      <c r="N102" s="160"/>
      <c r="O102" s="160"/>
      <c r="P102" s="160"/>
      <c r="Q102" s="160"/>
      <c r="R102" s="160"/>
      <c r="S102" s="160"/>
      <c r="T102" s="160"/>
      <c r="U102" s="160"/>
      <c r="V102" s="160"/>
      <c r="W102" s="160"/>
      <c r="X102" s="236"/>
      <c r="Y102" s="479" t="s">
        <v>56</v>
      </c>
      <c r="Z102" s="339"/>
      <c r="AA102" s="340"/>
      <c r="AB102" s="559" t="s">
        <v>561</v>
      </c>
      <c r="AC102" s="559"/>
      <c r="AD102" s="559"/>
      <c r="AE102" s="358" t="s">
        <v>563</v>
      </c>
      <c r="AF102" s="358"/>
      <c r="AG102" s="358"/>
      <c r="AH102" s="358"/>
      <c r="AI102" s="358">
        <v>1</v>
      </c>
      <c r="AJ102" s="358"/>
      <c r="AK102" s="358"/>
      <c r="AL102" s="358"/>
      <c r="AM102" s="505">
        <v>4</v>
      </c>
      <c r="AN102" s="506"/>
      <c r="AO102" s="506"/>
      <c r="AP102" s="507"/>
      <c r="AQ102" s="505">
        <v>4</v>
      </c>
      <c r="AR102" s="506"/>
      <c r="AS102" s="506"/>
      <c r="AT102" s="507"/>
      <c r="AU102" s="505"/>
      <c r="AV102" s="506"/>
      <c r="AW102" s="506"/>
      <c r="AX102" s="507"/>
    </row>
    <row r="103" spans="1:60" ht="31.5" hidden="1" customHeight="1">
      <c r="A103" s="493" t="s">
        <v>493</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6"/>
      <c r="B104" s="497"/>
      <c r="C104" s="497"/>
      <c r="D104" s="497"/>
      <c r="E104" s="497"/>
      <c r="F104" s="498"/>
      <c r="G104" s="157"/>
      <c r="H104" s="157"/>
      <c r="I104" s="157"/>
      <c r="J104" s="157"/>
      <c r="K104" s="157"/>
      <c r="L104" s="157"/>
      <c r="M104" s="157"/>
      <c r="N104" s="157"/>
      <c r="O104" s="157"/>
      <c r="P104" s="157"/>
      <c r="Q104" s="157"/>
      <c r="R104" s="157"/>
      <c r="S104" s="157"/>
      <c r="T104" s="157"/>
      <c r="U104" s="157"/>
      <c r="V104" s="157"/>
      <c r="W104" s="157"/>
      <c r="X104" s="231"/>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9"/>
      <c r="B105" s="500"/>
      <c r="C105" s="500"/>
      <c r="D105" s="500"/>
      <c r="E105" s="500"/>
      <c r="F105" s="501"/>
      <c r="G105" s="160"/>
      <c r="H105" s="160"/>
      <c r="I105" s="160"/>
      <c r="J105" s="160"/>
      <c r="K105" s="160"/>
      <c r="L105" s="160"/>
      <c r="M105" s="160"/>
      <c r="N105" s="160"/>
      <c r="O105" s="160"/>
      <c r="P105" s="160"/>
      <c r="Q105" s="160"/>
      <c r="R105" s="160"/>
      <c r="S105" s="160"/>
      <c r="T105" s="160"/>
      <c r="U105" s="160"/>
      <c r="V105" s="160"/>
      <c r="W105" s="160"/>
      <c r="X105" s="236"/>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505"/>
      <c r="AV105" s="506"/>
      <c r="AW105" s="506"/>
      <c r="AX105" s="507"/>
    </row>
    <row r="106" spans="1:60" ht="31.5" hidden="1" customHeight="1">
      <c r="A106" s="493" t="s">
        <v>493</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6"/>
      <c r="B107" s="497"/>
      <c r="C107" s="497"/>
      <c r="D107" s="497"/>
      <c r="E107" s="497"/>
      <c r="F107" s="498"/>
      <c r="G107" s="157"/>
      <c r="H107" s="157"/>
      <c r="I107" s="157"/>
      <c r="J107" s="157"/>
      <c r="K107" s="157"/>
      <c r="L107" s="157"/>
      <c r="M107" s="157"/>
      <c r="N107" s="157"/>
      <c r="O107" s="157"/>
      <c r="P107" s="157"/>
      <c r="Q107" s="157"/>
      <c r="R107" s="157"/>
      <c r="S107" s="157"/>
      <c r="T107" s="157"/>
      <c r="U107" s="157"/>
      <c r="V107" s="157"/>
      <c r="W107" s="157"/>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9"/>
      <c r="B108" s="500"/>
      <c r="C108" s="500"/>
      <c r="D108" s="500"/>
      <c r="E108" s="500"/>
      <c r="F108" s="501"/>
      <c r="G108" s="160"/>
      <c r="H108" s="160"/>
      <c r="I108" s="160"/>
      <c r="J108" s="160"/>
      <c r="K108" s="160"/>
      <c r="L108" s="160"/>
      <c r="M108" s="160"/>
      <c r="N108" s="160"/>
      <c r="O108" s="160"/>
      <c r="P108" s="160"/>
      <c r="Q108" s="160"/>
      <c r="R108" s="160"/>
      <c r="S108" s="160"/>
      <c r="T108" s="160"/>
      <c r="U108" s="160"/>
      <c r="V108" s="160"/>
      <c r="W108" s="160"/>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505"/>
      <c r="AV108" s="506"/>
      <c r="AW108" s="506"/>
      <c r="AX108" s="507"/>
    </row>
    <row r="109" spans="1:60" ht="31.5" hidden="1" customHeight="1">
      <c r="A109" s="493" t="s">
        <v>493</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6"/>
      <c r="B110" s="497"/>
      <c r="C110" s="497"/>
      <c r="D110" s="497"/>
      <c r="E110" s="497"/>
      <c r="F110" s="498"/>
      <c r="G110" s="157"/>
      <c r="H110" s="157"/>
      <c r="I110" s="157"/>
      <c r="J110" s="157"/>
      <c r="K110" s="157"/>
      <c r="L110" s="157"/>
      <c r="M110" s="157"/>
      <c r="N110" s="157"/>
      <c r="O110" s="157"/>
      <c r="P110" s="157"/>
      <c r="Q110" s="157"/>
      <c r="R110" s="157"/>
      <c r="S110" s="157"/>
      <c r="T110" s="157"/>
      <c r="U110" s="157"/>
      <c r="V110" s="157"/>
      <c r="W110" s="157"/>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9"/>
      <c r="B111" s="500"/>
      <c r="C111" s="500"/>
      <c r="D111" s="500"/>
      <c r="E111" s="500"/>
      <c r="F111" s="501"/>
      <c r="G111" s="160"/>
      <c r="H111" s="160"/>
      <c r="I111" s="160"/>
      <c r="J111" s="160"/>
      <c r="K111" s="160"/>
      <c r="L111" s="160"/>
      <c r="M111" s="160"/>
      <c r="N111" s="160"/>
      <c r="O111" s="160"/>
      <c r="P111" s="160"/>
      <c r="Q111" s="160"/>
      <c r="R111" s="160"/>
      <c r="S111" s="160"/>
      <c r="T111" s="160"/>
      <c r="U111" s="160"/>
      <c r="V111" s="160"/>
      <c r="W111" s="160"/>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505"/>
      <c r="AV111" s="506"/>
      <c r="AW111" s="506"/>
      <c r="AX111" s="507"/>
    </row>
    <row r="112" spans="1:60" ht="31.5" hidden="1" customHeight="1">
      <c r="A112" s="493" t="s">
        <v>493</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6"/>
      <c r="B113" s="497"/>
      <c r="C113" s="497"/>
      <c r="D113" s="497"/>
      <c r="E113" s="497"/>
      <c r="F113" s="498"/>
      <c r="G113" s="157"/>
      <c r="H113" s="157"/>
      <c r="I113" s="157"/>
      <c r="J113" s="157"/>
      <c r="K113" s="157"/>
      <c r="L113" s="157"/>
      <c r="M113" s="157"/>
      <c r="N113" s="157"/>
      <c r="O113" s="157"/>
      <c r="P113" s="157"/>
      <c r="Q113" s="157"/>
      <c r="R113" s="157"/>
      <c r="S113" s="157"/>
      <c r="T113" s="157"/>
      <c r="U113" s="157"/>
      <c r="V113" s="157"/>
      <c r="W113" s="157"/>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9"/>
      <c r="B114" s="500"/>
      <c r="C114" s="500"/>
      <c r="D114" s="500"/>
      <c r="E114" s="500"/>
      <c r="F114" s="501"/>
      <c r="G114" s="160"/>
      <c r="H114" s="160"/>
      <c r="I114" s="160"/>
      <c r="J114" s="160"/>
      <c r="K114" s="160"/>
      <c r="L114" s="160"/>
      <c r="M114" s="160"/>
      <c r="N114" s="160"/>
      <c r="O114" s="160"/>
      <c r="P114" s="160"/>
      <c r="Q114" s="160"/>
      <c r="R114" s="160"/>
      <c r="S114" s="160"/>
      <c r="T114" s="160"/>
      <c r="U114" s="160"/>
      <c r="V114" s="160"/>
      <c r="W114" s="160"/>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4.95" customHeight="1">
      <c r="A116" s="292"/>
      <c r="B116" s="293"/>
      <c r="C116" s="293"/>
      <c r="D116" s="293"/>
      <c r="E116" s="293"/>
      <c r="F116" s="294"/>
      <c r="G116" s="351" t="s">
        <v>564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567</v>
      </c>
      <c r="AC116" s="301"/>
      <c r="AD116" s="302"/>
      <c r="AE116" s="358" t="s">
        <v>559</v>
      </c>
      <c r="AF116" s="358"/>
      <c r="AG116" s="358"/>
      <c r="AH116" s="358"/>
      <c r="AI116" s="358">
        <v>5</v>
      </c>
      <c r="AJ116" s="358"/>
      <c r="AK116" s="358"/>
      <c r="AL116" s="358"/>
      <c r="AM116" s="364">
        <v>1.8</v>
      </c>
      <c r="AN116" s="365"/>
      <c r="AO116" s="365"/>
      <c r="AP116" s="366"/>
      <c r="AQ116" s="364">
        <v>1.8</v>
      </c>
      <c r="AR116" s="365"/>
      <c r="AS116" s="365"/>
      <c r="AT116" s="365"/>
      <c r="AU116" s="365"/>
      <c r="AV116" s="365"/>
      <c r="AW116" s="365"/>
      <c r="AX116" s="367"/>
    </row>
    <row r="117" spans="1:50" ht="35.1"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568</v>
      </c>
      <c r="AC117" s="342"/>
      <c r="AD117" s="343"/>
      <c r="AE117" s="306" t="s">
        <v>559</v>
      </c>
      <c r="AF117" s="306"/>
      <c r="AG117" s="306"/>
      <c r="AH117" s="306"/>
      <c r="AI117" s="306" t="s">
        <v>565</v>
      </c>
      <c r="AJ117" s="306"/>
      <c r="AK117" s="306"/>
      <c r="AL117" s="306"/>
      <c r="AM117" s="460" t="s">
        <v>566</v>
      </c>
      <c r="AN117" s="461"/>
      <c r="AO117" s="461"/>
      <c r="AP117" s="462"/>
      <c r="AQ117" s="460" t="s">
        <v>586</v>
      </c>
      <c r="AR117" s="461"/>
      <c r="AS117" s="461"/>
      <c r="AT117" s="461"/>
      <c r="AU117" s="461"/>
      <c r="AV117" s="461"/>
      <c r="AW117" s="461"/>
      <c r="AX117" s="809"/>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c r="A130" s="1009" t="s">
        <v>369</v>
      </c>
      <c r="B130" s="1007"/>
      <c r="C130" s="1006" t="s">
        <v>366</v>
      </c>
      <c r="D130" s="1007"/>
      <c r="E130" s="308" t="s">
        <v>399</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c r="A131" s="1010"/>
      <c r="B131" s="252"/>
      <c r="C131" s="251"/>
      <c r="D131" s="252"/>
      <c r="E131" s="238" t="s">
        <v>398</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10"/>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10"/>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t="s">
        <v>607</v>
      </c>
      <c r="AR133" s="271"/>
      <c r="AS133" s="134" t="s">
        <v>356</v>
      </c>
      <c r="AT133" s="168"/>
      <c r="AU133" s="133" t="s">
        <v>607</v>
      </c>
      <c r="AV133" s="133"/>
      <c r="AW133" s="134" t="s">
        <v>300</v>
      </c>
      <c r="AX133" s="135"/>
    </row>
    <row r="134" spans="1:50" ht="39.75" customHeight="1">
      <c r="A134" s="1010"/>
      <c r="B134" s="252"/>
      <c r="C134" s="251"/>
      <c r="D134" s="252"/>
      <c r="E134" s="251"/>
      <c r="F134" s="314"/>
      <c r="G134" s="230" t="s">
        <v>607</v>
      </c>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t="s">
        <v>607</v>
      </c>
      <c r="AC134" s="221"/>
      <c r="AD134" s="221"/>
      <c r="AE134" s="266" t="s">
        <v>607</v>
      </c>
      <c r="AF134" s="101"/>
      <c r="AG134" s="101"/>
      <c r="AH134" s="101"/>
      <c r="AI134" s="266" t="s">
        <v>607</v>
      </c>
      <c r="AJ134" s="101"/>
      <c r="AK134" s="101"/>
      <c r="AL134" s="101"/>
      <c r="AM134" s="266" t="s">
        <v>607</v>
      </c>
      <c r="AN134" s="101"/>
      <c r="AO134" s="101"/>
      <c r="AP134" s="101"/>
      <c r="AQ134" s="266" t="s">
        <v>607</v>
      </c>
      <c r="AR134" s="101"/>
      <c r="AS134" s="101"/>
      <c r="AT134" s="101"/>
      <c r="AU134" s="266" t="s">
        <v>607</v>
      </c>
      <c r="AV134" s="101"/>
      <c r="AW134" s="101"/>
      <c r="AX134" s="222"/>
    </row>
    <row r="135" spans="1:50" ht="39.75" customHeight="1">
      <c r="A135" s="1010"/>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6" t="s">
        <v>54</v>
      </c>
      <c r="Z135" s="117"/>
      <c r="AA135" s="118"/>
      <c r="AB135" s="286" t="s">
        <v>607</v>
      </c>
      <c r="AC135" s="130"/>
      <c r="AD135" s="130"/>
      <c r="AE135" s="266" t="s">
        <v>607</v>
      </c>
      <c r="AF135" s="101"/>
      <c r="AG135" s="101"/>
      <c r="AH135" s="101"/>
      <c r="AI135" s="266" t="s">
        <v>607</v>
      </c>
      <c r="AJ135" s="101"/>
      <c r="AK135" s="101"/>
      <c r="AL135" s="101"/>
      <c r="AM135" s="266" t="s">
        <v>607</v>
      </c>
      <c r="AN135" s="101"/>
      <c r="AO135" s="101"/>
      <c r="AP135" s="101"/>
      <c r="AQ135" s="266" t="s">
        <v>607</v>
      </c>
      <c r="AR135" s="101"/>
      <c r="AS135" s="101"/>
      <c r="AT135" s="101"/>
      <c r="AU135" s="266" t="s">
        <v>607</v>
      </c>
      <c r="AV135" s="101"/>
      <c r="AW135" s="101"/>
      <c r="AX135" s="222"/>
    </row>
    <row r="136" spans="1:50" ht="18.75" hidden="1" customHeight="1">
      <c r="A136" s="1010"/>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10"/>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39.75" hidden="1" customHeight="1">
      <c r="A138" s="1010"/>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39.75" hidden="1" customHeight="1">
      <c r="A139" s="1010"/>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8.75" hidden="1" customHeight="1">
      <c r="A140" s="1010"/>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10"/>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39.75" hidden="1" customHeight="1">
      <c r="A142" s="1010"/>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39.75" hidden="1" customHeight="1">
      <c r="A143" s="1010"/>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8.75" hidden="1" customHeight="1">
      <c r="A144" s="1010"/>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10"/>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39.75" hidden="1" customHeight="1">
      <c r="A146" s="1010"/>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39.75" hidden="1" customHeight="1">
      <c r="A147" s="1010"/>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c r="A148" s="1010"/>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10"/>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c r="A150" s="1010"/>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c r="A151" s="1010"/>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5" hidden="1" customHeight="1">
      <c r="A152" s="1010"/>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4"/>
    </row>
    <row r="153" spans="1:50" ht="22.5" hidden="1" customHeight="1">
      <c r="A153" s="1010"/>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0"/>
      <c r="B154" s="252"/>
      <c r="C154" s="251"/>
      <c r="D154" s="252"/>
      <c r="E154" s="251"/>
      <c r="F154" s="314"/>
      <c r="G154" s="230"/>
      <c r="H154" s="157"/>
      <c r="I154" s="157"/>
      <c r="J154" s="157"/>
      <c r="K154" s="157"/>
      <c r="L154" s="157"/>
      <c r="M154" s="157"/>
      <c r="N154" s="157"/>
      <c r="O154" s="157"/>
      <c r="P154" s="231"/>
      <c r="Q154" s="156"/>
      <c r="R154" s="157"/>
      <c r="S154" s="157"/>
      <c r="T154" s="157"/>
      <c r="U154" s="157"/>
      <c r="V154" s="157"/>
      <c r="W154" s="157"/>
      <c r="X154" s="157"/>
      <c r="Y154" s="157"/>
      <c r="Z154" s="157"/>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1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1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1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0"/>
      <c r="AB157" s="257"/>
      <c r="AC157" s="258"/>
      <c r="AD157" s="258"/>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c r="A158" s="1010"/>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41"/>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c r="A159" s="1010"/>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0"/>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10"/>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1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0"/>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1010"/>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41"/>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1010"/>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0"/>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0"/>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0"/>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1010"/>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41"/>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1010"/>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0"/>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0"/>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0"/>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1010"/>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41"/>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1010"/>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0"/>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0"/>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0"/>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1010"/>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41"/>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c r="A187" s="1010"/>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c r="A188" s="1010"/>
      <c r="B188" s="252"/>
      <c r="C188" s="251"/>
      <c r="D188" s="252"/>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c r="A189" s="101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c r="A190" s="1010"/>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0"/>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0"/>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10"/>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c r="A194" s="1010"/>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c r="A195" s="1010"/>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c r="A196" s="1010"/>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10"/>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c r="A198" s="1010"/>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c r="A199" s="1010"/>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c r="A200" s="1010"/>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10"/>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c r="A202" s="1010"/>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c r="A203" s="1010"/>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c r="A204" s="1010"/>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10"/>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c r="A206" s="1010"/>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c r="A207" s="1010"/>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c r="A208" s="1010"/>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10"/>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c r="A210" s="1010"/>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c r="A211" s="1010"/>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5" hidden="1" customHeight="1">
      <c r="A212" s="1010"/>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4"/>
    </row>
    <row r="213" spans="1:50" ht="22.5" hidden="1" customHeight="1">
      <c r="A213" s="1010"/>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0"/>
      <c r="B214" s="252"/>
      <c r="C214" s="251"/>
      <c r="D214" s="252"/>
      <c r="E214" s="251"/>
      <c r="F214" s="314"/>
      <c r="G214" s="230"/>
      <c r="H214" s="157"/>
      <c r="I214" s="157"/>
      <c r="J214" s="157"/>
      <c r="K214" s="157"/>
      <c r="L214" s="157"/>
      <c r="M214" s="157"/>
      <c r="N214" s="157"/>
      <c r="O214" s="157"/>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1010"/>
      <c r="B218" s="252"/>
      <c r="C218" s="251"/>
      <c r="D218" s="252"/>
      <c r="E218" s="251"/>
      <c r="F218" s="314"/>
      <c r="G218" s="235"/>
      <c r="H218" s="160"/>
      <c r="I218" s="160"/>
      <c r="J218" s="160"/>
      <c r="K218" s="160"/>
      <c r="L218" s="160"/>
      <c r="M218" s="160"/>
      <c r="N218" s="160"/>
      <c r="O218" s="160"/>
      <c r="P218" s="236"/>
      <c r="Q218" s="1003"/>
      <c r="R218" s="1004"/>
      <c r="S218" s="1004"/>
      <c r="T218" s="1004"/>
      <c r="U218" s="1004"/>
      <c r="V218" s="1004"/>
      <c r="W218" s="1004"/>
      <c r="X218" s="1004"/>
      <c r="Y218" s="1004"/>
      <c r="Z218" s="1004"/>
      <c r="AA218" s="1005"/>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1010"/>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0"/>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0"/>
      <c r="B221" s="252"/>
      <c r="C221" s="251"/>
      <c r="D221" s="252"/>
      <c r="E221" s="251"/>
      <c r="F221" s="314"/>
      <c r="G221" s="230"/>
      <c r="H221" s="157"/>
      <c r="I221" s="157"/>
      <c r="J221" s="157"/>
      <c r="K221" s="157"/>
      <c r="L221" s="157"/>
      <c r="M221" s="157"/>
      <c r="N221" s="157"/>
      <c r="O221" s="157"/>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1010"/>
      <c r="B225" s="252"/>
      <c r="C225" s="251"/>
      <c r="D225" s="252"/>
      <c r="E225" s="251"/>
      <c r="F225" s="314"/>
      <c r="G225" s="235"/>
      <c r="H225" s="160"/>
      <c r="I225" s="160"/>
      <c r="J225" s="160"/>
      <c r="K225" s="160"/>
      <c r="L225" s="160"/>
      <c r="M225" s="160"/>
      <c r="N225" s="160"/>
      <c r="O225" s="160"/>
      <c r="P225" s="236"/>
      <c r="Q225" s="1003"/>
      <c r="R225" s="1004"/>
      <c r="S225" s="1004"/>
      <c r="T225" s="1004"/>
      <c r="U225" s="1004"/>
      <c r="V225" s="1004"/>
      <c r="W225" s="1004"/>
      <c r="X225" s="1004"/>
      <c r="Y225" s="1004"/>
      <c r="Z225" s="1004"/>
      <c r="AA225" s="1005"/>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1010"/>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0"/>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0"/>
      <c r="B228" s="252"/>
      <c r="C228" s="251"/>
      <c r="D228" s="252"/>
      <c r="E228" s="251"/>
      <c r="F228" s="314"/>
      <c r="G228" s="230"/>
      <c r="H228" s="157"/>
      <c r="I228" s="157"/>
      <c r="J228" s="157"/>
      <c r="K228" s="157"/>
      <c r="L228" s="157"/>
      <c r="M228" s="157"/>
      <c r="N228" s="157"/>
      <c r="O228" s="157"/>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1010"/>
      <c r="B232" s="252"/>
      <c r="C232" s="251"/>
      <c r="D232" s="252"/>
      <c r="E232" s="251"/>
      <c r="F232" s="314"/>
      <c r="G232" s="235"/>
      <c r="H232" s="160"/>
      <c r="I232" s="160"/>
      <c r="J232" s="160"/>
      <c r="K232" s="160"/>
      <c r="L232" s="160"/>
      <c r="M232" s="160"/>
      <c r="N232" s="160"/>
      <c r="O232" s="160"/>
      <c r="P232" s="236"/>
      <c r="Q232" s="1003"/>
      <c r="R232" s="1004"/>
      <c r="S232" s="1004"/>
      <c r="T232" s="1004"/>
      <c r="U232" s="1004"/>
      <c r="V232" s="1004"/>
      <c r="W232" s="1004"/>
      <c r="X232" s="1004"/>
      <c r="Y232" s="1004"/>
      <c r="Z232" s="1004"/>
      <c r="AA232" s="1005"/>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1010"/>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0"/>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0"/>
      <c r="B235" s="252"/>
      <c r="C235" s="251"/>
      <c r="D235" s="252"/>
      <c r="E235" s="251"/>
      <c r="F235" s="314"/>
      <c r="G235" s="230"/>
      <c r="H235" s="157"/>
      <c r="I235" s="157"/>
      <c r="J235" s="157"/>
      <c r="K235" s="157"/>
      <c r="L235" s="157"/>
      <c r="M235" s="157"/>
      <c r="N235" s="157"/>
      <c r="O235" s="157"/>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1010"/>
      <c r="B239" s="252"/>
      <c r="C239" s="251"/>
      <c r="D239" s="252"/>
      <c r="E239" s="251"/>
      <c r="F239" s="314"/>
      <c r="G239" s="235"/>
      <c r="H239" s="160"/>
      <c r="I239" s="160"/>
      <c r="J239" s="160"/>
      <c r="K239" s="160"/>
      <c r="L239" s="160"/>
      <c r="M239" s="160"/>
      <c r="N239" s="160"/>
      <c r="O239" s="160"/>
      <c r="P239" s="236"/>
      <c r="Q239" s="1003"/>
      <c r="R239" s="1004"/>
      <c r="S239" s="1004"/>
      <c r="T239" s="1004"/>
      <c r="U239" s="1004"/>
      <c r="V239" s="1004"/>
      <c r="W239" s="1004"/>
      <c r="X239" s="1004"/>
      <c r="Y239" s="1004"/>
      <c r="Z239" s="1004"/>
      <c r="AA239" s="1005"/>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1010"/>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0"/>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0"/>
      <c r="B242" s="252"/>
      <c r="C242" s="251"/>
      <c r="D242" s="252"/>
      <c r="E242" s="251"/>
      <c r="F242" s="314"/>
      <c r="G242" s="230"/>
      <c r="H242" s="157"/>
      <c r="I242" s="157"/>
      <c r="J242" s="157"/>
      <c r="K242" s="157"/>
      <c r="L242" s="157"/>
      <c r="M242" s="157"/>
      <c r="N242" s="157"/>
      <c r="O242" s="157"/>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1010"/>
      <c r="B246" s="252"/>
      <c r="C246" s="251"/>
      <c r="D246" s="252"/>
      <c r="E246" s="315"/>
      <c r="F246" s="316"/>
      <c r="G246" s="235"/>
      <c r="H246" s="160"/>
      <c r="I246" s="160"/>
      <c r="J246" s="160"/>
      <c r="K246" s="160"/>
      <c r="L246" s="160"/>
      <c r="M246" s="160"/>
      <c r="N246" s="160"/>
      <c r="O246" s="160"/>
      <c r="P246" s="236"/>
      <c r="Q246" s="1003"/>
      <c r="R246" s="1004"/>
      <c r="S246" s="1004"/>
      <c r="T246" s="1004"/>
      <c r="U246" s="1004"/>
      <c r="V246" s="1004"/>
      <c r="W246" s="1004"/>
      <c r="X246" s="1004"/>
      <c r="Y246" s="1004"/>
      <c r="Z246" s="1004"/>
      <c r="AA246" s="1005"/>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1010"/>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1010"/>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101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c r="A250" s="1010"/>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0"/>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0"/>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10"/>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c r="AR253" s="271"/>
      <c r="AS253" s="134" t="s">
        <v>356</v>
      </c>
      <c r="AT253" s="168"/>
      <c r="AU253" s="133"/>
      <c r="AV253" s="133"/>
      <c r="AW253" s="134" t="s">
        <v>300</v>
      </c>
      <c r="AX253" s="135"/>
    </row>
    <row r="254" spans="1:50" ht="39.75" hidden="1" customHeight="1">
      <c r="A254" s="1010"/>
      <c r="B254" s="252"/>
      <c r="C254" s="251"/>
      <c r="D254" s="252"/>
      <c r="E254" s="251"/>
      <c r="F254" s="314"/>
      <c r="G254" s="230"/>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c r="AC254" s="221"/>
      <c r="AD254" s="221"/>
      <c r="AE254" s="266"/>
      <c r="AF254" s="101"/>
      <c r="AG254" s="101"/>
      <c r="AH254" s="101"/>
      <c r="AI254" s="266"/>
      <c r="AJ254" s="101"/>
      <c r="AK254" s="101"/>
      <c r="AL254" s="101"/>
      <c r="AM254" s="266"/>
      <c r="AN254" s="101"/>
      <c r="AO254" s="101"/>
      <c r="AP254" s="101"/>
      <c r="AQ254" s="266"/>
      <c r="AR254" s="101"/>
      <c r="AS254" s="101"/>
      <c r="AT254" s="101"/>
      <c r="AU254" s="266"/>
      <c r="AV254" s="101"/>
      <c r="AW254" s="101"/>
      <c r="AX254" s="222"/>
    </row>
    <row r="255" spans="1:50" ht="39.75" hidden="1" customHeight="1">
      <c r="A255" s="1010"/>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6"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2"/>
    </row>
    <row r="256" spans="1:50" ht="18.75" hidden="1" customHeight="1">
      <c r="A256" s="1010"/>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10"/>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c r="A258" s="1010"/>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c r="A259" s="1010"/>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c r="A260" s="1010"/>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10"/>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c r="A262" s="1010"/>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c r="A263" s="1010"/>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c r="A264" s="1010"/>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c r="A265" s="1010"/>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c r="A266" s="1010"/>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c r="A267" s="1010"/>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c r="A268" s="1010"/>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10"/>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c r="A270" s="1010"/>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c r="A271" s="1010"/>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5" hidden="1" customHeight="1">
      <c r="A272" s="1010"/>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4"/>
    </row>
    <row r="273" spans="1:50" ht="22.5" hidden="1" customHeight="1">
      <c r="A273" s="1010"/>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0"/>
      <c r="B274" s="252"/>
      <c r="C274" s="251"/>
      <c r="D274" s="252"/>
      <c r="E274" s="251"/>
      <c r="F274" s="314"/>
      <c r="G274" s="230"/>
      <c r="H274" s="157"/>
      <c r="I274" s="157"/>
      <c r="J274" s="157"/>
      <c r="K274" s="157"/>
      <c r="L274" s="157"/>
      <c r="M274" s="157"/>
      <c r="N274" s="157"/>
      <c r="O274" s="157"/>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1010"/>
      <c r="B278" s="252"/>
      <c r="C278" s="251"/>
      <c r="D278" s="252"/>
      <c r="E278" s="251"/>
      <c r="F278" s="314"/>
      <c r="G278" s="235"/>
      <c r="H278" s="160"/>
      <c r="I278" s="160"/>
      <c r="J278" s="160"/>
      <c r="K278" s="160"/>
      <c r="L278" s="160"/>
      <c r="M278" s="160"/>
      <c r="N278" s="160"/>
      <c r="O278" s="160"/>
      <c r="P278" s="236"/>
      <c r="Q278" s="1003"/>
      <c r="R278" s="1004"/>
      <c r="S278" s="1004"/>
      <c r="T278" s="1004"/>
      <c r="U278" s="1004"/>
      <c r="V278" s="1004"/>
      <c r="W278" s="1004"/>
      <c r="X278" s="1004"/>
      <c r="Y278" s="1004"/>
      <c r="Z278" s="1004"/>
      <c r="AA278" s="1005"/>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1010"/>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0"/>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0"/>
      <c r="B281" s="252"/>
      <c r="C281" s="251"/>
      <c r="D281" s="252"/>
      <c r="E281" s="251"/>
      <c r="F281" s="314"/>
      <c r="G281" s="230"/>
      <c r="H281" s="157"/>
      <c r="I281" s="157"/>
      <c r="J281" s="157"/>
      <c r="K281" s="157"/>
      <c r="L281" s="157"/>
      <c r="M281" s="157"/>
      <c r="N281" s="157"/>
      <c r="O281" s="157"/>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1010"/>
      <c r="B285" s="252"/>
      <c r="C285" s="251"/>
      <c r="D285" s="252"/>
      <c r="E285" s="251"/>
      <c r="F285" s="314"/>
      <c r="G285" s="235"/>
      <c r="H285" s="160"/>
      <c r="I285" s="160"/>
      <c r="J285" s="160"/>
      <c r="K285" s="160"/>
      <c r="L285" s="160"/>
      <c r="M285" s="160"/>
      <c r="N285" s="160"/>
      <c r="O285" s="160"/>
      <c r="P285" s="236"/>
      <c r="Q285" s="1003"/>
      <c r="R285" s="1004"/>
      <c r="S285" s="1004"/>
      <c r="T285" s="1004"/>
      <c r="U285" s="1004"/>
      <c r="V285" s="1004"/>
      <c r="W285" s="1004"/>
      <c r="X285" s="1004"/>
      <c r="Y285" s="1004"/>
      <c r="Z285" s="1004"/>
      <c r="AA285" s="1005"/>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1010"/>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0"/>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0"/>
      <c r="B288" s="252"/>
      <c r="C288" s="251"/>
      <c r="D288" s="252"/>
      <c r="E288" s="251"/>
      <c r="F288" s="314"/>
      <c r="G288" s="230"/>
      <c r="H288" s="157"/>
      <c r="I288" s="157"/>
      <c r="J288" s="157"/>
      <c r="K288" s="157"/>
      <c r="L288" s="157"/>
      <c r="M288" s="157"/>
      <c r="N288" s="157"/>
      <c r="O288" s="157"/>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1010"/>
      <c r="B292" s="252"/>
      <c r="C292" s="251"/>
      <c r="D292" s="252"/>
      <c r="E292" s="251"/>
      <c r="F292" s="314"/>
      <c r="G292" s="235"/>
      <c r="H292" s="160"/>
      <c r="I292" s="160"/>
      <c r="J292" s="160"/>
      <c r="K292" s="160"/>
      <c r="L292" s="160"/>
      <c r="M292" s="160"/>
      <c r="N292" s="160"/>
      <c r="O292" s="160"/>
      <c r="P292" s="236"/>
      <c r="Q292" s="1003"/>
      <c r="R292" s="1004"/>
      <c r="S292" s="1004"/>
      <c r="T292" s="1004"/>
      <c r="U292" s="1004"/>
      <c r="V292" s="1004"/>
      <c r="W292" s="1004"/>
      <c r="X292" s="1004"/>
      <c r="Y292" s="1004"/>
      <c r="Z292" s="1004"/>
      <c r="AA292" s="1005"/>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1010"/>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0"/>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0"/>
      <c r="B295" s="252"/>
      <c r="C295" s="251"/>
      <c r="D295" s="252"/>
      <c r="E295" s="251"/>
      <c r="F295" s="314"/>
      <c r="G295" s="230"/>
      <c r="H295" s="157"/>
      <c r="I295" s="157"/>
      <c r="J295" s="157"/>
      <c r="K295" s="157"/>
      <c r="L295" s="157"/>
      <c r="M295" s="157"/>
      <c r="N295" s="157"/>
      <c r="O295" s="157"/>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1010"/>
      <c r="B299" s="252"/>
      <c r="C299" s="251"/>
      <c r="D299" s="252"/>
      <c r="E299" s="251"/>
      <c r="F299" s="314"/>
      <c r="G299" s="235"/>
      <c r="H299" s="160"/>
      <c r="I299" s="160"/>
      <c r="J299" s="160"/>
      <c r="K299" s="160"/>
      <c r="L299" s="160"/>
      <c r="M299" s="160"/>
      <c r="N299" s="160"/>
      <c r="O299" s="160"/>
      <c r="P299" s="236"/>
      <c r="Q299" s="1003"/>
      <c r="R299" s="1004"/>
      <c r="S299" s="1004"/>
      <c r="T299" s="1004"/>
      <c r="U299" s="1004"/>
      <c r="V299" s="1004"/>
      <c r="W299" s="1004"/>
      <c r="X299" s="1004"/>
      <c r="Y299" s="1004"/>
      <c r="Z299" s="1004"/>
      <c r="AA299" s="1005"/>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1010"/>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0"/>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0"/>
      <c r="B302" s="252"/>
      <c r="C302" s="251"/>
      <c r="D302" s="252"/>
      <c r="E302" s="251"/>
      <c r="F302" s="314"/>
      <c r="G302" s="230"/>
      <c r="H302" s="157"/>
      <c r="I302" s="157"/>
      <c r="J302" s="157"/>
      <c r="K302" s="157"/>
      <c r="L302" s="157"/>
      <c r="M302" s="157"/>
      <c r="N302" s="157"/>
      <c r="O302" s="157"/>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1010"/>
      <c r="B306" s="252"/>
      <c r="C306" s="251"/>
      <c r="D306" s="252"/>
      <c r="E306" s="315"/>
      <c r="F306" s="316"/>
      <c r="G306" s="235"/>
      <c r="H306" s="160"/>
      <c r="I306" s="160"/>
      <c r="J306" s="160"/>
      <c r="K306" s="160"/>
      <c r="L306" s="160"/>
      <c r="M306" s="160"/>
      <c r="N306" s="160"/>
      <c r="O306" s="160"/>
      <c r="P306" s="236"/>
      <c r="Q306" s="1003"/>
      <c r="R306" s="1004"/>
      <c r="S306" s="1004"/>
      <c r="T306" s="1004"/>
      <c r="U306" s="1004"/>
      <c r="V306" s="1004"/>
      <c r="W306" s="1004"/>
      <c r="X306" s="1004"/>
      <c r="Y306" s="1004"/>
      <c r="Z306" s="1004"/>
      <c r="AA306" s="1005"/>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1010"/>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1010"/>
      <c r="B308" s="252"/>
      <c r="C308" s="251"/>
      <c r="D308" s="25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0"/>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0"/>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0"/>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10"/>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c r="A314" s="1010"/>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c r="A315" s="1010"/>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c r="A316" s="1010"/>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10"/>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c r="A318" s="1010"/>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c r="A319" s="1010"/>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c r="A320" s="1010"/>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10"/>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c r="A322" s="1010"/>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c r="A323" s="1010"/>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c r="A324" s="1010"/>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10"/>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c r="A326" s="1010"/>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c r="A327" s="1010"/>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c r="A328" s="1010"/>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10"/>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c r="A330" s="1010"/>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c r="A331" s="1010"/>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5" hidden="1" customHeight="1">
      <c r="A332" s="1010"/>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4"/>
    </row>
    <row r="333" spans="1:50" ht="22.5" hidden="1" customHeight="1">
      <c r="A333" s="1010"/>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0"/>
      <c r="B334" s="252"/>
      <c r="C334" s="251"/>
      <c r="D334" s="252"/>
      <c r="E334" s="251"/>
      <c r="F334" s="314"/>
      <c r="G334" s="230"/>
      <c r="H334" s="157"/>
      <c r="I334" s="157"/>
      <c r="J334" s="157"/>
      <c r="K334" s="157"/>
      <c r="L334" s="157"/>
      <c r="M334" s="157"/>
      <c r="N334" s="157"/>
      <c r="O334" s="157"/>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1010"/>
      <c r="B338" s="252"/>
      <c r="C338" s="251"/>
      <c r="D338" s="252"/>
      <c r="E338" s="251"/>
      <c r="F338" s="314"/>
      <c r="G338" s="235"/>
      <c r="H338" s="160"/>
      <c r="I338" s="160"/>
      <c r="J338" s="160"/>
      <c r="K338" s="160"/>
      <c r="L338" s="160"/>
      <c r="M338" s="160"/>
      <c r="N338" s="160"/>
      <c r="O338" s="160"/>
      <c r="P338" s="236"/>
      <c r="Q338" s="1003"/>
      <c r="R338" s="1004"/>
      <c r="S338" s="1004"/>
      <c r="T338" s="1004"/>
      <c r="U338" s="1004"/>
      <c r="V338" s="1004"/>
      <c r="W338" s="1004"/>
      <c r="X338" s="1004"/>
      <c r="Y338" s="1004"/>
      <c r="Z338" s="1004"/>
      <c r="AA338" s="1005"/>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1010"/>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0"/>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0"/>
      <c r="B341" s="252"/>
      <c r="C341" s="251"/>
      <c r="D341" s="252"/>
      <c r="E341" s="251"/>
      <c r="F341" s="314"/>
      <c r="G341" s="230"/>
      <c r="H341" s="157"/>
      <c r="I341" s="157"/>
      <c r="J341" s="157"/>
      <c r="K341" s="157"/>
      <c r="L341" s="157"/>
      <c r="M341" s="157"/>
      <c r="N341" s="157"/>
      <c r="O341" s="157"/>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1010"/>
      <c r="B345" s="252"/>
      <c r="C345" s="251"/>
      <c r="D345" s="252"/>
      <c r="E345" s="251"/>
      <c r="F345" s="314"/>
      <c r="G345" s="235"/>
      <c r="H345" s="160"/>
      <c r="I345" s="160"/>
      <c r="J345" s="160"/>
      <c r="K345" s="160"/>
      <c r="L345" s="160"/>
      <c r="M345" s="160"/>
      <c r="N345" s="160"/>
      <c r="O345" s="160"/>
      <c r="P345" s="236"/>
      <c r="Q345" s="1003"/>
      <c r="R345" s="1004"/>
      <c r="S345" s="1004"/>
      <c r="T345" s="1004"/>
      <c r="U345" s="1004"/>
      <c r="V345" s="1004"/>
      <c r="W345" s="1004"/>
      <c r="X345" s="1004"/>
      <c r="Y345" s="1004"/>
      <c r="Z345" s="1004"/>
      <c r="AA345" s="1005"/>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1010"/>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0"/>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0"/>
      <c r="B348" s="252"/>
      <c r="C348" s="251"/>
      <c r="D348" s="252"/>
      <c r="E348" s="251"/>
      <c r="F348" s="314"/>
      <c r="G348" s="230"/>
      <c r="H348" s="157"/>
      <c r="I348" s="157"/>
      <c r="J348" s="157"/>
      <c r="K348" s="157"/>
      <c r="L348" s="157"/>
      <c r="M348" s="157"/>
      <c r="N348" s="157"/>
      <c r="O348" s="157"/>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1010"/>
      <c r="B352" s="252"/>
      <c r="C352" s="251"/>
      <c r="D352" s="252"/>
      <c r="E352" s="251"/>
      <c r="F352" s="314"/>
      <c r="G352" s="235"/>
      <c r="H352" s="160"/>
      <c r="I352" s="160"/>
      <c r="J352" s="160"/>
      <c r="K352" s="160"/>
      <c r="L352" s="160"/>
      <c r="M352" s="160"/>
      <c r="N352" s="160"/>
      <c r="O352" s="160"/>
      <c r="P352" s="236"/>
      <c r="Q352" s="1003"/>
      <c r="R352" s="1004"/>
      <c r="S352" s="1004"/>
      <c r="T352" s="1004"/>
      <c r="U352" s="1004"/>
      <c r="V352" s="1004"/>
      <c r="W352" s="1004"/>
      <c r="X352" s="1004"/>
      <c r="Y352" s="1004"/>
      <c r="Z352" s="1004"/>
      <c r="AA352" s="1005"/>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1010"/>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0"/>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0"/>
      <c r="B355" s="252"/>
      <c r="C355" s="251"/>
      <c r="D355" s="252"/>
      <c r="E355" s="251"/>
      <c r="F355" s="314"/>
      <c r="G355" s="230"/>
      <c r="H355" s="157"/>
      <c r="I355" s="157"/>
      <c r="J355" s="157"/>
      <c r="K355" s="157"/>
      <c r="L355" s="157"/>
      <c r="M355" s="157"/>
      <c r="N355" s="157"/>
      <c r="O355" s="157"/>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1010"/>
      <c r="B359" s="252"/>
      <c r="C359" s="251"/>
      <c r="D359" s="252"/>
      <c r="E359" s="251"/>
      <c r="F359" s="314"/>
      <c r="G359" s="235"/>
      <c r="H359" s="160"/>
      <c r="I359" s="160"/>
      <c r="J359" s="160"/>
      <c r="K359" s="160"/>
      <c r="L359" s="160"/>
      <c r="M359" s="160"/>
      <c r="N359" s="160"/>
      <c r="O359" s="160"/>
      <c r="P359" s="236"/>
      <c r="Q359" s="1003"/>
      <c r="R359" s="1004"/>
      <c r="S359" s="1004"/>
      <c r="T359" s="1004"/>
      <c r="U359" s="1004"/>
      <c r="V359" s="1004"/>
      <c r="W359" s="1004"/>
      <c r="X359" s="1004"/>
      <c r="Y359" s="1004"/>
      <c r="Z359" s="1004"/>
      <c r="AA359" s="1005"/>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1010"/>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0"/>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0"/>
      <c r="B362" s="252"/>
      <c r="C362" s="251"/>
      <c r="D362" s="252"/>
      <c r="E362" s="251"/>
      <c r="F362" s="314"/>
      <c r="G362" s="230"/>
      <c r="H362" s="157"/>
      <c r="I362" s="157"/>
      <c r="J362" s="157"/>
      <c r="K362" s="157"/>
      <c r="L362" s="157"/>
      <c r="M362" s="157"/>
      <c r="N362" s="157"/>
      <c r="O362" s="157"/>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1010"/>
      <c r="B366" s="252"/>
      <c r="C366" s="251"/>
      <c r="D366" s="252"/>
      <c r="E366" s="315"/>
      <c r="F366" s="316"/>
      <c r="G366" s="235"/>
      <c r="H366" s="160"/>
      <c r="I366" s="160"/>
      <c r="J366" s="160"/>
      <c r="K366" s="160"/>
      <c r="L366" s="160"/>
      <c r="M366" s="160"/>
      <c r="N366" s="160"/>
      <c r="O366" s="160"/>
      <c r="P366" s="236"/>
      <c r="Q366" s="1003"/>
      <c r="R366" s="1004"/>
      <c r="S366" s="1004"/>
      <c r="T366" s="1004"/>
      <c r="U366" s="1004"/>
      <c r="V366" s="1004"/>
      <c r="W366" s="1004"/>
      <c r="X366" s="1004"/>
      <c r="Y366" s="1004"/>
      <c r="Z366" s="1004"/>
      <c r="AA366" s="1005"/>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1010"/>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1010"/>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101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c r="A370" s="1010"/>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0"/>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0"/>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10"/>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c r="A374" s="1010"/>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c r="A375" s="1010"/>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c r="A376" s="1010"/>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10"/>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c r="A378" s="1010"/>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c r="A379" s="1010"/>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c r="A380" s="1010"/>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10"/>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c r="A382" s="1010"/>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c r="A383" s="1010"/>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c r="A384" s="1010"/>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10"/>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c r="A386" s="1010"/>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c r="A387" s="1010"/>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c r="A388" s="1010"/>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10"/>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c r="A390" s="1010"/>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c r="A391" s="1010"/>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5" hidden="1" customHeight="1">
      <c r="A392" s="1010"/>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4"/>
    </row>
    <row r="393" spans="1:50" ht="22.5" hidden="1" customHeight="1">
      <c r="A393" s="1010"/>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0"/>
      <c r="B394" s="252"/>
      <c r="C394" s="251"/>
      <c r="D394" s="252"/>
      <c r="E394" s="251"/>
      <c r="F394" s="314"/>
      <c r="G394" s="230"/>
      <c r="H394" s="157"/>
      <c r="I394" s="157"/>
      <c r="J394" s="157"/>
      <c r="K394" s="157"/>
      <c r="L394" s="157"/>
      <c r="M394" s="157"/>
      <c r="N394" s="157"/>
      <c r="O394" s="157"/>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1010"/>
      <c r="B398" s="252"/>
      <c r="C398" s="251"/>
      <c r="D398" s="252"/>
      <c r="E398" s="251"/>
      <c r="F398" s="314"/>
      <c r="G398" s="235"/>
      <c r="H398" s="160"/>
      <c r="I398" s="160"/>
      <c r="J398" s="160"/>
      <c r="K398" s="160"/>
      <c r="L398" s="160"/>
      <c r="M398" s="160"/>
      <c r="N398" s="160"/>
      <c r="O398" s="160"/>
      <c r="P398" s="236"/>
      <c r="Q398" s="1003"/>
      <c r="R398" s="1004"/>
      <c r="S398" s="1004"/>
      <c r="T398" s="1004"/>
      <c r="U398" s="1004"/>
      <c r="V398" s="1004"/>
      <c r="W398" s="1004"/>
      <c r="X398" s="1004"/>
      <c r="Y398" s="1004"/>
      <c r="Z398" s="1004"/>
      <c r="AA398" s="1005"/>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1010"/>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0"/>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0"/>
      <c r="B401" s="252"/>
      <c r="C401" s="251"/>
      <c r="D401" s="252"/>
      <c r="E401" s="251"/>
      <c r="F401" s="314"/>
      <c r="G401" s="230"/>
      <c r="H401" s="157"/>
      <c r="I401" s="157"/>
      <c r="J401" s="157"/>
      <c r="K401" s="157"/>
      <c r="L401" s="157"/>
      <c r="M401" s="157"/>
      <c r="N401" s="157"/>
      <c r="O401" s="157"/>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1010"/>
      <c r="B405" s="252"/>
      <c r="C405" s="251"/>
      <c r="D405" s="252"/>
      <c r="E405" s="251"/>
      <c r="F405" s="314"/>
      <c r="G405" s="235"/>
      <c r="H405" s="160"/>
      <c r="I405" s="160"/>
      <c r="J405" s="160"/>
      <c r="K405" s="160"/>
      <c r="L405" s="160"/>
      <c r="M405" s="160"/>
      <c r="N405" s="160"/>
      <c r="O405" s="160"/>
      <c r="P405" s="236"/>
      <c r="Q405" s="1003"/>
      <c r="R405" s="1004"/>
      <c r="S405" s="1004"/>
      <c r="T405" s="1004"/>
      <c r="U405" s="1004"/>
      <c r="V405" s="1004"/>
      <c r="W405" s="1004"/>
      <c r="X405" s="1004"/>
      <c r="Y405" s="1004"/>
      <c r="Z405" s="1004"/>
      <c r="AA405" s="1005"/>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1010"/>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0"/>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0"/>
      <c r="B408" s="252"/>
      <c r="C408" s="251"/>
      <c r="D408" s="252"/>
      <c r="E408" s="251"/>
      <c r="F408" s="314"/>
      <c r="G408" s="230"/>
      <c r="H408" s="157"/>
      <c r="I408" s="157"/>
      <c r="J408" s="157"/>
      <c r="K408" s="157"/>
      <c r="L408" s="157"/>
      <c r="M408" s="157"/>
      <c r="N408" s="157"/>
      <c r="O408" s="157"/>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1010"/>
      <c r="B412" s="252"/>
      <c r="C412" s="251"/>
      <c r="D412" s="252"/>
      <c r="E412" s="251"/>
      <c r="F412" s="314"/>
      <c r="G412" s="235"/>
      <c r="H412" s="160"/>
      <c r="I412" s="160"/>
      <c r="J412" s="160"/>
      <c r="K412" s="160"/>
      <c r="L412" s="160"/>
      <c r="M412" s="160"/>
      <c r="N412" s="160"/>
      <c r="O412" s="160"/>
      <c r="P412" s="236"/>
      <c r="Q412" s="1003"/>
      <c r="R412" s="1004"/>
      <c r="S412" s="1004"/>
      <c r="T412" s="1004"/>
      <c r="U412" s="1004"/>
      <c r="V412" s="1004"/>
      <c r="W412" s="1004"/>
      <c r="X412" s="1004"/>
      <c r="Y412" s="1004"/>
      <c r="Z412" s="1004"/>
      <c r="AA412" s="1005"/>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1010"/>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0"/>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0"/>
      <c r="B415" s="252"/>
      <c r="C415" s="251"/>
      <c r="D415" s="252"/>
      <c r="E415" s="251"/>
      <c r="F415" s="314"/>
      <c r="G415" s="230"/>
      <c r="H415" s="157"/>
      <c r="I415" s="157"/>
      <c r="J415" s="157"/>
      <c r="K415" s="157"/>
      <c r="L415" s="157"/>
      <c r="M415" s="157"/>
      <c r="N415" s="157"/>
      <c r="O415" s="157"/>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1010"/>
      <c r="B419" s="252"/>
      <c r="C419" s="251"/>
      <c r="D419" s="252"/>
      <c r="E419" s="251"/>
      <c r="F419" s="314"/>
      <c r="G419" s="235"/>
      <c r="H419" s="160"/>
      <c r="I419" s="160"/>
      <c r="J419" s="160"/>
      <c r="K419" s="160"/>
      <c r="L419" s="160"/>
      <c r="M419" s="160"/>
      <c r="N419" s="160"/>
      <c r="O419" s="160"/>
      <c r="P419" s="236"/>
      <c r="Q419" s="1003"/>
      <c r="R419" s="1004"/>
      <c r="S419" s="1004"/>
      <c r="T419" s="1004"/>
      <c r="U419" s="1004"/>
      <c r="V419" s="1004"/>
      <c r="W419" s="1004"/>
      <c r="X419" s="1004"/>
      <c r="Y419" s="1004"/>
      <c r="Z419" s="1004"/>
      <c r="AA419" s="1005"/>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1010"/>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0"/>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0"/>
      <c r="B422" s="252"/>
      <c r="C422" s="251"/>
      <c r="D422" s="252"/>
      <c r="E422" s="251"/>
      <c r="F422" s="314"/>
      <c r="G422" s="230"/>
      <c r="H422" s="157"/>
      <c r="I422" s="157"/>
      <c r="J422" s="157"/>
      <c r="K422" s="157"/>
      <c r="L422" s="157"/>
      <c r="M422" s="157"/>
      <c r="N422" s="157"/>
      <c r="O422" s="157"/>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1010"/>
      <c r="B426" s="252"/>
      <c r="C426" s="251"/>
      <c r="D426" s="252"/>
      <c r="E426" s="315"/>
      <c r="F426" s="316"/>
      <c r="G426" s="235"/>
      <c r="H426" s="160"/>
      <c r="I426" s="160"/>
      <c r="J426" s="160"/>
      <c r="K426" s="160"/>
      <c r="L426" s="160"/>
      <c r="M426" s="160"/>
      <c r="N426" s="160"/>
      <c r="O426" s="160"/>
      <c r="P426" s="236"/>
      <c r="Q426" s="1003"/>
      <c r="R426" s="1004"/>
      <c r="S426" s="1004"/>
      <c r="T426" s="1004"/>
      <c r="U426" s="1004"/>
      <c r="V426" s="1004"/>
      <c r="W426" s="1004"/>
      <c r="X426" s="1004"/>
      <c r="Y426" s="1004"/>
      <c r="Z426" s="1004"/>
      <c r="AA426" s="1005"/>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1010"/>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1010"/>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1010"/>
      <c r="B429" s="252"/>
      <c r="C429" s="315"/>
      <c r="D429" s="100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c r="A430" s="1010"/>
      <c r="B430" s="252"/>
      <c r="C430" s="249" t="s">
        <v>368</v>
      </c>
      <c r="D430" s="250"/>
      <c r="E430" s="238" t="s">
        <v>388</v>
      </c>
      <c r="F430" s="239"/>
      <c r="G430" s="240" t="s">
        <v>384</v>
      </c>
      <c r="H430" s="154"/>
      <c r="I430" s="154"/>
      <c r="J430" s="241" t="s">
        <v>606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10"/>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c r="A432" s="1010"/>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607</v>
      </c>
      <c r="AF432" s="133"/>
      <c r="AG432" s="134" t="s">
        <v>356</v>
      </c>
      <c r="AH432" s="168"/>
      <c r="AI432" s="178"/>
      <c r="AJ432" s="178"/>
      <c r="AK432" s="178"/>
      <c r="AL432" s="173"/>
      <c r="AM432" s="178"/>
      <c r="AN432" s="178"/>
      <c r="AO432" s="178"/>
      <c r="AP432" s="173"/>
      <c r="AQ432" s="217" t="s">
        <v>607</v>
      </c>
      <c r="AR432" s="133"/>
      <c r="AS432" s="134" t="s">
        <v>356</v>
      </c>
      <c r="AT432" s="168"/>
      <c r="AU432" s="133" t="s">
        <v>607</v>
      </c>
      <c r="AV432" s="133"/>
      <c r="AW432" s="134" t="s">
        <v>300</v>
      </c>
      <c r="AX432" s="135"/>
    </row>
    <row r="433" spans="1:50" ht="23.25" customHeight="1">
      <c r="A433" s="1010"/>
      <c r="B433" s="252"/>
      <c r="C433" s="251"/>
      <c r="D433" s="252"/>
      <c r="E433" s="162"/>
      <c r="F433" s="163"/>
      <c r="G433" s="230" t="s">
        <v>607</v>
      </c>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t="s">
        <v>607</v>
      </c>
      <c r="AC433" s="130"/>
      <c r="AD433" s="130"/>
      <c r="AE433" s="100" t="s">
        <v>607</v>
      </c>
      <c r="AF433" s="101"/>
      <c r="AG433" s="101"/>
      <c r="AH433" s="101"/>
      <c r="AI433" s="100" t="s">
        <v>607</v>
      </c>
      <c r="AJ433" s="101"/>
      <c r="AK433" s="101"/>
      <c r="AL433" s="101"/>
      <c r="AM433" s="100" t="s">
        <v>607</v>
      </c>
      <c r="AN433" s="101"/>
      <c r="AO433" s="101"/>
      <c r="AP433" s="102"/>
      <c r="AQ433" s="100" t="s">
        <v>607</v>
      </c>
      <c r="AR433" s="101"/>
      <c r="AS433" s="101"/>
      <c r="AT433" s="102"/>
      <c r="AU433" s="101" t="s">
        <v>607</v>
      </c>
      <c r="AV433" s="101"/>
      <c r="AW433" s="101"/>
      <c r="AX433" s="222"/>
    </row>
    <row r="434" spans="1:50" ht="23.25" customHeight="1">
      <c r="A434" s="1010"/>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t="s">
        <v>607</v>
      </c>
      <c r="AC434" s="221"/>
      <c r="AD434" s="221"/>
      <c r="AE434" s="100" t="s">
        <v>607</v>
      </c>
      <c r="AF434" s="101"/>
      <c r="AG434" s="101"/>
      <c r="AH434" s="102"/>
      <c r="AI434" s="100" t="s">
        <v>607</v>
      </c>
      <c r="AJ434" s="101"/>
      <c r="AK434" s="101"/>
      <c r="AL434" s="101"/>
      <c r="AM434" s="100" t="s">
        <v>607</v>
      </c>
      <c r="AN434" s="101"/>
      <c r="AO434" s="101"/>
      <c r="AP434" s="102"/>
      <c r="AQ434" s="100" t="s">
        <v>607</v>
      </c>
      <c r="AR434" s="101"/>
      <c r="AS434" s="101"/>
      <c r="AT434" s="102"/>
      <c r="AU434" s="101" t="s">
        <v>607</v>
      </c>
      <c r="AV434" s="101"/>
      <c r="AW434" s="101"/>
      <c r="AX434" s="222"/>
    </row>
    <row r="435" spans="1:50" ht="23.25" customHeight="1">
      <c r="A435" s="1010"/>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6" t="s">
        <v>13</v>
      </c>
      <c r="Z435" s="117"/>
      <c r="AA435" s="118"/>
      <c r="AB435" s="237" t="s">
        <v>301</v>
      </c>
      <c r="AC435" s="237"/>
      <c r="AD435" s="237"/>
      <c r="AE435" s="100" t="s">
        <v>607</v>
      </c>
      <c r="AF435" s="101"/>
      <c r="AG435" s="101"/>
      <c r="AH435" s="102"/>
      <c r="AI435" s="100" t="s">
        <v>607</v>
      </c>
      <c r="AJ435" s="101"/>
      <c r="AK435" s="101"/>
      <c r="AL435" s="101"/>
      <c r="AM435" s="100" t="s">
        <v>607</v>
      </c>
      <c r="AN435" s="101"/>
      <c r="AO435" s="101"/>
      <c r="AP435" s="102"/>
      <c r="AQ435" s="100" t="s">
        <v>607</v>
      </c>
      <c r="AR435" s="101"/>
      <c r="AS435" s="101"/>
      <c r="AT435" s="102"/>
      <c r="AU435" s="101" t="s">
        <v>607</v>
      </c>
      <c r="AV435" s="101"/>
      <c r="AW435" s="101"/>
      <c r="AX435" s="222"/>
    </row>
    <row r="436" spans="1:50" ht="18.75" hidden="1" customHeight="1">
      <c r="A436" s="1010"/>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c r="A437" s="1010"/>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7"/>
      <c r="AR437" s="133"/>
      <c r="AS437" s="134" t="s">
        <v>356</v>
      </c>
      <c r="AT437" s="168"/>
      <c r="AU437" s="133"/>
      <c r="AV437" s="133"/>
      <c r="AW437" s="134" t="s">
        <v>300</v>
      </c>
      <c r="AX437" s="135"/>
    </row>
    <row r="438" spans="1:50" ht="23.25" hidden="1" customHeight="1">
      <c r="A438" s="1010"/>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c r="A439" s="1010"/>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c r="A440" s="1010"/>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c r="A441" s="1010"/>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c r="A442" s="1010"/>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7"/>
      <c r="AR442" s="133"/>
      <c r="AS442" s="134" t="s">
        <v>356</v>
      </c>
      <c r="AT442" s="168"/>
      <c r="AU442" s="133"/>
      <c r="AV442" s="133"/>
      <c r="AW442" s="134" t="s">
        <v>300</v>
      </c>
      <c r="AX442" s="135"/>
    </row>
    <row r="443" spans="1:50" ht="23.25" hidden="1" customHeight="1">
      <c r="A443" s="1010"/>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c r="A444" s="1010"/>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23.25" hidden="1" customHeight="1">
      <c r="A445" s="1010"/>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18.75" hidden="1" customHeight="1">
      <c r="A446" s="1010"/>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c r="A447" s="1010"/>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7"/>
      <c r="AR447" s="133"/>
      <c r="AS447" s="134" t="s">
        <v>356</v>
      </c>
      <c r="AT447" s="168"/>
      <c r="AU447" s="133"/>
      <c r="AV447" s="133"/>
      <c r="AW447" s="134" t="s">
        <v>300</v>
      </c>
      <c r="AX447" s="135"/>
    </row>
    <row r="448" spans="1:50" ht="23.25" hidden="1" customHeight="1">
      <c r="A448" s="1010"/>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c r="A449" s="1010"/>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c r="A450" s="1010"/>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c r="A451" s="1010"/>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c r="A452" s="1010"/>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7"/>
      <c r="AR452" s="133"/>
      <c r="AS452" s="134" t="s">
        <v>356</v>
      </c>
      <c r="AT452" s="168"/>
      <c r="AU452" s="133"/>
      <c r="AV452" s="133"/>
      <c r="AW452" s="134" t="s">
        <v>300</v>
      </c>
      <c r="AX452" s="135"/>
    </row>
    <row r="453" spans="1:50" ht="23.25" hidden="1" customHeight="1">
      <c r="A453" s="1010"/>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c r="A454" s="1010"/>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c r="A455" s="1010"/>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customHeight="1">
      <c r="A456" s="1010"/>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c r="A457" s="1010"/>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607</v>
      </c>
      <c r="AF457" s="133"/>
      <c r="AG457" s="134" t="s">
        <v>356</v>
      </c>
      <c r="AH457" s="168"/>
      <c r="AI457" s="178"/>
      <c r="AJ457" s="178"/>
      <c r="AK457" s="178"/>
      <c r="AL457" s="173"/>
      <c r="AM457" s="178"/>
      <c r="AN457" s="178"/>
      <c r="AO457" s="178"/>
      <c r="AP457" s="173"/>
      <c r="AQ457" s="217" t="s">
        <v>607</v>
      </c>
      <c r="AR457" s="133"/>
      <c r="AS457" s="134" t="s">
        <v>356</v>
      </c>
      <c r="AT457" s="168"/>
      <c r="AU457" s="133" t="s">
        <v>607</v>
      </c>
      <c r="AV457" s="133"/>
      <c r="AW457" s="134" t="s">
        <v>300</v>
      </c>
      <c r="AX457" s="135"/>
    </row>
    <row r="458" spans="1:50" ht="23.25" customHeight="1">
      <c r="A458" s="1010"/>
      <c r="B458" s="252"/>
      <c r="C458" s="251"/>
      <c r="D458" s="252"/>
      <c r="E458" s="162"/>
      <c r="F458" s="163"/>
      <c r="G458" s="230" t="s">
        <v>607</v>
      </c>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t="s">
        <v>607</v>
      </c>
      <c r="AC458" s="130"/>
      <c r="AD458" s="130"/>
      <c r="AE458" s="100" t="s">
        <v>607</v>
      </c>
      <c r="AF458" s="101"/>
      <c r="AG458" s="101"/>
      <c r="AH458" s="101"/>
      <c r="AI458" s="100" t="s">
        <v>607</v>
      </c>
      <c r="AJ458" s="101"/>
      <c r="AK458" s="101"/>
      <c r="AL458" s="101"/>
      <c r="AM458" s="100" t="s">
        <v>607</v>
      </c>
      <c r="AN458" s="101"/>
      <c r="AO458" s="101"/>
      <c r="AP458" s="102"/>
      <c r="AQ458" s="100" t="s">
        <v>607</v>
      </c>
      <c r="AR458" s="101"/>
      <c r="AS458" s="101"/>
      <c r="AT458" s="102"/>
      <c r="AU458" s="101" t="s">
        <v>607</v>
      </c>
      <c r="AV458" s="101"/>
      <c r="AW458" s="101"/>
      <c r="AX458" s="222"/>
    </row>
    <row r="459" spans="1:50" ht="23.25" customHeight="1">
      <c r="A459" s="1010"/>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t="s">
        <v>607</v>
      </c>
      <c r="AC459" s="221"/>
      <c r="AD459" s="221"/>
      <c r="AE459" s="100" t="s">
        <v>607</v>
      </c>
      <c r="AF459" s="101"/>
      <c r="AG459" s="101"/>
      <c r="AH459" s="102"/>
      <c r="AI459" s="100" t="s">
        <v>607</v>
      </c>
      <c r="AJ459" s="101"/>
      <c r="AK459" s="101"/>
      <c r="AL459" s="101"/>
      <c r="AM459" s="100" t="s">
        <v>607</v>
      </c>
      <c r="AN459" s="101"/>
      <c r="AO459" s="101"/>
      <c r="AP459" s="102"/>
      <c r="AQ459" s="100" t="s">
        <v>607</v>
      </c>
      <c r="AR459" s="101"/>
      <c r="AS459" s="101"/>
      <c r="AT459" s="102"/>
      <c r="AU459" s="101" t="s">
        <v>607</v>
      </c>
      <c r="AV459" s="101"/>
      <c r="AW459" s="101"/>
      <c r="AX459" s="222"/>
    </row>
    <row r="460" spans="1:50" ht="23.25" customHeight="1">
      <c r="A460" s="1010"/>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6" t="s">
        <v>13</v>
      </c>
      <c r="Z460" s="117"/>
      <c r="AA460" s="118"/>
      <c r="AB460" s="237" t="s">
        <v>14</v>
      </c>
      <c r="AC460" s="237"/>
      <c r="AD460" s="237"/>
      <c r="AE460" s="100" t="s">
        <v>607</v>
      </c>
      <c r="AF460" s="101"/>
      <c r="AG460" s="101"/>
      <c r="AH460" s="102"/>
      <c r="AI460" s="100" t="s">
        <v>607</v>
      </c>
      <c r="AJ460" s="101"/>
      <c r="AK460" s="101"/>
      <c r="AL460" s="101"/>
      <c r="AM460" s="100" t="s">
        <v>607</v>
      </c>
      <c r="AN460" s="101"/>
      <c r="AO460" s="101"/>
      <c r="AP460" s="102"/>
      <c r="AQ460" s="100" t="s">
        <v>607</v>
      </c>
      <c r="AR460" s="101"/>
      <c r="AS460" s="101"/>
      <c r="AT460" s="102"/>
      <c r="AU460" s="101" t="s">
        <v>607</v>
      </c>
      <c r="AV460" s="101"/>
      <c r="AW460" s="101"/>
      <c r="AX460" s="222"/>
    </row>
    <row r="461" spans="1:50" ht="18.75" hidden="1" customHeight="1">
      <c r="A461" s="1010"/>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c r="A462" s="1010"/>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7"/>
      <c r="AR462" s="133"/>
      <c r="AS462" s="134" t="s">
        <v>356</v>
      </c>
      <c r="AT462" s="168"/>
      <c r="AU462" s="133"/>
      <c r="AV462" s="133"/>
      <c r="AW462" s="134" t="s">
        <v>300</v>
      </c>
      <c r="AX462" s="135"/>
    </row>
    <row r="463" spans="1:50" ht="23.25" hidden="1" customHeight="1">
      <c r="A463" s="1010"/>
      <c r="B463" s="252"/>
      <c r="C463" s="251"/>
      <c r="D463" s="252"/>
      <c r="E463" s="162"/>
      <c r="F463" s="163"/>
      <c r="G463" s="230"/>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2"/>
    </row>
    <row r="464" spans="1:50" ht="23.25" hidden="1" customHeight="1">
      <c r="A464" s="1010"/>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c r="AC464" s="221"/>
      <c r="AD464" s="221"/>
      <c r="AE464" s="100"/>
      <c r="AF464" s="101"/>
      <c r="AG464" s="101"/>
      <c r="AH464" s="102"/>
      <c r="AI464" s="100"/>
      <c r="AJ464" s="101"/>
      <c r="AK464" s="101"/>
      <c r="AL464" s="101"/>
      <c r="AM464" s="100"/>
      <c r="AN464" s="101"/>
      <c r="AO464" s="101"/>
      <c r="AP464" s="102"/>
      <c r="AQ464" s="100"/>
      <c r="AR464" s="101"/>
      <c r="AS464" s="101"/>
      <c r="AT464" s="102"/>
      <c r="AU464" s="101"/>
      <c r="AV464" s="101"/>
      <c r="AW464" s="101"/>
      <c r="AX464" s="222"/>
    </row>
    <row r="465" spans="1:50" ht="23.25" hidden="1" customHeight="1">
      <c r="A465" s="1010"/>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6"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2"/>
    </row>
    <row r="466" spans="1:50" ht="18.75" hidden="1" customHeight="1">
      <c r="A466" s="1010"/>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c r="A467" s="1010"/>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7"/>
      <c r="AR467" s="133"/>
      <c r="AS467" s="134" t="s">
        <v>356</v>
      </c>
      <c r="AT467" s="168"/>
      <c r="AU467" s="133"/>
      <c r="AV467" s="133"/>
      <c r="AW467" s="134" t="s">
        <v>300</v>
      </c>
      <c r="AX467" s="135"/>
    </row>
    <row r="468" spans="1:50" ht="23.25" hidden="1" customHeight="1">
      <c r="A468" s="1010"/>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c r="A469" s="1010"/>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c r="A470" s="1010"/>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c r="A471" s="1010"/>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c r="A472" s="1010"/>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7"/>
      <c r="AR472" s="133"/>
      <c r="AS472" s="134" t="s">
        <v>356</v>
      </c>
      <c r="AT472" s="168"/>
      <c r="AU472" s="133"/>
      <c r="AV472" s="133"/>
      <c r="AW472" s="134" t="s">
        <v>300</v>
      </c>
      <c r="AX472" s="135"/>
    </row>
    <row r="473" spans="1:50" ht="23.25" hidden="1" customHeight="1">
      <c r="A473" s="1010"/>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c r="A474" s="1010"/>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c r="A475" s="1010"/>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c r="A476" s="1010"/>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c r="A477" s="1010"/>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7"/>
      <c r="AR477" s="133"/>
      <c r="AS477" s="134" t="s">
        <v>356</v>
      </c>
      <c r="AT477" s="168"/>
      <c r="AU477" s="133"/>
      <c r="AV477" s="133"/>
      <c r="AW477" s="134" t="s">
        <v>300</v>
      </c>
      <c r="AX477" s="135"/>
    </row>
    <row r="478" spans="1:50" ht="23.25" hidden="1" customHeight="1">
      <c r="A478" s="1010"/>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c r="A479" s="1010"/>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c r="A480" s="1010"/>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3.85" customHeight="1">
      <c r="A481" s="1010"/>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c r="A482" s="1010"/>
      <c r="B482" s="252"/>
      <c r="C482" s="251"/>
      <c r="D482" s="252"/>
      <c r="E482" s="156" t="s">
        <v>607</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c r="A483" s="1010"/>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1010"/>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0"/>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c r="A486" s="1010"/>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7"/>
      <c r="AR486" s="133"/>
      <c r="AS486" s="134" t="s">
        <v>356</v>
      </c>
      <c r="AT486" s="168"/>
      <c r="AU486" s="133"/>
      <c r="AV486" s="133"/>
      <c r="AW486" s="134" t="s">
        <v>300</v>
      </c>
      <c r="AX486" s="135"/>
    </row>
    <row r="487" spans="1:50" ht="23.25" hidden="1" customHeight="1">
      <c r="A487" s="1010"/>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c r="A488" s="1010"/>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c r="A489" s="1010"/>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c r="A490" s="1010"/>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c r="A491" s="1010"/>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7"/>
      <c r="AR491" s="133"/>
      <c r="AS491" s="134" t="s">
        <v>356</v>
      </c>
      <c r="AT491" s="168"/>
      <c r="AU491" s="133"/>
      <c r="AV491" s="133"/>
      <c r="AW491" s="134" t="s">
        <v>300</v>
      </c>
      <c r="AX491" s="135"/>
    </row>
    <row r="492" spans="1:50" ht="23.25" hidden="1" customHeight="1">
      <c r="A492" s="1010"/>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c r="A493" s="1010"/>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c r="A494" s="1010"/>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c r="A495" s="1010"/>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c r="A496" s="1010"/>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7"/>
      <c r="AR496" s="133"/>
      <c r="AS496" s="134" t="s">
        <v>356</v>
      </c>
      <c r="AT496" s="168"/>
      <c r="AU496" s="133"/>
      <c r="AV496" s="133"/>
      <c r="AW496" s="134" t="s">
        <v>300</v>
      </c>
      <c r="AX496" s="135"/>
    </row>
    <row r="497" spans="1:50" ht="23.25" hidden="1" customHeight="1">
      <c r="A497" s="1010"/>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c r="A498" s="1010"/>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c r="A499" s="1010"/>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c r="A500" s="1010"/>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c r="A501" s="1010"/>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7"/>
      <c r="AR501" s="133"/>
      <c r="AS501" s="134" t="s">
        <v>356</v>
      </c>
      <c r="AT501" s="168"/>
      <c r="AU501" s="133"/>
      <c r="AV501" s="133"/>
      <c r="AW501" s="134" t="s">
        <v>300</v>
      </c>
      <c r="AX501" s="135"/>
    </row>
    <row r="502" spans="1:50" ht="23.25" hidden="1" customHeight="1">
      <c r="A502" s="1010"/>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c r="A503" s="1010"/>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c r="A504" s="1010"/>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c r="A505" s="1010"/>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c r="A506" s="1010"/>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7"/>
      <c r="AR506" s="133"/>
      <c r="AS506" s="134" t="s">
        <v>356</v>
      </c>
      <c r="AT506" s="168"/>
      <c r="AU506" s="133"/>
      <c r="AV506" s="133"/>
      <c r="AW506" s="134" t="s">
        <v>300</v>
      </c>
      <c r="AX506" s="135"/>
    </row>
    <row r="507" spans="1:50" ht="23.25" hidden="1" customHeight="1">
      <c r="A507" s="1010"/>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c r="A508" s="1010"/>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c r="A509" s="1010"/>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c r="A510" s="1010"/>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c r="A511" s="1010"/>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7"/>
      <c r="AR511" s="133"/>
      <c r="AS511" s="134" t="s">
        <v>356</v>
      </c>
      <c r="AT511" s="168"/>
      <c r="AU511" s="133"/>
      <c r="AV511" s="133"/>
      <c r="AW511" s="134" t="s">
        <v>300</v>
      </c>
      <c r="AX511" s="135"/>
    </row>
    <row r="512" spans="1:50" ht="23.25" hidden="1" customHeight="1">
      <c r="A512" s="1010"/>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c r="A513" s="1010"/>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c r="A514" s="1010"/>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c r="A515" s="1010"/>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c r="A516" s="1010"/>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7"/>
      <c r="AR516" s="133"/>
      <c r="AS516" s="134" t="s">
        <v>356</v>
      </c>
      <c r="AT516" s="168"/>
      <c r="AU516" s="133"/>
      <c r="AV516" s="133"/>
      <c r="AW516" s="134" t="s">
        <v>300</v>
      </c>
      <c r="AX516" s="135"/>
    </row>
    <row r="517" spans="1:50" ht="23.25" hidden="1" customHeight="1">
      <c r="A517" s="1010"/>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c r="A518" s="1010"/>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c r="A519" s="1010"/>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c r="A520" s="1010"/>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c r="A521" s="1010"/>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7"/>
      <c r="AR521" s="133"/>
      <c r="AS521" s="134" t="s">
        <v>356</v>
      </c>
      <c r="AT521" s="168"/>
      <c r="AU521" s="133"/>
      <c r="AV521" s="133"/>
      <c r="AW521" s="134" t="s">
        <v>300</v>
      </c>
      <c r="AX521" s="135"/>
    </row>
    <row r="522" spans="1:50" ht="23.25" hidden="1" customHeight="1">
      <c r="A522" s="1010"/>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c r="A523" s="1010"/>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c r="A524" s="1010"/>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c r="A525" s="1010"/>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c r="A526" s="1010"/>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7"/>
      <c r="AR526" s="133"/>
      <c r="AS526" s="134" t="s">
        <v>356</v>
      </c>
      <c r="AT526" s="168"/>
      <c r="AU526" s="133"/>
      <c r="AV526" s="133"/>
      <c r="AW526" s="134" t="s">
        <v>300</v>
      </c>
      <c r="AX526" s="135"/>
    </row>
    <row r="527" spans="1:50" ht="23.25" hidden="1" customHeight="1">
      <c r="A527" s="1010"/>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c r="A528" s="1010"/>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c r="A529" s="1010"/>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c r="A530" s="1010"/>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c r="A531" s="1010"/>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7"/>
      <c r="AR531" s="133"/>
      <c r="AS531" s="134" t="s">
        <v>356</v>
      </c>
      <c r="AT531" s="168"/>
      <c r="AU531" s="133"/>
      <c r="AV531" s="133"/>
      <c r="AW531" s="134" t="s">
        <v>300</v>
      </c>
      <c r="AX531" s="135"/>
    </row>
    <row r="532" spans="1:50" ht="23.25" hidden="1" customHeight="1">
      <c r="A532" s="1010"/>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c r="A533" s="1010"/>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c r="A534" s="1010"/>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3.85" hidden="1" customHeight="1">
      <c r="A535" s="1010"/>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1010"/>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1010"/>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1010"/>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0"/>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c r="A540" s="1010"/>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7"/>
      <c r="AR540" s="133"/>
      <c r="AS540" s="134" t="s">
        <v>356</v>
      </c>
      <c r="AT540" s="168"/>
      <c r="AU540" s="133"/>
      <c r="AV540" s="133"/>
      <c r="AW540" s="134" t="s">
        <v>300</v>
      </c>
      <c r="AX540" s="135"/>
    </row>
    <row r="541" spans="1:50" ht="23.25" hidden="1" customHeight="1">
      <c r="A541" s="1010"/>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c r="A542" s="1010"/>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c r="A543" s="1010"/>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c r="A544" s="1010"/>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c r="A545" s="1010"/>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7"/>
      <c r="AR545" s="133"/>
      <c r="AS545" s="134" t="s">
        <v>356</v>
      </c>
      <c r="AT545" s="168"/>
      <c r="AU545" s="133"/>
      <c r="AV545" s="133"/>
      <c r="AW545" s="134" t="s">
        <v>300</v>
      </c>
      <c r="AX545" s="135"/>
    </row>
    <row r="546" spans="1:50" ht="23.25" hidden="1" customHeight="1">
      <c r="A546" s="1010"/>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c r="A547" s="1010"/>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c r="A548" s="1010"/>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c r="A549" s="1010"/>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c r="A550" s="1010"/>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7"/>
      <c r="AR550" s="133"/>
      <c r="AS550" s="134" t="s">
        <v>356</v>
      </c>
      <c r="AT550" s="168"/>
      <c r="AU550" s="133"/>
      <c r="AV550" s="133"/>
      <c r="AW550" s="134" t="s">
        <v>300</v>
      </c>
      <c r="AX550" s="135"/>
    </row>
    <row r="551" spans="1:50" ht="23.25" hidden="1" customHeight="1">
      <c r="A551" s="1010"/>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c r="A552" s="1010"/>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c r="A553" s="1010"/>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c r="A554" s="1010"/>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c r="A555" s="1010"/>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7"/>
      <c r="AR555" s="133"/>
      <c r="AS555" s="134" t="s">
        <v>356</v>
      </c>
      <c r="AT555" s="168"/>
      <c r="AU555" s="133"/>
      <c r="AV555" s="133"/>
      <c r="AW555" s="134" t="s">
        <v>300</v>
      </c>
      <c r="AX555" s="135"/>
    </row>
    <row r="556" spans="1:50" ht="23.25" hidden="1" customHeight="1">
      <c r="A556" s="1010"/>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c r="A557" s="1010"/>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c r="A558" s="1010"/>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c r="A559" s="1010"/>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c r="A560" s="1010"/>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7"/>
      <c r="AR560" s="133"/>
      <c r="AS560" s="134" t="s">
        <v>356</v>
      </c>
      <c r="AT560" s="168"/>
      <c r="AU560" s="133"/>
      <c r="AV560" s="133"/>
      <c r="AW560" s="134" t="s">
        <v>300</v>
      </c>
      <c r="AX560" s="135"/>
    </row>
    <row r="561" spans="1:50" ht="23.25" hidden="1" customHeight="1">
      <c r="A561" s="1010"/>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c r="A562" s="1010"/>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c r="A563" s="1010"/>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c r="A564" s="1010"/>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c r="A565" s="1010"/>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7"/>
      <c r="AR565" s="133"/>
      <c r="AS565" s="134" t="s">
        <v>356</v>
      </c>
      <c r="AT565" s="168"/>
      <c r="AU565" s="133"/>
      <c r="AV565" s="133"/>
      <c r="AW565" s="134" t="s">
        <v>300</v>
      </c>
      <c r="AX565" s="135"/>
    </row>
    <row r="566" spans="1:50" ht="23.25" hidden="1" customHeight="1">
      <c r="A566" s="1010"/>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c r="A567" s="1010"/>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c r="A568" s="1010"/>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c r="A569" s="1010"/>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c r="A570" s="1010"/>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7"/>
      <c r="AR570" s="133"/>
      <c r="AS570" s="134" t="s">
        <v>356</v>
      </c>
      <c r="AT570" s="168"/>
      <c r="AU570" s="133"/>
      <c r="AV570" s="133"/>
      <c r="AW570" s="134" t="s">
        <v>300</v>
      </c>
      <c r="AX570" s="135"/>
    </row>
    <row r="571" spans="1:50" ht="23.25" hidden="1" customHeight="1">
      <c r="A571" s="1010"/>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c r="A572" s="1010"/>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c r="A573" s="1010"/>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c r="A574" s="1010"/>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c r="A575" s="1010"/>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7"/>
      <c r="AR575" s="133"/>
      <c r="AS575" s="134" t="s">
        <v>356</v>
      </c>
      <c r="AT575" s="168"/>
      <c r="AU575" s="133"/>
      <c r="AV575" s="133"/>
      <c r="AW575" s="134" t="s">
        <v>300</v>
      </c>
      <c r="AX575" s="135"/>
    </row>
    <row r="576" spans="1:50" ht="23.25" hidden="1" customHeight="1">
      <c r="A576" s="1010"/>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c r="A577" s="1010"/>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c r="A578" s="1010"/>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c r="A579" s="1010"/>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c r="A580" s="1010"/>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7"/>
      <c r="AR580" s="133"/>
      <c r="AS580" s="134" t="s">
        <v>356</v>
      </c>
      <c r="AT580" s="168"/>
      <c r="AU580" s="133"/>
      <c r="AV580" s="133"/>
      <c r="AW580" s="134" t="s">
        <v>300</v>
      </c>
      <c r="AX580" s="135"/>
    </row>
    <row r="581" spans="1:50" ht="23.25" hidden="1" customHeight="1">
      <c r="A581" s="1010"/>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c r="A582" s="1010"/>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c r="A583" s="1010"/>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c r="A584" s="1010"/>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c r="A585" s="1010"/>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7"/>
      <c r="AR585" s="133"/>
      <c r="AS585" s="134" t="s">
        <v>356</v>
      </c>
      <c r="AT585" s="168"/>
      <c r="AU585" s="133"/>
      <c r="AV585" s="133"/>
      <c r="AW585" s="134" t="s">
        <v>300</v>
      </c>
      <c r="AX585" s="135"/>
    </row>
    <row r="586" spans="1:50" ht="23.25" hidden="1" customHeight="1">
      <c r="A586" s="1010"/>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c r="A587" s="1010"/>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c r="A588" s="1010"/>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3.85" hidden="1" customHeight="1">
      <c r="A589" s="1010"/>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1010"/>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1010"/>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1010"/>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0"/>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c r="A594" s="1010"/>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7"/>
      <c r="AR594" s="133"/>
      <c r="AS594" s="134" t="s">
        <v>356</v>
      </c>
      <c r="AT594" s="168"/>
      <c r="AU594" s="133"/>
      <c r="AV594" s="133"/>
      <c r="AW594" s="134" t="s">
        <v>300</v>
      </c>
      <c r="AX594" s="135"/>
    </row>
    <row r="595" spans="1:50" ht="23.25" hidden="1" customHeight="1">
      <c r="A595" s="1010"/>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c r="A596" s="1010"/>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c r="A597" s="1010"/>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c r="A598" s="1010"/>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c r="A599" s="1010"/>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7"/>
      <c r="AR599" s="133"/>
      <c r="AS599" s="134" t="s">
        <v>356</v>
      </c>
      <c r="AT599" s="168"/>
      <c r="AU599" s="133"/>
      <c r="AV599" s="133"/>
      <c r="AW599" s="134" t="s">
        <v>300</v>
      </c>
      <c r="AX599" s="135"/>
    </row>
    <row r="600" spans="1:50" ht="23.25" hidden="1" customHeight="1">
      <c r="A600" s="1010"/>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c r="A601" s="1010"/>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c r="A602" s="1010"/>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c r="A603" s="1010"/>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c r="A604" s="1010"/>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7"/>
      <c r="AR604" s="133"/>
      <c r="AS604" s="134" t="s">
        <v>356</v>
      </c>
      <c r="AT604" s="168"/>
      <c r="AU604" s="133"/>
      <c r="AV604" s="133"/>
      <c r="AW604" s="134" t="s">
        <v>300</v>
      </c>
      <c r="AX604" s="135"/>
    </row>
    <row r="605" spans="1:50" ht="23.25" hidden="1" customHeight="1">
      <c r="A605" s="1010"/>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c r="A606" s="1010"/>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c r="A607" s="1010"/>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c r="A608" s="1010"/>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c r="A609" s="1010"/>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7"/>
      <c r="AR609" s="133"/>
      <c r="AS609" s="134" t="s">
        <v>356</v>
      </c>
      <c r="AT609" s="168"/>
      <c r="AU609" s="133"/>
      <c r="AV609" s="133"/>
      <c r="AW609" s="134" t="s">
        <v>300</v>
      </c>
      <c r="AX609" s="135"/>
    </row>
    <row r="610" spans="1:50" ht="23.25" hidden="1" customHeight="1">
      <c r="A610" s="1010"/>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c r="A611" s="1010"/>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c r="A612" s="1010"/>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c r="A613" s="1010"/>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c r="A614" s="1010"/>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7"/>
      <c r="AR614" s="133"/>
      <c r="AS614" s="134" t="s">
        <v>356</v>
      </c>
      <c r="AT614" s="168"/>
      <c r="AU614" s="133"/>
      <c r="AV614" s="133"/>
      <c r="AW614" s="134" t="s">
        <v>300</v>
      </c>
      <c r="AX614" s="135"/>
    </row>
    <row r="615" spans="1:50" ht="23.25" hidden="1" customHeight="1">
      <c r="A615" s="1010"/>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c r="A616" s="1010"/>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c r="A617" s="1010"/>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c r="A618" s="1010"/>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c r="A619" s="1010"/>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7"/>
      <c r="AR619" s="133"/>
      <c r="AS619" s="134" t="s">
        <v>356</v>
      </c>
      <c r="AT619" s="168"/>
      <c r="AU619" s="133"/>
      <c r="AV619" s="133"/>
      <c r="AW619" s="134" t="s">
        <v>300</v>
      </c>
      <c r="AX619" s="135"/>
    </row>
    <row r="620" spans="1:50" ht="23.25" hidden="1" customHeight="1">
      <c r="A620" s="1010"/>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c r="A621" s="1010"/>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c r="A622" s="1010"/>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c r="A623" s="1010"/>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c r="A624" s="1010"/>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7"/>
      <c r="AR624" s="133"/>
      <c r="AS624" s="134" t="s">
        <v>356</v>
      </c>
      <c r="AT624" s="168"/>
      <c r="AU624" s="133"/>
      <c r="AV624" s="133"/>
      <c r="AW624" s="134" t="s">
        <v>300</v>
      </c>
      <c r="AX624" s="135"/>
    </row>
    <row r="625" spans="1:50" ht="23.25" hidden="1" customHeight="1">
      <c r="A625" s="1010"/>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c r="A626" s="1010"/>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c r="A627" s="1010"/>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c r="A628" s="1010"/>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c r="A629" s="1010"/>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7"/>
      <c r="AR629" s="133"/>
      <c r="AS629" s="134" t="s">
        <v>356</v>
      </c>
      <c r="AT629" s="168"/>
      <c r="AU629" s="133"/>
      <c r="AV629" s="133"/>
      <c r="AW629" s="134" t="s">
        <v>300</v>
      </c>
      <c r="AX629" s="135"/>
    </row>
    <row r="630" spans="1:50" ht="23.25" hidden="1" customHeight="1">
      <c r="A630" s="1010"/>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c r="A631" s="1010"/>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c r="A632" s="1010"/>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c r="A633" s="1010"/>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c r="A634" s="1010"/>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7"/>
      <c r="AR634" s="133"/>
      <c r="AS634" s="134" t="s">
        <v>356</v>
      </c>
      <c r="AT634" s="168"/>
      <c r="AU634" s="133"/>
      <c r="AV634" s="133"/>
      <c r="AW634" s="134" t="s">
        <v>300</v>
      </c>
      <c r="AX634" s="135"/>
    </row>
    <row r="635" spans="1:50" ht="23.25" hidden="1" customHeight="1">
      <c r="A635" s="1010"/>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c r="A636" s="1010"/>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c r="A637" s="1010"/>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c r="A638" s="1010"/>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c r="A639" s="1010"/>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7"/>
      <c r="AR639" s="133"/>
      <c r="AS639" s="134" t="s">
        <v>356</v>
      </c>
      <c r="AT639" s="168"/>
      <c r="AU639" s="133"/>
      <c r="AV639" s="133"/>
      <c r="AW639" s="134" t="s">
        <v>300</v>
      </c>
      <c r="AX639" s="135"/>
    </row>
    <row r="640" spans="1:50" ht="23.25" hidden="1" customHeight="1">
      <c r="A640" s="1010"/>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c r="A641" s="1010"/>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c r="A642" s="1010"/>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3.85" hidden="1" customHeight="1">
      <c r="A643" s="1010"/>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1010"/>
      <c r="B644" s="252"/>
      <c r="C644" s="251"/>
      <c r="D644" s="25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1010"/>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1010"/>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0"/>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c r="A648" s="1010"/>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7"/>
      <c r="AR648" s="133"/>
      <c r="AS648" s="134" t="s">
        <v>356</v>
      </c>
      <c r="AT648" s="168"/>
      <c r="AU648" s="133"/>
      <c r="AV648" s="133"/>
      <c r="AW648" s="134" t="s">
        <v>300</v>
      </c>
      <c r="AX648" s="135"/>
    </row>
    <row r="649" spans="1:50" ht="23.25" hidden="1" customHeight="1">
      <c r="A649" s="1010"/>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c r="A650" s="1010"/>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c r="A651" s="1010"/>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c r="A652" s="1010"/>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c r="A653" s="1010"/>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7"/>
      <c r="AR653" s="133"/>
      <c r="AS653" s="134" t="s">
        <v>356</v>
      </c>
      <c r="AT653" s="168"/>
      <c r="AU653" s="133"/>
      <c r="AV653" s="133"/>
      <c r="AW653" s="134" t="s">
        <v>300</v>
      </c>
      <c r="AX653" s="135"/>
    </row>
    <row r="654" spans="1:50" ht="23.25" hidden="1" customHeight="1">
      <c r="A654" s="1010"/>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c r="A655" s="1010"/>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c r="A656" s="1010"/>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c r="A657" s="1010"/>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c r="A658" s="1010"/>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7"/>
      <c r="AR658" s="133"/>
      <c r="AS658" s="134" t="s">
        <v>356</v>
      </c>
      <c r="AT658" s="168"/>
      <c r="AU658" s="133"/>
      <c r="AV658" s="133"/>
      <c r="AW658" s="134" t="s">
        <v>300</v>
      </c>
      <c r="AX658" s="135"/>
    </row>
    <row r="659" spans="1:50" ht="23.25" hidden="1" customHeight="1">
      <c r="A659" s="1010"/>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c r="A660" s="1010"/>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c r="A661" s="1010"/>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c r="A662" s="1010"/>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c r="A663" s="1010"/>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7"/>
      <c r="AR663" s="133"/>
      <c r="AS663" s="134" t="s">
        <v>356</v>
      </c>
      <c r="AT663" s="168"/>
      <c r="AU663" s="133"/>
      <c r="AV663" s="133"/>
      <c r="AW663" s="134" t="s">
        <v>300</v>
      </c>
      <c r="AX663" s="135"/>
    </row>
    <row r="664" spans="1:50" ht="23.25" hidden="1" customHeight="1">
      <c r="A664" s="1010"/>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c r="A665" s="1010"/>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c r="A666" s="1010"/>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c r="A667" s="1010"/>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c r="A668" s="1010"/>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7"/>
      <c r="AR668" s="133"/>
      <c r="AS668" s="134" t="s">
        <v>356</v>
      </c>
      <c r="AT668" s="168"/>
      <c r="AU668" s="133"/>
      <c r="AV668" s="133"/>
      <c r="AW668" s="134" t="s">
        <v>300</v>
      </c>
      <c r="AX668" s="135"/>
    </row>
    <row r="669" spans="1:50" ht="23.25" hidden="1" customHeight="1">
      <c r="A669" s="1010"/>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c r="A670" s="1010"/>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c r="A671" s="1010"/>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c r="A672" s="1010"/>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c r="A673" s="1010"/>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7"/>
      <c r="AR673" s="133"/>
      <c r="AS673" s="134" t="s">
        <v>356</v>
      </c>
      <c r="AT673" s="168"/>
      <c r="AU673" s="133"/>
      <c r="AV673" s="133"/>
      <c r="AW673" s="134" t="s">
        <v>300</v>
      </c>
      <c r="AX673" s="135"/>
    </row>
    <row r="674" spans="1:50" ht="23.25" hidden="1" customHeight="1">
      <c r="A674" s="1010"/>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c r="A675" s="1010"/>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c r="A676" s="1010"/>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c r="A677" s="1010"/>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c r="A678" s="1010"/>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7"/>
      <c r="AR678" s="133"/>
      <c r="AS678" s="134" t="s">
        <v>356</v>
      </c>
      <c r="AT678" s="168"/>
      <c r="AU678" s="133"/>
      <c r="AV678" s="133"/>
      <c r="AW678" s="134" t="s">
        <v>300</v>
      </c>
      <c r="AX678" s="135"/>
    </row>
    <row r="679" spans="1:50" ht="23.25" hidden="1" customHeight="1">
      <c r="A679" s="1010"/>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c r="A680" s="1010"/>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c r="A681" s="1010"/>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c r="A682" s="1010"/>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c r="A683" s="1010"/>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7"/>
      <c r="AR683" s="133"/>
      <c r="AS683" s="134" t="s">
        <v>356</v>
      </c>
      <c r="AT683" s="168"/>
      <c r="AU683" s="133"/>
      <c r="AV683" s="133"/>
      <c r="AW683" s="134" t="s">
        <v>300</v>
      </c>
      <c r="AX683" s="135"/>
    </row>
    <row r="684" spans="1:50" ht="23.25" hidden="1" customHeight="1">
      <c r="A684" s="1010"/>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c r="A685" s="1010"/>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c r="A686" s="1010"/>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c r="A687" s="1010"/>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c r="A688" s="1010"/>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7"/>
      <c r="AR688" s="133"/>
      <c r="AS688" s="134" t="s">
        <v>356</v>
      </c>
      <c r="AT688" s="168"/>
      <c r="AU688" s="133"/>
      <c r="AV688" s="133"/>
      <c r="AW688" s="134" t="s">
        <v>300</v>
      </c>
      <c r="AX688" s="135"/>
    </row>
    <row r="689" spans="1:50" ht="23.25" hidden="1" customHeight="1">
      <c r="A689" s="1010"/>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c r="A690" s="1010"/>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c r="A691" s="1010"/>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c r="A692" s="1010"/>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c r="A693" s="1010"/>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7"/>
      <c r="AR693" s="133"/>
      <c r="AS693" s="134" t="s">
        <v>356</v>
      </c>
      <c r="AT693" s="168"/>
      <c r="AU693" s="133"/>
      <c r="AV693" s="133"/>
      <c r="AW693" s="134" t="s">
        <v>300</v>
      </c>
      <c r="AX693" s="135"/>
    </row>
    <row r="694" spans="1:50" ht="23.25" hidden="1" customHeight="1">
      <c r="A694" s="1010"/>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c r="A695" s="1010"/>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c r="A696" s="1010"/>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3.85" hidden="1" customHeight="1">
      <c r="A697" s="1010"/>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1010"/>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9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95" customHeight="1">
      <c r="A702" s="537" t="s">
        <v>259</v>
      </c>
      <c r="B702" s="53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1" t="s">
        <v>569</v>
      </c>
      <c r="AE702" s="912"/>
      <c r="AF702" s="912"/>
      <c r="AG702" s="901" t="s">
        <v>570</v>
      </c>
      <c r="AH702" s="902"/>
      <c r="AI702" s="902"/>
      <c r="AJ702" s="902"/>
      <c r="AK702" s="902"/>
      <c r="AL702" s="902"/>
      <c r="AM702" s="902"/>
      <c r="AN702" s="902"/>
      <c r="AO702" s="902"/>
      <c r="AP702" s="902"/>
      <c r="AQ702" s="902"/>
      <c r="AR702" s="902"/>
      <c r="AS702" s="902"/>
      <c r="AT702" s="902"/>
      <c r="AU702" s="902"/>
      <c r="AV702" s="902"/>
      <c r="AW702" s="902"/>
      <c r="AX702" s="903"/>
    </row>
    <row r="703" spans="1:50" ht="45" customHeight="1">
      <c r="A703" s="539"/>
      <c r="B703" s="540"/>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676" t="s">
        <v>569</v>
      </c>
      <c r="AE703" s="677"/>
      <c r="AF703" s="677"/>
      <c r="AG703" s="668" t="s">
        <v>571</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c r="A704" s="541"/>
      <c r="B704" s="542"/>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1" t="s">
        <v>569</v>
      </c>
      <c r="AE704" s="152"/>
      <c r="AF704" s="152"/>
      <c r="AG704" s="431" t="s">
        <v>572</v>
      </c>
      <c r="AH704" s="233"/>
      <c r="AI704" s="233"/>
      <c r="AJ704" s="233"/>
      <c r="AK704" s="233"/>
      <c r="AL704" s="233"/>
      <c r="AM704" s="233"/>
      <c r="AN704" s="233"/>
      <c r="AO704" s="233"/>
      <c r="AP704" s="233"/>
      <c r="AQ704" s="233"/>
      <c r="AR704" s="233"/>
      <c r="AS704" s="233"/>
      <c r="AT704" s="233"/>
      <c r="AU704" s="233"/>
      <c r="AV704" s="233"/>
      <c r="AW704" s="233"/>
      <c r="AX704" s="432"/>
    </row>
    <row r="705" spans="1:50" ht="24.95" customHeight="1">
      <c r="A705" s="625" t="s">
        <v>39</v>
      </c>
      <c r="B705" s="78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552</v>
      </c>
      <c r="AE705" s="742"/>
      <c r="AF705" s="742"/>
      <c r="AG705" s="156" t="s">
        <v>574</v>
      </c>
      <c r="AH705" s="157"/>
      <c r="AI705" s="157"/>
      <c r="AJ705" s="157"/>
      <c r="AK705" s="157"/>
      <c r="AL705" s="157"/>
      <c r="AM705" s="157"/>
      <c r="AN705" s="157"/>
      <c r="AO705" s="157"/>
      <c r="AP705" s="157"/>
      <c r="AQ705" s="157"/>
      <c r="AR705" s="157"/>
      <c r="AS705" s="157"/>
      <c r="AT705" s="157"/>
      <c r="AU705" s="157"/>
      <c r="AV705" s="157"/>
      <c r="AW705" s="157"/>
      <c r="AX705" s="158"/>
    </row>
    <row r="706" spans="1:50" ht="45" customHeight="1">
      <c r="A706" s="659"/>
      <c r="B706" s="785"/>
      <c r="C706" s="618"/>
      <c r="D706" s="619"/>
      <c r="E706" s="692" t="s">
        <v>529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592" t="s">
        <v>573</v>
      </c>
      <c r="AE706" s="593"/>
      <c r="AF706" s="593"/>
      <c r="AG706" s="431"/>
      <c r="AH706" s="233"/>
      <c r="AI706" s="233"/>
      <c r="AJ706" s="233"/>
      <c r="AK706" s="233"/>
      <c r="AL706" s="233"/>
      <c r="AM706" s="233"/>
      <c r="AN706" s="233"/>
      <c r="AO706" s="233"/>
      <c r="AP706" s="233"/>
      <c r="AQ706" s="233"/>
      <c r="AR706" s="233"/>
      <c r="AS706" s="233"/>
      <c r="AT706" s="233"/>
      <c r="AU706" s="233"/>
      <c r="AV706" s="233"/>
      <c r="AW706" s="233"/>
      <c r="AX706" s="432"/>
    </row>
    <row r="707" spans="1:50" ht="24.95" customHeight="1">
      <c r="A707" s="659"/>
      <c r="B707" s="785"/>
      <c r="C707" s="620"/>
      <c r="D707" s="621"/>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573</v>
      </c>
      <c r="AE707" s="593"/>
      <c r="AF707" s="593"/>
      <c r="AG707" s="431"/>
      <c r="AH707" s="233"/>
      <c r="AI707" s="233"/>
      <c r="AJ707" s="233"/>
      <c r="AK707" s="233"/>
      <c r="AL707" s="233"/>
      <c r="AM707" s="233"/>
      <c r="AN707" s="233"/>
      <c r="AO707" s="233"/>
      <c r="AP707" s="233"/>
      <c r="AQ707" s="233"/>
      <c r="AR707" s="233"/>
      <c r="AS707" s="233"/>
      <c r="AT707" s="233"/>
      <c r="AU707" s="233"/>
      <c r="AV707" s="233"/>
      <c r="AW707" s="233"/>
      <c r="AX707" s="432"/>
    </row>
    <row r="708" spans="1:50" ht="24.9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575</v>
      </c>
      <c r="AE708" s="672"/>
      <c r="AF708" s="672"/>
      <c r="AG708" s="534"/>
      <c r="AH708" s="535"/>
      <c r="AI708" s="535"/>
      <c r="AJ708" s="535"/>
      <c r="AK708" s="535"/>
      <c r="AL708" s="535"/>
      <c r="AM708" s="535"/>
      <c r="AN708" s="535"/>
      <c r="AO708" s="535"/>
      <c r="AP708" s="535"/>
      <c r="AQ708" s="535"/>
      <c r="AR708" s="535"/>
      <c r="AS708" s="535"/>
      <c r="AT708" s="535"/>
      <c r="AU708" s="535"/>
      <c r="AV708" s="535"/>
      <c r="AW708" s="535"/>
      <c r="AX708" s="536"/>
    </row>
    <row r="709" spans="1:50" ht="45" customHeight="1">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676" t="s">
        <v>569</v>
      </c>
      <c r="AE709" s="677"/>
      <c r="AF709" s="677"/>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24.95" customHeight="1">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676" t="s">
        <v>575</v>
      </c>
      <c r="AE710" s="677"/>
      <c r="AF710" s="677"/>
      <c r="AG710" s="668"/>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676" t="s">
        <v>552</v>
      </c>
      <c r="AE711" s="677"/>
      <c r="AF711" s="677"/>
      <c r="AG711" s="668" t="s">
        <v>576</v>
      </c>
      <c r="AH711" s="669"/>
      <c r="AI711" s="669"/>
      <c r="AJ711" s="669"/>
      <c r="AK711" s="669"/>
      <c r="AL711" s="669"/>
      <c r="AM711" s="669"/>
      <c r="AN711" s="669"/>
      <c r="AO711" s="669"/>
      <c r="AP711" s="669"/>
      <c r="AQ711" s="669"/>
      <c r="AR711" s="669"/>
      <c r="AS711" s="669"/>
      <c r="AT711" s="669"/>
      <c r="AU711" s="669"/>
      <c r="AV711" s="669"/>
      <c r="AW711" s="669"/>
      <c r="AX711" s="670"/>
    </row>
    <row r="712" spans="1:50" ht="24.95" customHeight="1">
      <c r="A712" s="659"/>
      <c r="B712" s="660"/>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51" t="s">
        <v>575</v>
      </c>
      <c r="AE712" s="152"/>
      <c r="AF712" s="152"/>
      <c r="AG712" s="598"/>
      <c r="AH712" s="599"/>
      <c r="AI712" s="599"/>
      <c r="AJ712" s="599"/>
      <c r="AK712" s="599"/>
      <c r="AL712" s="599"/>
      <c r="AM712" s="599"/>
      <c r="AN712" s="599"/>
      <c r="AO712" s="599"/>
      <c r="AP712" s="599"/>
      <c r="AQ712" s="599"/>
      <c r="AR712" s="599"/>
      <c r="AS712" s="599"/>
      <c r="AT712" s="599"/>
      <c r="AU712" s="599"/>
      <c r="AV712" s="599"/>
      <c r="AW712" s="599"/>
      <c r="AX712" s="600"/>
    </row>
    <row r="713" spans="1:50" ht="24.95" customHeight="1">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2"/>
      <c r="AG713" s="668"/>
      <c r="AH713" s="669"/>
      <c r="AI713" s="669"/>
      <c r="AJ713" s="669"/>
      <c r="AK713" s="669"/>
      <c r="AL713" s="669"/>
      <c r="AM713" s="669"/>
      <c r="AN713" s="669"/>
      <c r="AO713" s="669"/>
      <c r="AP713" s="669"/>
      <c r="AQ713" s="669"/>
      <c r="AR713" s="669"/>
      <c r="AS713" s="669"/>
      <c r="AT713" s="669"/>
      <c r="AU713" s="669"/>
      <c r="AV713" s="669"/>
      <c r="AW713" s="669"/>
      <c r="AX713" s="670"/>
    </row>
    <row r="714" spans="1:50" ht="24.95" customHeight="1">
      <c r="A714" s="661"/>
      <c r="B714" s="662"/>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151" t="s">
        <v>575</v>
      </c>
      <c r="AE714" s="152"/>
      <c r="AF714" s="152"/>
      <c r="AG714" s="698"/>
      <c r="AH714" s="699"/>
      <c r="AI714" s="699"/>
      <c r="AJ714" s="699"/>
      <c r="AK714" s="699"/>
      <c r="AL714" s="699"/>
      <c r="AM714" s="699"/>
      <c r="AN714" s="699"/>
      <c r="AO714" s="699"/>
      <c r="AP714" s="699"/>
      <c r="AQ714" s="699"/>
      <c r="AR714" s="699"/>
      <c r="AS714" s="699"/>
      <c r="AT714" s="699"/>
      <c r="AU714" s="699"/>
      <c r="AV714" s="699"/>
      <c r="AW714" s="699"/>
      <c r="AX714" s="700"/>
    </row>
    <row r="715" spans="1:50" ht="45" customHeight="1">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41" t="s">
        <v>552</v>
      </c>
      <c r="AE715" s="742"/>
      <c r="AF715" s="742"/>
      <c r="AG715" s="534" t="s">
        <v>577</v>
      </c>
      <c r="AH715" s="535"/>
      <c r="AI715" s="535"/>
      <c r="AJ715" s="535"/>
      <c r="AK715" s="535"/>
      <c r="AL715" s="535"/>
      <c r="AM715" s="535"/>
      <c r="AN715" s="535"/>
      <c r="AO715" s="535"/>
      <c r="AP715" s="535"/>
      <c r="AQ715" s="535"/>
      <c r="AR715" s="535"/>
      <c r="AS715" s="535"/>
      <c r="AT715" s="535"/>
      <c r="AU715" s="535"/>
      <c r="AV715" s="535"/>
      <c r="AW715" s="535"/>
      <c r="AX715" s="536"/>
    </row>
    <row r="716" spans="1:50" ht="45" customHeight="1">
      <c r="A716" s="659"/>
      <c r="B716" s="66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676" t="s">
        <v>575</v>
      </c>
      <c r="AE716" s="677"/>
      <c r="AF716" s="677"/>
      <c r="AG716" s="668"/>
      <c r="AH716" s="669"/>
      <c r="AI716" s="669"/>
      <c r="AJ716" s="669"/>
      <c r="AK716" s="669"/>
      <c r="AL716" s="669"/>
      <c r="AM716" s="669"/>
      <c r="AN716" s="669"/>
      <c r="AO716" s="669"/>
      <c r="AP716" s="669"/>
      <c r="AQ716" s="669"/>
      <c r="AR716" s="669"/>
      <c r="AS716" s="669"/>
      <c r="AT716" s="669"/>
      <c r="AU716" s="669"/>
      <c r="AV716" s="669"/>
      <c r="AW716" s="669"/>
      <c r="AX716" s="670"/>
    </row>
    <row r="717" spans="1:50" ht="24.95" customHeight="1">
      <c r="A717" s="659"/>
      <c r="B717" s="660"/>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676" t="s">
        <v>552</v>
      </c>
      <c r="AE717" s="677"/>
      <c r="AF717" s="677"/>
      <c r="AG717" s="668" t="s">
        <v>578</v>
      </c>
      <c r="AH717" s="669"/>
      <c r="AI717" s="669"/>
      <c r="AJ717" s="669"/>
      <c r="AK717" s="669"/>
      <c r="AL717" s="669"/>
      <c r="AM717" s="669"/>
      <c r="AN717" s="669"/>
      <c r="AO717" s="669"/>
      <c r="AP717" s="669"/>
      <c r="AQ717" s="669"/>
      <c r="AR717" s="669"/>
      <c r="AS717" s="669"/>
      <c r="AT717" s="669"/>
      <c r="AU717" s="669"/>
      <c r="AV717" s="669"/>
      <c r="AW717" s="669"/>
      <c r="AX717" s="670"/>
    </row>
    <row r="718" spans="1:50" ht="24.95" customHeight="1">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575</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52" t="s">
        <v>58</v>
      </c>
      <c r="B719" s="65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0"/>
      <c r="AD719" s="671"/>
      <c r="AE719" s="672"/>
      <c r="AF719" s="67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c r="A720" s="654"/>
      <c r="B720" s="655"/>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c r="A721" s="654"/>
      <c r="B721" s="655"/>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c r="A722" s="654"/>
      <c r="B722" s="655"/>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c r="A723" s="654"/>
      <c r="B723" s="655"/>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c r="A724" s="654"/>
      <c r="B724" s="655"/>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c r="A725" s="656"/>
      <c r="B725" s="657"/>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59"/>
      <c r="AH725" s="160"/>
      <c r="AI725" s="160"/>
      <c r="AJ725" s="160"/>
      <c r="AK725" s="160"/>
      <c r="AL725" s="160"/>
      <c r="AM725" s="160"/>
      <c r="AN725" s="160"/>
      <c r="AO725" s="160"/>
      <c r="AP725" s="160"/>
      <c r="AQ725" s="160"/>
      <c r="AR725" s="160"/>
      <c r="AS725" s="160"/>
      <c r="AT725" s="160"/>
      <c r="AU725" s="160"/>
      <c r="AV725" s="160"/>
      <c r="AW725" s="160"/>
      <c r="AX725" s="161"/>
    </row>
    <row r="726" spans="1:50" ht="101.25" customHeight="1">
      <c r="A726" s="625" t="s">
        <v>48</v>
      </c>
      <c r="B726" s="626"/>
      <c r="C726" s="446" t="s">
        <v>53</v>
      </c>
      <c r="D726" s="590"/>
      <c r="E726" s="590"/>
      <c r="F726" s="591"/>
      <c r="G726" s="812" t="s">
        <v>593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0" customHeight="1" thickBot="1">
      <c r="A727" s="627"/>
      <c r="B727" s="628"/>
      <c r="C727" s="704" t="s">
        <v>57</v>
      </c>
      <c r="D727" s="705"/>
      <c r="E727" s="705"/>
      <c r="F727" s="706"/>
      <c r="G727" s="810" t="s">
        <v>594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2.25" customHeight="1" thickBot="1">
      <c r="A729" s="780" t="s">
        <v>598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9.75" customHeight="1" thickBot="1">
      <c r="A731" s="622" t="s">
        <v>600</v>
      </c>
      <c r="B731" s="623"/>
      <c r="C731" s="623"/>
      <c r="D731" s="623"/>
      <c r="E731" s="624"/>
      <c r="F731" s="689" t="s">
        <v>601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c r="A733" s="766" t="s">
        <v>530</v>
      </c>
      <c r="B733" s="767"/>
      <c r="C733" s="767"/>
      <c r="D733" s="767"/>
      <c r="E733" s="768"/>
      <c r="F733" s="781" t="s">
        <v>604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1.95" customHeight="1">
      <c r="A737" s="116" t="s">
        <v>431</v>
      </c>
      <c r="B737" s="117"/>
      <c r="C737" s="117"/>
      <c r="D737" s="118"/>
      <c r="E737" s="111" t="s">
        <v>588</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1.95" customHeight="1">
      <c r="A738" s="116" t="s">
        <v>361</v>
      </c>
      <c r="B738" s="117"/>
      <c r="C738" s="117"/>
      <c r="D738" s="118"/>
      <c r="E738" s="111" t="s">
        <v>588</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95" customHeight="1" thickBot="1">
      <c r="A739" s="122" t="s">
        <v>543</v>
      </c>
      <c r="B739" s="123"/>
      <c r="C739" s="123"/>
      <c r="D739" s="124"/>
      <c r="E739" s="125" t="s">
        <v>580</v>
      </c>
      <c r="F739" s="126"/>
      <c r="G739" s="126"/>
      <c r="H739" s="91" t="str">
        <f>IF(E739="", "", "(")</f>
        <v>(</v>
      </c>
      <c r="I739" s="106"/>
      <c r="J739" s="106"/>
      <c r="K739" s="91" t="str">
        <f>IF(OR(I739="　", I739=""), "", "-")</f>
        <v/>
      </c>
      <c r="L739" s="107">
        <v>304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5" t="s">
        <v>534</v>
      </c>
      <c r="B779" s="776"/>
      <c r="C779" s="776"/>
      <c r="D779" s="776"/>
      <c r="E779" s="776"/>
      <c r="F779" s="777"/>
      <c r="G779" s="442" t="s">
        <v>584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64"/>
      <c r="B780" s="778"/>
      <c r="C780" s="778"/>
      <c r="D780" s="778"/>
      <c r="E780" s="778"/>
      <c r="F780" s="77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0" customHeight="1">
      <c r="A781" s="564"/>
      <c r="B781" s="778"/>
      <c r="C781" s="778"/>
      <c r="D781" s="778"/>
      <c r="E781" s="778"/>
      <c r="F781" s="779"/>
      <c r="G781" s="451" t="s">
        <v>589</v>
      </c>
      <c r="H781" s="452"/>
      <c r="I781" s="452"/>
      <c r="J781" s="452"/>
      <c r="K781" s="453"/>
      <c r="L781" s="454" t="s">
        <v>581</v>
      </c>
      <c r="M781" s="455"/>
      <c r="N781" s="455"/>
      <c r="O781" s="455"/>
      <c r="P781" s="455"/>
      <c r="Q781" s="455"/>
      <c r="R781" s="455"/>
      <c r="S781" s="455"/>
      <c r="T781" s="455"/>
      <c r="U781" s="455"/>
      <c r="V781" s="455"/>
      <c r="W781" s="455"/>
      <c r="X781" s="456"/>
      <c r="Y781" s="457">
        <v>6</v>
      </c>
      <c r="Z781" s="458"/>
      <c r="AA781" s="458"/>
      <c r="AB781" s="565"/>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565"/>
    </row>
    <row r="782" spans="1:50" ht="45.75" hidden="1" customHeight="1">
      <c r="A782" s="564"/>
      <c r="B782" s="778"/>
      <c r="C782" s="778"/>
      <c r="D782" s="778"/>
      <c r="E782" s="778"/>
      <c r="F782" s="779"/>
      <c r="G782" s="451"/>
      <c r="H782" s="452"/>
      <c r="I782" s="452"/>
      <c r="J782" s="452"/>
      <c r="K782" s="453"/>
      <c r="L782" s="454"/>
      <c r="M782" s="455"/>
      <c r="N782" s="455"/>
      <c r="O782" s="455"/>
      <c r="P782" s="455"/>
      <c r="Q782" s="455"/>
      <c r="R782" s="455"/>
      <c r="S782" s="455"/>
      <c r="T782" s="455"/>
      <c r="U782" s="455"/>
      <c r="V782" s="455"/>
      <c r="W782" s="455"/>
      <c r="X782" s="456"/>
      <c r="Y782" s="457"/>
      <c r="Z782" s="458"/>
      <c r="AA782" s="458"/>
      <c r="AB782" s="56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64"/>
      <c r="B783" s="778"/>
      <c r="C783" s="778"/>
      <c r="D783" s="778"/>
      <c r="E783" s="778"/>
      <c r="F783" s="77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64"/>
      <c r="B784" s="778"/>
      <c r="C784" s="778"/>
      <c r="D784" s="778"/>
      <c r="E784" s="778"/>
      <c r="F784" s="77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4"/>
      <c r="B785" s="778"/>
      <c r="C785" s="778"/>
      <c r="D785" s="778"/>
      <c r="E785" s="778"/>
      <c r="F785" s="77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4"/>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4"/>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4"/>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4"/>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64"/>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64"/>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64"/>
      <c r="B792" s="778"/>
      <c r="C792" s="778"/>
      <c r="D792" s="778"/>
      <c r="E792" s="778"/>
      <c r="F792" s="77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64"/>
      <c r="B793" s="778"/>
      <c r="C793" s="778"/>
      <c r="D793" s="778"/>
      <c r="E793" s="778"/>
      <c r="F793" s="77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64"/>
      <c r="B794" s="778"/>
      <c r="C794" s="778"/>
      <c r="D794" s="778"/>
      <c r="E794" s="778"/>
      <c r="F794" s="77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5"/>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64"/>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4"/>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4"/>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4"/>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4"/>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4"/>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4"/>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4"/>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4"/>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64"/>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64"/>
      <c r="B805" s="778"/>
      <c r="C805" s="778"/>
      <c r="D805" s="778"/>
      <c r="E805" s="778"/>
      <c r="F805" s="77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64"/>
      <c r="B806" s="778"/>
      <c r="C806" s="778"/>
      <c r="D806" s="778"/>
      <c r="E806" s="778"/>
      <c r="F806" s="77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64"/>
      <c r="B807" s="778"/>
      <c r="C807" s="778"/>
      <c r="D807" s="778"/>
      <c r="E807" s="778"/>
      <c r="F807" s="77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5"/>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64"/>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4"/>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4"/>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4"/>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4"/>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4"/>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4"/>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4"/>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4"/>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64"/>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64"/>
      <c r="B818" s="778"/>
      <c r="C818" s="778"/>
      <c r="D818" s="778"/>
      <c r="E818" s="778"/>
      <c r="F818" s="77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64"/>
      <c r="B819" s="778"/>
      <c r="C819" s="778"/>
      <c r="D819" s="778"/>
      <c r="E819" s="778"/>
      <c r="F819" s="77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64"/>
      <c r="B820" s="778"/>
      <c r="C820" s="778"/>
      <c r="D820" s="778"/>
      <c r="E820" s="778"/>
      <c r="F820" s="77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5"/>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64"/>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4"/>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4"/>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4"/>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4"/>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4"/>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4"/>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4"/>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4"/>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4"/>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1" t="s">
        <v>486</v>
      </c>
      <c r="AM831" s="972"/>
      <c r="AN831" s="97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58.5" customHeight="1">
      <c r="A837" s="404">
        <v>1</v>
      </c>
      <c r="B837" s="404">
        <v>1</v>
      </c>
      <c r="C837" s="427" t="s">
        <v>585</v>
      </c>
      <c r="D837" s="418"/>
      <c r="E837" s="418"/>
      <c r="F837" s="418"/>
      <c r="G837" s="418"/>
      <c r="H837" s="418"/>
      <c r="I837" s="418"/>
      <c r="J837" s="419">
        <v>2010001016851</v>
      </c>
      <c r="K837" s="420"/>
      <c r="L837" s="420"/>
      <c r="M837" s="420"/>
      <c r="N837" s="420"/>
      <c r="O837" s="420"/>
      <c r="P837" s="428" t="s">
        <v>582</v>
      </c>
      <c r="Q837" s="317"/>
      <c r="R837" s="317"/>
      <c r="S837" s="317"/>
      <c r="T837" s="317"/>
      <c r="U837" s="317"/>
      <c r="V837" s="317"/>
      <c r="W837" s="317"/>
      <c r="X837" s="317"/>
      <c r="Y837" s="318">
        <v>6</v>
      </c>
      <c r="Z837" s="319"/>
      <c r="AA837" s="319"/>
      <c r="AB837" s="320"/>
      <c r="AC837" s="328" t="s">
        <v>524</v>
      </c>
      <c r="AD837" s="426"/>
      <c r="AE837" s="426"/>
      <c r="AF837" s="426"/>
      <c r="AG837" s="426"/>
      <c r="AH837" s="421">
        <v>4</v>
      </c>
      <c r="AI837" s="422"/>
      <c r="AJ837" s="422"/>
      <c r="AK837" s="422"/>
      <c r="AL837" s="325">
        <v>99.9</v>
      </c>
      <c r="AM837" s="326"/>
      <c r="AN837" s="326"/>
      <c r="AO837" s="327"/>
      <c r="AP837" s="321" t="s">
        <v>583</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5.5"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397</v>
      </c>
      <c r="D1101" s="907"/>
      <c r="E1101" s="277" t="s">
        <v>396</v>
      </c>
      <c r="F1101" s="907"/>
      <c r="G1101" s="907"/>
      <c r="H1101" s="907"/>
      <c r="I1101" s="907"/>
      <c r="J1101" s="277" t="s">
        <v>432</v>
      </c>
      <c r="K1101" s="277"/>
      <c r="L1101" s="277"/>
      <c r="M1101" s="277"/>
      <c r="N1101" s="277"/>
      <c r="O1101" s="277"/>
      <c r="P1101" s="344" t="s">
        <v>27</v>
      </c>
      <c r="Q1101" s="344"/>
      <c r="R1101" s="344"/>
      <c r="S1101" s="344"/>
      <c r="T1101" s="344"/>
      <c r="U1101" s="344"/>
      <c r="V1101" s="344"/>
      <c r="W1101" s="344"/>
      <c r="X1101" s="344"/>
      <c r="Y1101" s="277" t="s">
        <v>434</v>
      </c>
      <c r="Z1101" s="907"/>
      <c r="AA1101" s="907"/>
      <c r="AB1101" s="907"/>
      <c r="AC1101" s="277" t="s">
        <v>377</v>
      </c>
      <c r="AD1101" s="277"/>
      <c r="AE1101" s="277"/>
      <c r="AF1101" s="277"/>
      <c r="AG1101" s="277"/>
      <c r="AH1101" s="344" t="s">
        <v>391</v>
      </c>
      <c r="AI1101" s="345"/>
      <c r="AJ1101" s="345"/>
      <c r="AK1101" s="345"/>
      <c r="AL1101" s="345" t="s">
        <v>21</v>
      </c>
      <c r="AM1101" s="345"/>
      <c r="AN1101" s="345"/>
      <c r="AO1101" s="910"/>
      <c r="AP1101" s="430" t="s">
        <v>468</v>
      </c>
      <c r="AQ1101" s="430"/>
      <c r="AR1101" s="430"/>
      <c r="AS1101" s="430"/>
      <c r="AT1101" s="430"/>
      <c r="AU1101" s="430"/>
      <c r="AV1101" s="430"/>
      <c r="AW1101" s="430"/>
      <c r="AX1101" s="430"/>
    </row>
    <row r="1102" spans="1:50" ht="30" customHeight="1">
      <c r="A1102" s="404">
        <v>1</v>
      </c>
      <c r="B1102" s="404">
        <v>1</v>
      </c>
      <c r="C1102" s="909"/>
      <c r="D1102" s="909"/>
      <c r="E1102" s="908"/>
      <c r="F1102" s="908"/>
      <c r="G1102" s="908"/>
      <c r="H1102" s="908"/>
      <c r="I1102" s="90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c r="A1103" s="404">
        <v>2</v>
      </c>
      <c r="B1103" s="404">
        <v>1</v>
      </c>
      <c r="C1103" s="909"/>
      <c r="D1103" s="909"/>
      <c r="E1103" s="908"/>
      <c r="F1103" s="908"/>
      <c r="G1103" s="908"/>
      <c r="H1103" s="908"/>
      <c r="I1103" s="90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c r="A1104" s="404">
        <v>3</v>
      </c>
      <c r="B1104" s="404">
        <v>1</v>
      </c>
      <c r="C1104" s="909"/>
      <c r="D1104" s="909"/>
      <c r="E1104" s="908"/>
      <c r="F1104" s="908"/>
      <c r="G1104" s="908"/>
      <c r="H1104" s="908"/>
      <c r="I1104" s="90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c r="A1105" s="404">
        <v>4</v>
      </c>
      <c r="B1105" s="404">
        <v>1</v>
      </c>
      <c r="C1105" s="909"/>
      <c r="D1105" s="909"/>
      <c r="E1105" s="908"/>
      <c r="F1105" s="908"/>
      <c r="G1105" s="908"/>
      <c r="H1105" s="908"/>
      <c r="I1105" s="90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c r="A1106" s="404">
        <v>5</v>
      </c>
      <c r="B1106" s="404">
        <v>1</v>
      </c>
      <c r="C1106" s="909"/>
      <c r="D1106" s="909"/>
      <c r="E1106" s="908"/>
      <c r="F1106" s="908"/>
      <c r="G1106" s="908"/>
      <c r="H1106" s="908"/>
      <c r="I1106" s="90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c r="A1107" s="404">
        <v>6</v>
      </c>
      <c r="B1107" s="404">
        <v>1</v>
      </c>
      <c r="C1107" s="909"/>
      <c r="D1107" s="909"/>
      <c r="E1107" s="908"/>
      <c r="F1107" s="908"/>
      <c r="G1107" s="908"/>
      <c r="H1107" s="908"/>
      <c r="I1107" s="90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c r="A1108" s="404">
        <v>7</v>
      </c>
      <c r="B1108" s="404">
        <v>1</v>
      </c>
      <c r="C1108" s="909"/>
      <c r="D1108" s="909"/>
      <c r="E1108" s="908"/>
      <c r="F1108" s="908"/>
      <c r="G1108" s="908"/>
      <c r="H1108" s="908"/>
      <c r="I1108" s="90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c r="A1109" s="404">
        <v>8</v>
      </c>
      <c r="B1109" s="404">
        <v>1</v>
      </c>
      <c r="C1109" s="909"/>
      <c r="D1109" s="909"/>
      <c r="E1109" s="908"/>
      <c r="F1109" s="908"/>
      <c r="G1109" s="908"/>
      <c r="H1109" s="908"/>
      <c r="I1109" s="90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c r="A1110" s="404">
        <v>9</v>
      </c>
      <c r="B1110" s="404">
        <v>1</v>
      </c>
      <c r="C1110" s="909"/>
      <c r="D1110" s="909"/>
      <c r="E1110" s="908"/>
      <c r="F1110" s="908"/>
      <c r="G1110" s="908"/>
      <c r="H1110" s="908"/>
      <c r="I1110" s="90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c r="A1111" s="404">
        <v>10</v>
      </c>
      <c r="B1111" s="404">
        <v>1</v>
      </c>
      <c r="C1111" s="909"/>
      <c r="D1111" s="909"/>
      <c r="E1111" s="908"/>
      <c r="F1111" s="908"/>
      <c r="G1111" s="908"/>
      <c r="H1111" s="908"/>
      <c r="I1111" s="90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c r="A1112" s="404">
        <v>11</v>
      </c>
      <c r="B1112" s="404">
        <v>1</v>
      </c>
      <c r="C1112" s="909"/>
      <c r="D1112" s="909"/>
      <c r="E1112" s="908"/>
      <c r="F1112" s="908"/>
      <c r="G1112" s="908"/>
      <c r="H1112" s="908"/>
      <c r="I1112" s="90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c r="A1113" s="404">
        <v>12</v>
      </c>
      <c r="B1113" s="404">
        <v>1</v>
      </c>
      <c r="C1113" s="909"/>
      <c r="D1113" s="909"/>
      <c r="E1113" s="908"/>
      <c r="F1113" s="908"/>
      <c r="G1113" s="908"/>
      <c r="H1113" s="908"/>
      <c r="I1113" s="90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c r="A1114" s="404">
        <v>13</v>
      </c>
      <c r="B1114" s="404">
        <v>1</v>
      </c>
      <c r="C1114" s="909"/>
      <c r="D1114" s="909"/>
      <c r="E1114" s="908"/>
      <c r="F1114" s="908"/>
      <c r="G1114" s="908"/>
      <c r="H1114" s="908"/>
      <c r="I1114" s="90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c r="A1115" s="404">
        <v>14</v>
      </c>
      <c r="B1115" s="404">
        <v>1</v>
      </c>
      <c r="C1115" s="909"/>
      <c r="D1115" s="909"/>
      <c r="E1115" s="908"/>
      <c r="F1115" s="908"/>
      <c r="G1115" s="908"/>
      <c r="H1115" s="908"/>
      <c r="I1115" s="90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c r="A1116" s="404">
        <v>15</v>
      </c>
      <c r="B1116" s="404">
        <v>1</v>
      </c>
      <c r="C1116" s="909"/>
      <c r="D1116" s="909"/>
      <c r="E1116" s="908"/>
      <c r="F1116" s="908"/>
      <c r="G1116" s="908"/>
      <c r="H1116" s="908"/>
      <c r="I1116" s="90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c r="A1117" s="404">
        <v>16</v>
      </c>
      <c r="B1117" s="404">
        <v>1</v>
      </c>
      <c r="C1117" s="909"/>
      <c r="D1117" s="909"/>
      <c r="E1117" s="908"/>
      <c r="F1117" s="908"/>
      <c r="G1117" s="908"/>
      <c r="H1117" s="908"/>
      <c r="I1117" s="90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c r="A1118" s="404">
        <v>17</v>
      </c>
      <c r="B1118" s="404">
        <v>1</v>
      </c>
      <c r="C1118" s="909"/>
      <c r="D1118" s="909"/>
      <c r="E1118" s="908"/>
      <c r="F1118" s="908"/>
      <c r="G1118" s="908"/>
      <c r="H1118" s="908"/>
      <c r="I1118" s="90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c r="A1119" s="404">
        <v>18</v>
      </c>
      <c r="B1119" s="404">
        <v>1</v>
      </c>
      <c r="C1119" s="909"/>
      <c r="D1119" s="909"/>
      <c r="E1119" s="261"/>
      <c r="F1119" s="908"/>
      <c r="G1119" s="908"/>
      <c r="H1119" s="908"/>
      <c r="I1119" s="90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c r="A1120" s="404">
        <v>19</v>
      </c>
      <c r="B1120" s="404">
        <v>1</v>
      </c>
      <c r="C1120" s="909"/>
      <c r="D1120" s="909"/>
      <c r="E1120" s="908"/>
      <c r="F1120" s="908"/>
      <c r="G1120" s="908"/>
      <c r="H1120" s="908"/>
      <c r="I1120" s="90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c r="A1121" s="404">
        <v>20</v>
      </c>
      <c r="B1121" s="404">
        <v>1</v>
      </c>
      <c r="C1121" s="909"/>
      <c r="D1121" s="909"/>
      <c r="E1121" s="908"/>
      <c r="F1121" s="908"/>
      <c r="G1121" s="908"/>
      <c r="H1121" s="908"/>
      <c r="I1121" s="90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c r="A1122" s="404">
        <v>21</v>
      </c>
      <c r="B1122" s="404">
        <v>1</v>
      </c>
      <c r="C1122" s="909"/>
      <c r="D1122" s="909"/>
      <c r="E1122" s="908"/>
      <c r="F1122" s="908"/>
      <c r="G1122" s="908"/>
      <c r="H1122" s="908"/>
      <c r="I1122" s="90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c r="A1123" s="404">
        <v>22</v>
      </c>
      <c r="B1123" s="404">
        <v>1</v>
      </c>
      <c r="C1123" s="909"/>
      <c r="D1123" s="909"/>
      <c r="E1123" s="908"/>
      <c r="F1123" s="908"/>
      <c r="G1123" s="908"/>
      <c r="H1123" s="908"/>
      <c r="I1123" s="90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c r="A1124" s="404">
        <v>23</v>
      </c>
      <c r="B1124" s="404">
        <v>1</v>
      </c>
      <c r="C1124" s="909"/>
      <c r="D1124" s="909"/>
      <c r="E1124" s="908"/>
      <c r="F1124" s="908"/>
      <c r="G1124" s="908"/>
      <c r="H1124" s="908"/>
      <c r="I1124" s="90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c r="A1125" s="404">
        <v>24</v>
      </c>
      <c r="B1125" s="404">
        <v>1</v>
      </c>
      <c r="C1125" s="909"/>
      <c r="D1125" s="909"/>
      <c r="E1125" s="908"/>
      <c r="F1125" s="908"/>
      <c r="G1125" s="908"/>
      <c r="H1125" s="908"/>
      <c r="I1125" s="90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c r="A1126" s="404">
        <v>25</v>
      </c>
      <c r="B1126" s="404">
        <v>1</v>
      </c>
      <c r="C1126" s="909"/>
      <c r="D1126" s="909"/>
      <c r="E1126" s="908"/>
      <c r="F1126" s="908"/>
      <c r="G1126" s="908"/>
      <c r="H1126" s="908"/>
      <c r="I1126" s="90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c r="A1127" s="404">
        <v>26</v>
      </c>
      <c r="B1127" s="404">
        <v>1</v>
      </c>
      <c r="C1127" s="909"/>
      <c r="D1127" s="909"/>
      <c r="E1127" s="908"/>
      <c r="F1127" s="908"/>
      <c r="G1127" s="908"/>
      <c r="H1127" s="908"/>
      <c r="I1127" s="90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c r="A1128" s="404">
        <v>27</v>
      </c>
      <c r="B1128" s="404">
        <v>1</v>
      </c>
      <c r="C1128" s="909"/>
      <c r="D1128" s="909"/>
      <c r="E1128" s="908"/>
      <c r="F1128" s="908"/>
      <c r="G1128" s="908"/>
      <c r="H1128" s="908"/>
      <c r="I1128" s="90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c r="A1129" s="404">
        <v>28</v>
      </c>
      <c r="B1129" s="404">
        <v>1</v>
      </c>
      <c r="C1129" s="909"/>
      <c r="D1129" s="909"/>
      <c r="E1129" s="908"/>
      <c r="F1129" s="908"/>
      <c r="G1129" s="908"/>
      <c r="H1129" s="908"/>
      <c r="I1129" s="90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c r="A1130" s="404">
        <v>29</v>
      </c>
      <c r="B1130" s="404">
        <v>1</v>
      </c>
      <c r="C1130" s="909"/>
      <c r="D1130" s="909"/>
      <c r="E1130" s="908"/>
      <c r="F1130" s="908"/>
      <c r="G1130" s="908"/>
      <c r="H1130" s="908"/>
      <c r="I1130" s="90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c r="A1131" s="404">
        <v>30</v>
      </c>
      <c r="B1131" s="404">
        <v>1</v>
      </c>
      <c r="C1131" s="909"/>
      <c r="D1131" s="909"/>
      <c r="E1131" s="908"/>
      <c r="F1131" s="908"/>
      <c r="G1131" s="908"/>
      <c r="H1131" s="908"/>
      <c r="I1131" s="90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49">
      <formula>IF(RIGHT(TEXT(P14,"0.#"),1)=".",FALSE,TRUE)</formula>
    </cfRule>
    <cfRule type="expression" dxfId="2810" priority="14050">
      <formula>IF(RIGHT(TEXT(P14,"0.#"),1)=".",TRUE,FALSE)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91">
    <cfRule type="expression" dxfId="2807" priority="13917">
      <formula>IF(RIGHT(TEXT(Y791,"0.#"),1)=".",FALSE,TRUE)</formula>
    </cfRule>
    <cfRule type="expression" dxfId="2806" priority="13918">
      <formula>IF(RIGHT(TEXT(Y791,"0.#"),1)=".",TRUE,FALSE)</formula>
    </cfRule>
  </conditionalFormatting>
  <conditionalFormatting sqref="Y822:Y829 Y820 Y809:Y816 Y807 Y796:Y803 Y794">
    <cfRule type="expression" dxfId="2805" priority="13699">
      <formula>IF(RIGHT(TEXT(Y794,"0.#"),1)=".",FALSE,TRUE)</formula>
    </cfRule>
    <cfRule type="expression" dxfId="2804" priority="13700">
      <formula>IF(RIGHT(TEXT(Y794,"0.#"),1)=".",TRUE,FALSE)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Y783:Y790">
    <cfRule type="expression" dxfId="2799" priority="13723">
      <formula>IF(RIGHT(TEXT(Y783,"0.#"),1)=".",FALSE,TRUE)</formula>
    </cfRule>
    <cfRule type="expression" dxfId="2798" priority="13724">
      <formula>IF(RIGHT(TEXT(Y783,"0.#"),1)=".",TRUE,FALSE)</formula>
    </cfRule>
  </conditionalFormatting>
  <conditionalFormatting sqref="AU782">
    <cfRule type="expression" dxfId="2797" priority="13721">
      <formula>IF(RIGHT(TEXT(AU782,"0.#"),1)=".",FALSE,TRUE)</formula>
    </cfRule>
    <cfRule type="expression" dxfId="2796" priority="13722">
      <formula>IF(RIGHT(TEXT(AU782,"0.#"),1)=".",TRUE,FALSE)</formula>
    </cfRule>
  </conditionalFormatting>
  <conditionalFormatting sqref="AU791">
    <cfRule type="expression" dxfId="2795" priority="13719">
      <formula>IF(RIGHT(TEXT(AU791,"0.#"),1)=".",FALSE,TRUE)</formula>
    </cfRule>
    <cfRule type="expression" dxfId="2794" priority="13720">
      <formula>IF(RIGHT(TEXT(AU791,"0.#"),1)=".",TRUE,FALSE)</formula>
    </cfRule>
  </conditionalFormatting>
  <conditionalFormatting sqref="AU783:AU790">
    <cfRule type="expression" dxfId="2793" priority="13717">
      <formula>IF(RIGHT(TEXT(AU783,"0.#"),1)=".",FALSE,TRUE)</formula>
    </cfRule>
    <cfRule type="expression" dxfId="2792" priority="13718">
      <formula>IF(RIGHT(TEXT(AU783,"0.#"),1)=".",TRUE,FALSE)</formula>
    </cfRule>
  </conditionalFormatting>
  <conditionalFormatting sqref="Y821 Y808 Y795">
    <cfRule type="expression" dxfId="2791" priority="13703">
      <formula>IF(RIGHT(TEXT(Y795,"0.#"),1)=".",FALSE,TRUE)</formula>
    </cfRule>
    <cfRule type="expression" dxfId="2790" priority="13704">
      <formula>IF(RIGHT(TEXT(Y795,"0.#"),1)=".",TRUE,FALSE)</formula>
    </cfRule>
  </conditionalFormatting>
  <conditionalFormatting sqref="Y830 Y817 Y804">
    <cfRule type="expression" dxfId="2789" priority="13701">
      <formula>IF(RIGHT(TEXT(Y804,"0.#"),1)=".",FALSE,TRUE)</formula>
    </cfRule>
    <cfRule type="expression" dxfId="2788" priority="13702">
      <formula>IF(RIGHT(TEXT(Y804,"0.#"),1)=".",TRUE,FALSE)</formula>
    </cfRule>
  </conditionalFormatting>
  <conditionalFormatting sqref="AU821 AU808 AU795">
    <cfRule type="expression" dxfId="2787" priority="13697">
      <formula>IF(RIGHT(TEXT(AU795,"0.#"),1)=".",FALSE,TRUE)</formula>
    </cfRule>
    <cfRule type="expression" dxfId="2786" priority="13698">
      <formula>IF(RIGHT(TEXT(AU795,"0.#"),1)=".",TRUE,FALSE)</formula>
    </cfRule>
  </conditionalFormatting>
  <conditionalFormatting sqref="AU830 AU817 AU804">
    <cfRule type="expression" dxfId="2785" priority="13695">
      <formula>IF(RIGHT(TEXT(AU804,"0.#"),1)=".",FALSE,TRUE)</formula>
    </cfRule>
    <cfRule type="expression" dxfId="2784" priority="13696">
      <formula>IF(RIGHT(TEXT(AU804,"0.#"),1)=".",TRUE,FALSE)</formula>
    </cfRule>
  </conditionalFormatting>
  <conditionalFormatting sqref="AU822:AU829 AU820 AU809:AU816 AU807 AU796:AU803 AU794">
    <cfRule type="expression" dxfId="2783" priority="13693">
      <formula>IF(RIGHT(TEXT(AU794,"0.#"),1)=".",FALSE,TRUE)</formula>
    </cfRule>
    <cfRule type="expression" dxfId="2782" priority="13694">
      <formula>IF(RIGHT(TEXT(AU794,"0.#"),1)=".",TRUE,FALSE)</formula>
    </cfRule>
  </conditionalFormatting>
  <conditionalFormatting sqref="AM87">
    <cfRule type="expression" dxfId="2781" priority="13347">
      <formula>IF(RIGHT(TEXT(AM87,"0.#"),1)=".",FALSE,TRUE)</formula>
    </cfRule>
    <cfRule type="expression" dxfId="2780" priority="13348">
      <formula>IF(RIGHT(TEXT(AM87,"0.#"),1)=".",TRUE,FALSE)</formula>
    </cfRule>
  </conditionalFormatting>
  <conditionalFormatting sqref="AE55">
    <cfRule type="expression" dxfId="2779" priority="13415">
      <formula>IF(RIGHT(TEXT(AE55,"0.#"),1)=".",FALSE,TRUE)</formula>
    </cfRule>
    <cfRule type="expression" dxfId="2778" priority="13416">
      <formula>IF(RIGHT(TEXT(AE55,"0.#"),1)=".",TRUE,FALSE)</formula>
    </cfRule>
  </conditionalFormatting>
  <conditionalFormatting sqref="AI55">
    <cfRule type="expression" dxfId="2777" priority="13413">
      <formula>IF(RIGHT(TEXT(AI55,"0.#"),1)=".",FALSE,TRUE)</formula>
    </cfRule>
    <cfRule type="expression" dxfId="2776" priority="13414">
      <formula>IF(RIGHT(TEXT(AI55,"0.#"),1)=".",TRUE,FALSE)</formula>
    </cfRule>
  </conditionalFormatting>
  <conditionalFormatting sqref="AM34">
    <cfRule type="expression" dxfId="2775" priority="13493">
      <formula>IF(RIGHT(TEXT(AM34,"0.#"),1)=".",FALSE,TRUE)</formula>
    </cfRule>
    <cfRule type="expression" dxfId="2774" priority="13494">
      <formula>IF(RIGHT(TEXT(AM34,"0.#"),1)=".",TRUE,FALSE)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Q116">
    <cfRule type="expression" dxfId="2633" priority="13201">
      <formula>IF(RIGHT(TEXT(AQ116,"0.#"),1)=".",FALSE,TRUE)</formula>
    </cfRule>
    <cfRule type="expression" dxfId="2632" priority="13202">
      <formula>IF(RIGHT(TEXT(AQ116,"0.#"),1)=".",TRUE,FALSE)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M117">
    <cfRule type="expression" dxfId="2629" priority="13195">
      <formula>IF(RIGHT(TEXT(AM117,"0.#"),1)=".",FALSE,TRUE)</formula>
    </cfRule>
    <cfRule type="expression" dxfId="2628" priority="13196">
      <formula>IF(RIGHT(TEXT(AM117,"0.#"),1)=".",TRUE,FALSE)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39:AO866">
    <cfRule type="expression" dxfId="2543" priority="6671">
      <formula>IF(AND(AL839&gt;=0, RIGHT(TEXT(AL839,"0.#"),1)&lt;&gt;"."),TRUE,FALSE)</formula>
    </cfRule>
    <cfRule type="expression" dxfId="2542" priority="6672">
      <formula>IF(AND(AL839&gt;=0, RIGHT(TEXT(AL839,"0.#"),1)="."),TRUE,FALSE)</formula>
    </cfRule>
    <cfRule type="expression" dxfId="2541" priority="6673">
      <formula>IF(AND(AL839&lt;0, RIGHT(TEXT(AL839,"0.#"),1)&lt;&gt;"."),TRUE,FALSE)</formula>
    </cfRule>
    <cfRule type="expression" dxfId="2540" priority="6674">
      <formula>IF(AND(AL839&lt;0, RIGHT(TEXT(AL839,"0.#"),1)="."),TRUE,FALSE)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8">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491</v>
      </c>
      <c r="B2" s="521"/>
      <c r="C2" s="521"/>
      <c r="D2" s="521"/>
      <c r="E2" s="521"/>
      <c r="F2" s="522"/>
      <c r="G2" s="808" t="s">
        <v>265</v>
      </c>
      <c r="H2" s="793"/>
      <c r="I2" s="793"/>
      <c r="J2" s="793"/>
      <c r="K2" s="793"/>
      <c r="L2" s="793"/>
      <c r="M2" s="793"/>
      <c r="N2" s="793"/>
      <c r="O2" s="794"/>
      <c r="P2" s="792" t="s">
        <v>59</v>
      </c>
      <c r="Q2" s="793"/>
      <c r="R2" s="793"/>
      <c r="S2" s="793"/>
      <c r="T2" s="793"/>
      <c r="U2" s="793"/>
      <c r="V2" s="793"/>
      <c r="W2" s="793"/>
      <c r="X2" s="794"/>
      <c r="Y2" s="1020"/>
      <c r="Z2" s="412"/>
      <c r="AA2" s="413"/>
      <c r="AB2" s="1024" t="s">
        <v>11</v>
      </c>
      <c r="AC2" s="1025"/>
      <c r="AD2" s="1026"/>
      <c r="AE2" s="1012" t="s">
        <v>357</v>
      </c>
      <c r="AF2" s="1012"/>
      <c r="AG2" s="1012"/>
      <c r="AH2" s="1012"/>
      <c r="AI2" s="1012" t="s">
        <v>363</v>
      </c>
      <c r="AJ2" s="1012"/>
      <c r="AK2" s="1012"/>
      <c r="AL2" s="1012"/>
      <c r="AM2" s="1012" t="s">
        <v>472</v>
      </c>
      <c r="AN2" s="1012"/>
      <c r="AO2" s="1012"/>
      <c r="AP2" s="463"/>
      <c r="AQ2" s="172" t="s">
        <v>355</v>
      </c>
      <c r="AR2" s="165"/>
      <c r="AS2" s="165"/>
      <c r="AT2" s="166"/>
      <c r="AU2" s="373" t="s">
        <v>253</v>
      </c>
      <c r="AV2" s="373"/>
      <c r="AW2" s="373"/>
      <c r="AX2" s="374"/>
    </row>
    <row r="3" spans="1:50" ht="18.75" customHeight="1">
      <c r="A3" s="520"/>
      <c r="B3" s="521"/>
      <c r="C3" s="521"/>
      <c r="D3" s="521"/>
      <c r="E3" s="521"/>
      <c r="F3" s="522"/>
      <c r="G3" s="575"/>
      <c r="H3" s="379"/>
      <c r="I3" s="379"/>
      <c r="J3" s="379"/>
      <c r="K3" s="379"/>
      <c r="L3" s="379"/>
      <c r="M3" s="379"/>
      <c r="N3" s="379"/>
      <c r="O3" s="576"/>
      <c r="P3" s="589"/>
      <c r="Q3" s="379"/>
      <c r="R3" s="379"/>
      <c r="S3" s="379"/>
      <c r="T3" s="379"/>
      <c r="U3" s="379"/>
      <c r="V3" s="379"/>
      <c r="W3" s="379"/>
      <c r="X3" s="576"/>
      <c r="Y3" s="1021"/>
      <c r="Z3" s="1022"/>
      <c r="AA3" s="1023"/>
      <c r="AB3" s="1027"/>
      <c r="AC3" s="1028"/>
      <c r="AD3" s="1029"/>
      <c r="AE3" s="376"/>
      <c r="AF3" s="376"/>
      <c r="AG3" s="376"/>
      <c r="AH3" s="376"/>
      <c r="AI3" s="376"/>
      <c r="AJ3" s="376"/>
      <c r="AK3" s="376"/>
      <c r="AL3" s="376"/>
      <c r="AM3" s="376"/>
      <c r="AN3" s="376"/>
      <c r="AO3" s="376"/>
      <c r="AP3" s="332"/>
      <c r="AQ3" s="270"/>
      <c r="AR3" s="271"/>
      <c r="AS3" s="134" t="s">
        <v>356</v>
      </c>
      <c r="AT3" s="168"/>
      <c r="AU3" s="271"/>
      <c r="AV3" s="271"/>
      <c r="AW3" s="379" t="s">
        <v>300</v>
      </c>
      <c r="AX3" s="380"/>
    </row>
    <row r="4" spans="1:50" ht="22.5" customHeight="1">
      <c r="A4" s="523"/>
      <c r="B4" s="521"/>
      <c r="C4" s="521"/>
      <c r="D4" s="521"/>
      <c r="E4" s="521"/>
      <c r="F4" s="522"/>
      <c r="G4" s="548"/>
      <c r="H4" s="757"/>
      <c r="I4" s="757"/>
      <c r="J4" s="757"/>
      <c r="K4" s="757"/>
      <c r="L4" s="757"/>
      <c r="M4" s="757"/>
      <c r="N4" s="757"/>
      <c r="O4" s="758"/>
      <c r="P4" s="157"/>
      <c r="Q4" s="681"/>
      <c r="R4" s="681"/>
      <c r="S4" s="681"/>
      <c r="T4" s="681"/>
      <c r="U4" s="681"/>
      <c r="V4" s="681"/>
      <c r="W4" s="681"/>
      <c r="X4" s="682"/>
      <c r="Y4" s="1016" t="s">
        <v>12</v>
      </c>
      <c r="Z4" s="1017"/>
      <c r="AA4" s="1018"/>
      <c r="AB4" s="559"/>
      <c r="AC4" s="1019"/>
      <c r="AD4" s="101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24"/>
      <c r="B5" s="525"/>
      <c r="C5" s="525"/>
      <c r="D5" s="525"/>
      <c r="E5" s="525"/>
      <c r="F5" s="526"/>
      <c r="G5" s="759"/>
      <c r="H5" s="760"/>
      <c r="I5" s="760"/>
      <c r="J5" s="760"/>
      <c r="K5" s="760"/>
      <c r="L5" s="760"/>
      <c r="M5" s="760"/>
      <c r="N5" s="760"/>
      <c r="O5" s="761"/>
      <c r="P5" s="683"/>
      <c r="Q5" s="683"/>
      <c r="R5" s="683"/>
      <c r="S5" s="683"/>
      <c r="T5" s="683"/>
      <c r="U5" s="683"/>
      <c r="V5" s="683"/>
      <c r="W5" s="683"/>
      <c r="X5" s="684"/>
      <c r="Y5" s="303" t="s">
        <v>54</v>
      </c>
      <c r="Z5" s="1013"/>
      <c r="AA5" s="1014"/>
      <c r="AB5" s="530"/>
      <c r="AC5" s="1015"/>
      <c r="AD5" s="101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24"/>
      <c r="B6" s="525"/>
      <c r="C6" s="525"/>
      <c r="D6" s="525"/>
      <c r="E6" s="525"/>
      <c r="F6" s="526"/>
      <c r="G6" s="762"/>
      <c r="H6" s="763"/>
      <c r="I6" s="763"/>
      <c r="J6" s="763"/>
      <c r="K6" s="763"/>
      <c r="L6" s="763"/>
      <c r="M6" s="763"/>
      <c r="N6" s="763"/>
      <c r="O6" s="764"/>
      <c r="P6" s="685"/>
      <c r="Q6" s="685"/>
      <c r="R6" s="685"/>
      <c r="S6" s="685"/>
      <c r="T6" s="685"/>
      <c r="U6" s="685"/>
      <c r="V6" s="685"/>
      <c r="W6" s="685"/>
      <c r="X6" s="686"/>
      <c r="Y6" s="1030" t="s">
        <v>13</v>
      </c>
      <c r="Z6" s="1013"/>
      <c r="AA6" s="1014"/>
      <c r="AB6" s="466" t="s">
        <v>301</v>
      </c>
      <c r="AC6" s="1031"/>
      <c r="AD6" s="103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20" t="s">
        <v>491</v>
      </c>
      <c r="B9" s="521"/>
      <c r="C9" s="521"/>
      <c r="D9" s="521"/>
      <c r="E9" s="521"/>
      <c r="F9" s="522"/>
      <c r="G9" s="808" t="s">
        <v>265</v>
      </c>
      <c r="H9" s="793"/>
      <c r="I9" s="793"/>
      <c r="J9" s="793"/>
      <c r="K9" s="793"/>
      <c r="L9" s="793"/>
      <c r="M9" s="793"/>
      <c r="N9" s="793"/>
      <c r="O9" s="794"/>
      <c r="P9" s="792" t="s">
        <v>59</v>
      </c>
      <c r="Q9" s="793"/>
      <c r="R9" s="793"/>
      <c r="S9" s="793"/>
      <c r="T9" s="793"/>
      <c r="U9" s="793"/>
      <c r="V9" s="793"/>
      <c r="W9" s="793"/>
      <c r="X9" s="794"/>
      <c r="Y9" s="1020"/>
      <c r="Z9" s="412"/>
      <c r="AA9" s="413"/>
      <c r="AB9" s="1024" t="s">
        <v>11</v>
      </c>
      <c r="AC9" s="1025"/>
      <c r="AD9" s="1026"/>
      <c r="AE9" s="1012" t="s">
        <v>357</v>
      </c>
      <c r="AF9" s="1012"/>
      <c r="AG9" s="1012"/>
      <c r="AH9" s="1012"/>
      <c r="AI9" s="1012" t="s">
        <v>363</v>
      </c>
      <c r="AJ9" s="1012"/>
      <c r="AK9" s="1012"/>
      <c r="AL9" s="1012"/>
      <c r="AM9" s="1012" t="s">
        <v>472</v>
      </c>
      <c r="AN9" s="1012"/>
      <c r="AO9" s="1012"/>
      <c r="AP9" s="463"/>
      <c r="AQ9" s="172" t="s">
        <v>355</v>
      </c>
      <c r="AR9" s="165"/>
      <c r="AS9" s="165"/>
      <c r="AT9" s="166"/>
      <c r="AU9" s="373" t="s">
        <v>253</v>
      </c>
      <c r="AV9" s="373"/>
      <c r="AW9" s="373"/>
      <c r="AX9" s="374"/>
    </row>
    <row r="10" spans="1:50" ht="18.75" customHeight="1">
      <c r="A10" s="520"/>
      <c r="B10" s="521"/>
      <c r="C10" s="521"/>
      <c r="D10" s="521"/>
      <c r="E10" s="521"/>
      <c r="F10" s="522"/>
      <c r="G10" s="575"/>
      <c r="H10" s="379"/>
      <c r="I10" s="379"/>
      <c r="J10" s="379"/>
      <c r="K10" s="379"/>
      <c r="L10" s="379"/>
      <c r="M10" s="379"/>
      <c r="N10" s="379"/>
      <c r="O10" s="576"/>
      <c r="P10" s="589"/>
      <c r="Q10" s="379"/>
      <c r="R10" s="379"/>
      <c r="S10" s="379"/>
      <c r="T10" s="379"/>
      <c r="U10" s="379"/>
      <c r="V10" s="379"/>
      <c r="W10" s="379"/>
      <c r="X10" s="576"/>
      <c r="Y10" s="1021"/>
      <c r="Z10" s="1022"/>
      <c r="AA10" s="1023"/>
      <c r="AB10" s="1027"/>
      <c r="AC10" s="1028"/>
      <c r="AD10" s="1029"/>
      <c r="AE10" s="376"/>
      <c r="AF10" s="376"/>
      <c r="AG10" s="376"/>
      <c r="AH10" s="376"/>
      <c r="AI10" s="376"/>
      <c r="AJ10" s="376"/>
      <c r="AK10" s="376"/>
      <c r="AL10" s="376"/>
      <c r="AM10" s="376"/>
      <c r="AN10" s="376"/>
      <c r="AO10" s="376"/>
      <c r="AP10" s="332"/>
      <c r="AQ10" s="270"/>
      <c r="AR10" s="271"/>
      <c r="AS10" s="134" t="s">
        <v>356</v>
      </c>
      <c r="AT10" s="168"/>
      <c r="AU10" s="271"/>
      <c r="AV10" s="271"/>
      <c r="AW10" s="379" t="s">
        <v>300</v>
      </c>
      <c r="AX10" s="380"/>
    </row>
    <row r="11" spans="1:50" ht="22.5" customHeight="1">
      <c r="A11" s="523"/>
      <c r="B11" s="521"/>
      <c r="C11" s="521"/>
      <c r="D11" s="521"/>
      <c r="E11" s="521"/>
      <c r="F11" s="522"/>
      <c r="G11" s="548"/>
      <c r="H11" s="757"/>
      <c r="I11" s="757"/>
      <c r="J11" s="757"/>
      <c r="K11" s="757"/>
      <c r="L11" s="757"/>
      <c r="M11" s="757"/>
      <c r="N11" s="757"/>
      <c r="O11" s="758"/>
      <c r="P11" s="157"/>
      <c r="Q11" s="681"/>
      <c r="R11" s="681"/>
      <c r="S11" s="681"/>
      <c r="T11" s="681"/>
      <c r="U11" s="681"/>
      <c r="V11" s="681"/>
      <c r="W11" s="681"/>
      <c r="X11" s="682"/>
      <c r="Y11" s="1016" t="s">
        <v>12</v>
      </c>
      <c r="Z11" s="1017"/>
      <c r="AA11" s="1018"/>
      <c r="AB11" s="559"/>
      <c r="AC11" s="1019"/>
      <c r="AD11" s="101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24"/>
      <c r="B12" s="525"/>
      <c r="C12" s="525"/>
      <c r="D12" s="525"/>
      <c r="E12" s="525"/>
      <c r="F12" s="526"/>
      <c r="G12" s="759"/>
      <c r="H12" s="760"/>
      <c r="I12" s="760"/>
      <c r="J12" s="760"/>
      <c r="K12" s="760"/>
      <c r="L12" s="760"/>
      <c r="M12" s="760"/>
      <c r="N12" s="760"/>
      <c r="O12" s="761"/>
      <c r="P12" s="683"/>
      <c r="Q12" s="683"/>
      <c r="R12" s="683"/>
      <c r="S12" s="683"/>
      <c r="T12" s="683"/>
      <c r="U12" s="683"/>
      <c r="V12" s="683"/>
      <c r="W12" s="683"/>
      <c r="X12" s="684"/>
      <c r="Y12" s="303" t="s">
        <v>54</v>
      </c>
      <c r="Z12" s="1013"/>
      <c r="AA12" s="1014"/>
      <c r="AB12" s="530"/>
      <c r="AC12" s="1015"/>
      <c r="AD12" s="101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48"/>
      <c r="B13" s="649"/>
      <c r="C13" s="649"/>
      <c r="D13" s="649"/>
      <c r="E13" s="649"/>
      <c r="F13" s="650"/>
      <c r="G13" s="762"/>
      <c r="H13" s="763"/>
      <c r="I13" s="763"/>
      <c r="J13" s="763"/>
      <c r="K13" s="763"/>
      <c r="L13" s="763"/>
      <c r="M13" s="763"/>
      <c r="N13" s="763"/>
      <c r="O13" s="764"/>
      <c r="P13" s="685"/>
      <c r="Q13" s="685"/>
      <c r="R13" s="685"/>
      <c r="S13" s="685"/>
      <c r="T13" s="685"/>
      <c r="U13" s="685"/>
      <c r="V13" s="685"/>
      <c r="W13" s="685"/>
      <c r="X13" s="686"/>
      <c r="Y13" s="1030" t="s">
        <v>13</v>
      </c>
      <c r="Z13" s="1013"/>
      <c r="AA13" s="1014"/>
      <c r="AB13" s="466" t="s">
        <v>301</v>
      </c>
      <c r="AC13" s="1031"/>
      <c r="AD13" s="103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20" t="s">
        <v>491</v>
      </c>
      <c r="B16" s="521"/>
      <c r="C16" s="521"/>
      <c r="D16" s="521"/>
      <c r="E16" s="521"/>
      <c r="F16" s="522"/>
      <c r="G16" s="808" t="s">
        <v>265</v>
      </c>
      <c r="H16" s="793"/>
      <c r="I16" s="793"/>
      <c r="J16" s="793"/>
      <c r="K16" s="793"/>
      <c r="L16" s="793"/>
      <c r="M16" s="793"/>
      <c r="N16" s="793"/>
      <c r="O16" s="794"/>
      <c r="P16" s="792" t="s">
        <v>59</v>
      </c>
      <c r="Q16" s="793"/>
      <c r="R16" s="793"/>
      <c r="S16" s="793"/>
      <c r="T16" s="793"/>
      <c r="U16" s="793"/>
      <c r="V16" s="793"/>
      <c r="W16" s="793"/>
      <c r="X16" s="794"/>
      <c r="Y16" s="1020"/>
      <c r="Z16" s="412"/>
      <c r="AA16" s="413"/>
      <c r="AB16" s="1024" t="s">
        <v>11</v>
      </c>
      <c r="AC16" s="1025"/>
      <c r="AD16" s="1026"/>
      <c r="AE16" s="1012" t="s">
        <v>357</v>
      </c>
      <c r="AF16" s="1012"/>
      <c r="AG16" s="1012"/>
      <c r="AH16" s="1012"/>
      <c r="AI16" s="1012" t="s">
        <v>363</v>
      </c>
      <c r="AJ16" s="1012"/>
      <c r="AK16" s="1012"/>
      <c r="AL16" s="1012"/>
      <c r="AM16" s="1012" t="s">
        <v>472</v>
      </c>
      <c r="AN16" s="1012"/>
      <c r="AO16" s="1012"/>
      <c r="AP16" s="463"/>
      <c r="AQ16" s="172" t="s">
        <v>355</v>
      </c>
      <c r="AR16" s="165"/>
      <c r="AS16" s="165"/>
      <c r="AT16" s="166"/>
      <c r="AU16" s="373" t="s">
        <v>253</v>
      </c>
      <c r="AV16" s="373"/>
      <c r="AW16" s="373"/>
      <c r="AX16" s="374"/>
    </row>
    <row r="17" spans="1:50" ht="18.75" customHeight="1">
      <c r="A17" s="520"/>
      <c r="B17" s="521"/>
      <c r="C17" s="521"/>
      <c r="D17" s="521"/>
      <c r="E17" s="521"/>
      <c r="F17" s="522"/>
      <c r="G17" s="575"/>
      <c r="H17" s="379"/>
      <c r="I17" s="379"/>
      <c r="J17" s="379"/>
      <c r="K17" s="379"/>
      <c r="L17" s="379"/>
      <c r="M17" s="379"/>
      <c r="N17" s="379"/>
      <c r="O17" s="576"/>
      <c r="P17" s="589"/>
      <c r="Q17" s="379"/>
      <c r="R17" s="379"/>
      <c r="S17" s="379"/>
      <c r="T17" s="379"/>
      <c r="U17" s="379"/>
      <c r="V17" s="379"/>
      <c r="W17" s="379"/>
      <c r="X17" s="576"/>
      <c r="Y17" s="1021"/>
      <c r="Z17" s="1022"/>
      <c r="AA17" s="1023"/>
      <c r="AB17" s="1027"/>
      <c r="AC17" s="1028"/>
      <c r="AD17" s="1029"/>
      <c r="AE17" s="376"/>
      <c r="AF17" s="376"/>
      <c r="AG17" s="376"/>
      <c r="AH17" s="376"/>
      <c r="AI17" s="376"/>
      <c r="AJ17" s="376"/>
      <c r="AK17" s="376"/>
      <c r="AL17" s="376"/>
      <c r="AM17" s="376"/>
      <c r="AN17" s="376"/>
      <c r="AO17" s="376"/>
      <c r="AP17" s="332"/>
      <c r="AQ17" s="270"/>
      <c r="AR17" s="271"/>
      <c r="AS17" s="134" t="s">
        <v>356</v>
      </c>
      <c r="AT17" s="168"/>
      <c r="AU17" s="271"/>
      <c r="AV17" s="271"/>
      <c r="AW17" s="379" t="s">
        <v>300</v>
      </c>
      <c r="AX17" s="380"/>
    </row>
    <row r="18" spans="1:50" ht="22.5" customHeight="1">
      <c r="A18" s="523"/>
      <c r="B18" s="521"/>
      <c r="C18" s="521"/>
      <c r="D18" s="521"/>
      <c r="E18" s="521"/>
      <c r="F18" s="522"/>
      <c r="G18" s="548"/>
      <c r="H18" s="757"/>
      <c r="I18" s="757"/>
      <c r="J18" s="757"/>
      <c r="K18" s="757"/>
      <c r="L18" s="757"/>
      <c r="M18" s="757"/>
      <c r="N18" s="757"/>
      <c r="O18" s="758"/>
      <c r="P18" s="157"/>
      <c r="Q18" s="681"/>
      <c r="R18" s="681"/>
      <c r="S18" s="681"/>
      <c r="T18" s="681"/>
      <c r="U18" s="681"/>
      <c r="V18" s="681"/>
      <c r="W18" s="681"/>
      <c r="X18" s="682"/>
      <c r="Y18" s="1016" t="s">
        <v>12</v>
      </c>
      <c r="Z18" s="1017"/>
      <c r="AA18" s="1018"/>
      <c r="AB18" s="559"/>
      <c r="AC18" s="1019"/>
      <c r="AD18" s="101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24"/>
      <c r="B19" s="525"/>
      <c r="C19" s="525"/>
      <c r="D19" s="525"/>
      <c r="E19" s="525"/>
      <c r="F19" s="526"/>
      <c r="G19" s="759"/>
      <c r="H19" s="760"/>
      <c r="I19" s="760"/>
      <c r="J19" s="760"/>
      <c r="K19" s="760"/>
      <c r="L19" s="760"/>
      <c r="M19" s="760"/>
      <c r="N19" s="760"/>
      <c r="O19" s="761"/>
      <c r="P19" s="683"/>
      <c r="Q19" s="683"/>
      <c r="R19" s="683"/>
      <c r="S19" s="683"/>
      <c r="T19" s="683"/>
      <c r="U19" s="683"/>
      <c r="V19" s="683"/>
      <c r="W19" s="683"/>
      <c r="X19" s="684"/>
      <c r="Y19" s="303" t="s">
        <v>54</v>
      </c>
      <c r="Z19" s="1013"/>
      <c r="AA19" s="1014"/>
      <c r="AB19" s="530"/>
      <c r="AC19" s="1015"/>
      <c r="AD19" s="101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48"/>
      <c r="B20" s="649"/>
      <c r="C20" s="649"/>
      <c r="D20" s="649"/>
      <c r="E20" s="649"/>
      <c r="F20" s="650"/>
      <c r="G20" s="762"/>
      <c r="H20" s="763"/>
      <c r="I20" s="763"/>
      <c r="J20" s="763"/>
      <c r="K20" s="763"/>
      <c r="L20" s="763"/>
      <c r="M20" s="763"/>
      <c r="N20" s="763"/>
      <c r="O20" s="764"/>
      <c r="P20" s="685"/>
      <c r="Q20" s="685"/>
      <c r="R20" s="685"/>
      <c r="S20" s="685"/>
      <c r="T20" s="685"/>
      <c r="U20" s="685"/>
      <c r="V20" s="685"/>
      <c r="W20" s="685"/>
      <c r="X20" s="686"/>
      <c r="Y20" s="1030" t="s">
        <v>13</v>
      </c>
      <c r="Z20" s="1013"/>
      <c r="AA20" s="1014"/>
      <c r="AB20" s="466" t="s">
        <v>301</v>
      </c>
      <c r="AC20" s="1031"/>
      <c r="AD20" s="103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20" t="s">
        <v>491</v>
      </c>
      <c r="B23" s="521"/>
      <c r="C23" s="521"/>
      <c r="D23" s="521"/>
      <c r="E23" s="521"/>
      <c r="F23" s="522"/>
      <c r="G23" s="808" t="s">
        <v>265</v>
      </c>
      <c r="H23" s="793"/>
      <c r="I23" s="793"/>
      <c r="J23" s="793"/>
      <c r="K23" s="793"/>
      <c r="L23" s="793"/>
      <c r="M23" s="793"/>
      <c r="N23" s="793"/>
      <c r="O23" s="794"/>
      <c r="P23" s="792" t="s">
        <v>59</v>
      </c>
      <c r="Q23" s="793"/>
      <c r="R23" s="793"/>
      <c r="S23" s="793"/>
      <c r="T23" s="793"/>
      <c r="U23" s="793"/>
      <c r="V23" s="793"/>
      <c r="W23" s="793"/>
      <c r="X23" s="794"/>
      <c r="Y23" s="1020"/>
      <c r="Z23" s="412"/>
      <c r="AA23" s="413"/>
      <c r="AB23" s="1024" t="s">
        <v>11</v>
      </c>
      <c r="AC23" s="1025"/>
      <c r="AD23" s="1026"/>
      <c r="AE23" s="1012" t="s">
        <v>357</v>
      </c>
      <c r="AF23" s="1012"/>
      <c r="AG23" s="1012"/>
      <c r="AH23" s="1012"/>
      <c r="AI23" s="1012" t="s">
        <v>363</v>
      </c>
      <c r="AJ23" s="1012"/>
      <c r="AK23" s="1012"/>
      <c r="AL23" s="1012"/>
      <c r="AM23" s="1012" t="s">
        <v>472</v>
      </c>
      <c r="AN23" s="1012"/>
      <c r="AO23" s="1012"/>
      <c r="AP23" s="463"/>
      <c r="AQ23" s="172" t="s">
        <v>355</v>
      </c>
      <c r="AR23" s="165"/>
      <c r="AS23" s="165"/>
      <c r="AT23" s="166"/>
      <c r="AU23" s="373" t="s">
        <v>253</v>
      </c>
      <c r="AV23" s="373"/>
      <c r="AW23" s="373"/>
      <c r="AX23" s="374"/>
    </row>
    <row r="24" spans="1:50" ht="18.75" customHeight="1">
      <c r="A24" s="520"/>
      <c r="B24" s="521"/>
      <c r="C24" s="521"/>
      <c r="D24" s="521"/>
      <c r="E24" s="521"/>
      <c r="F24" s="522"/>
      <c r="G24" s="575"/>
      <c r="H24" s="379"/>
      <c r="I24" s="379"/>
      <c r="J24" s="379"/>
      <c r="K24" s="379"/>
      <c r="L24" s="379"/>
      <c r="M24" s="379"/>
      <c r="N24" s="379"/>
      <c r="O24" s="576"/>
      <c r="P24" s="589"/>
      <c r="Q24" s="379"/>
      <c r="R24" s="379"/>
      <c r="S24" s="379"/>
      <c r="T24" s="379"/>
      <c r="U24" s="379"/>
      <c r="V24" s="379"/>
      <c r="W24" s="379"/>
      <c r="X24" s="576"/>
      <c r="Y24" s="1021"/>
      <c r="Z24" s="1022"/>
      <c r="AA24" s="1023"/>
      <c r="AB24" s="1027"/>
      <c r="AC24" s="1028"/>
      <c r="AD24" s="1029"/>
      <c r="AE24" s="376"/>
      <c r="AF24" s="376"/>
      <c r="AG24" s="376"/>
      <c r="AH24" s="376"/>
      <c r="AI24" s="376"/>
      <c r="AJ24" s="376"/>
      <c r="AK24" s="376"/>
      <c r="AL24" s="376"/>
      <c r="AM24" s="376"/>
      <c r="AN24" s="376"/>
      <c r="AO24" s="376"/>
      <c r="AP24" s="332"/>
      <c r="AQ24" s="270"/>
      <c r="AR24" s="271"/>
      <c r="AS24" s="134" t="s">
        <v>356</v>
      </c>
      <c r="AT24" s="168"/>
      <c r="AU24" s="271"/>
      <c r="AV24" s="271"/>
      <c r="AW24" s="379" t="s">
        <v>300</v>
      </c>
      <c r="AX24" s="380"/>
    </row>
    <row r="25" spans="1:50" ht="22.5" customHeight="1">
      <c r="A25" s="523"/>
      <c r="B25" s="521"/>
      <c r="C25" s="521"/>
      <c r="D25" s="521"/>
      <c r="E25" s="521"/>
      <c r="F25" s="522"/>
      <c r="G25" s="548"/>
      <c r="H25" s="757"/>
      <c r="I25" s="757"/>
      <c r="J25" s="757"/>
      <c r="K25" s="757"/>
      <c r="L25" s="757"/>
      <c r="M25" s="757"/>
      <c r="N25" s="757"/>
      <c r="O25" s="758"/>
      <c r="P25" s="157"/>
      <c r="Q25" s="681"/>
      <c r="R25" s="681"/>
      <c r="S25" s="681"/>
      <c r="T25" s="681"/>
      <c r="U25" s="681"/>
      <c r="V25" s="681"/>
      <c r="W25" s="681"/>
      <c r="X25" s="682"/>
      <c r="Y25" s="1016" t="s">
        <v>12</v>
      </c>
      <c r="Z25" s="1017"/>
      <c r="AA25" s="1018"/>
      <c r="AB25" s="559"/>
      <c r="AC25" s="1019"/>
      <c r="AD25" s="101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24"/>
      <c r="B26" s="525"/>
      <c r="C26" s="525"/>
      <c r="D26" s="525"/>
      <c r="E26" s="525"/>
      <c r="F26" s="526"/>
      <c r="G26" s="759"/>
      <c r="H26" s="760"/>
      <c r="I26" s="760"/>
      <c r="J26" s="760"/>
      <c r="K26" s="760"/>
      <c r="L26" s="760"/>
      <c r="M26" s="760"/>
      <c r="N26" s="760"/>
      <c r="O26" s="761"/>
      <c r="P26" s="683"/>
      <c r="Q26" s="683"/>
      <c r="R26" s="683"/>
      <c r="S26" s="683"/>
      <c r="T26" s="683"/>
      <c r="U26" s="683"/>
      <c r="V26" s="683"/>
      <c r="W26" s="683"/>
      <c r="X26" s="684"/>
      <c r="Y26" s="303" t="s">
        <v>54</v>
      </c>
      <c r="Z26" s="1013"/>
      <c r="AA26" s="1014"/>
      <c r="AB26" s="530"/>
      <c r="AC26" s="1015"/>
      <c r="AD26" s="101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48"/>
      <c r="B27" s="649"/>
      <c r="C27" s="649"/>
      <c r="D27" s="649"/>
      <c r="E27" s="649"/>
      <c r="F27" s="650"/>
      <c r="G27" s="762"/>
      <c r="H27" s="763"/>
      <c r="I27" s="763"/>
      <c r="J27" s="763"/>
      <c r="K27" s="763"/>
      <c r="L27" s="763"/>
      <c r="M27" s="763"/>
      <c r="N27" s="763"/>
      <c r="O27" s="764"/>
      <c r="P27" s="685"/>
      <c r="Q27" s="685"/>
      <c r="R27" s="685"/>
      <c r="S27" s="685"/>
      <c r="T27" s="685"/>
      <c r="U27" s="685"/>
      <c r="V27" s="685"/>
      <c r="W27" s="685"/>
      <c r="X27" s="686"/>
      <c r="Y27" s="1030" t="s">
        <v>13</v>
      </c>
      <c r="Z27" s="1013"/>
      <c r="AA27" s="1014"/>
      <c r="AB27" s="466" t="s">
        <v>301</v>
      </c>
      <c r="AC27" s="1031"/>
      <c r="AD27" s="103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20" t="s">
        <v>491</v>
      </c>
      <c r="B30" s="521"/>
      <c r="C30" s="521"/>
      <c r="D30" s="521"/>
      <c r="E30" s="521"/>
      <c r="F30" s="522"/>
      <c r="G30" s="808" t="s">
        <v>265</v>
      </c>
      <c r="H30" s="793"/>
      <c r="I30" s="793"/>
      <c r="J30" s="793"/>
      <c r="K30" s="793"/>
      <c r="L30" s="793"/>
      <c r="M30" s="793"/>
      <c r="N30" s="793"/>
      <c r="O30" s="794"/>
      <c r="P30" s="792" t="s">
        <v>59</v>
      </c>
      <c r="Q30" s="793"/>
      <c r="R30" s="793"/>
      <c r="S30" s="793"/>
      <c r="T30" s="793"/>
      <c r="U30" s="793"/>
      <c r="V30" s="793"/>
      <c r="W30" s="793"/>
      <c r="X30" s="794"/>
      <c r="Y30" s="1020"/>
      <c r="Z30" s="412"/>
      <c r="AA30" s="413"/>
      <c r="AB30" s="1024" t="s">
        <v>11</v>
      </c>
      <c r="AC30" s="1025"/>
      <c r="AD30" s="1026"/>
      <c r="AE30" s="1012" t="s">
        <v>357</v>
      </c>
      <c r="AF30" s="1012"/>
      <c r="AG30" s="1012"/>
      <c r="AH30" s="1012"/>
      <c r="AI30" s="1012" t="s">
        <v>363</v>
      </c>
      <c r="AJ30" s="1012"/>
      <c r="AK30" s="1012"/>
      <c r="AL30" s="1012"/>
      <c r="AM30" s="1012" t="s">
        <v>472</v>
      </c>
      <c r="AN30" s="1012"/>
      <c r="AO30" s="1012"/>
      <c r="AP30" s="463"/>
      <c r="AQ30" s="172" t="s">
        <v>355</v>
      </c>
      <c r="AR30" s="165"/>
      <c r="AS30" s="165"/>
      <c r="AT30" s="166"/>
      <c r="AU30" s="373" t="s">
        <v>253</v>
      </c>
      <c r="AV30" s="373"/>
      <c r="AW30" s="373"/>
      <c r="AX30" s="374"/>
    </row>
    <row r="31" spans="1:50" ht="18.75" customHeight="1">
      <c r="A31" s="520"/>
      <c r="B31" s="521"/>
      <c r="C31" s="521"/>
      <c r="D31" s="521"/>
      <c r="E31" s="521"/>
      <c r="F31" s="522"/>
      <c r="G31" s="575"/>
      <c r="H31" s="379"/>
      <c r="I31" s="379"/>
      <c r="J31" s="379"/>
      <c r="K31" s="379"/>
      <c r="L31" s="379"/>
      <c r="M31" s="379"/>
      <c r="N31" s="379"/>
      <c r="O31" s="576"/>
      <c r="P31" s="589"/>
      <c r="Q31" s="379"/>
      <c r="R31" s="379"/>
      <c r="S31" s="379"/>
      <c r="T31" s="379"/>
      <c r="U31" s="379"/>
      <c r="V31" s="379"/>
      <c r="W31" s="379"/>
      <c r="X31" s="576"/>
      <c r="Y31" s="1021"/>
      <c r="Z31" s="1022"/>
      <c r="AA31" s="1023"/>
      <c r="AB31" s="1027"/>
      <c r="AC31" s="1028"/>
      <c r="AD31" s="1029"/>
      <c r="AE31" s="376"/>
      <c r="AF31" s="376"/>
      <c r="AG31" s="376"/>
      <c r="AH31" s="376"/>
      <c r="AI31" s="376"/>
      <c r="AJ31" s="376"/>
      <c r="AK31" s="376"/>
      <c r="AL31" s="376"/>
      <c r="AM31" s="376"/>
      <c r="AN31" s="376"/>
      <c r="AO31" s="376"/>
      <c r="AP31" s="332"/>
      <c r="AQ31" s="270"/>
      <c r="AR31" s="271"/>
      <c r="AS31" s="134" t="s">
        <v>356</v>
      </c>
      <c r="AT31" s="168"/>
      <c r="AU31" s="271"/>
      <c r="AV31" s="271"/>
      <c r="AW31" s="379" t="s">
        <v>300</v>
      </c>
      <c r="AX31" s="380"/>
    </row>
    <row r="32" spans="1:50" ht="22.5" customHeight="1">
      <c r="A32" s="523"/>
      <c r="B32" s="521"/>
      <c r="C32" s="521"/>
      <c r="D32" s="521"/>
      <c r="E32" s="521"/>
      <c r="F32" s="522"/>
      <c r="G32" s="548"/>
      <c r="H32" s="757"/>
      <c r="I32" s="757"/>
      <c r="J32" s="757"/>
      <c r="K32" s="757"/>
      <c r="L32" s="757"/>
      <c r="M32" s="757"/>
      <c r="N32" s="757"/>
      <c r="O32" s="758"/>
      <c r="P32" s="157"/>
      <c r="Q32" s="681"/>
      <c r="R32" s="681"/>
      <c r="S32" s="681"/>
      <c r="T32" s="681"/>
      <c r="U32" s="681"/>
      <c r="V32" s="681"/>
      <c r="W32" s="681"/>
      <c r="X32" s="682"/>
      <c r="Y32" s="1016" t="s">
        <v>12</v>
      </c>
      <c r="Z32" s="1017"/>
      <c r="AA32" s="1018"/>
      <c r="AB32" s="559"/>
      <c r="AC32" s="1019"/>
      <c r="AD32" s="101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24"/>
      <c r="B33" s="525"/>
      <c r="C33" s="525"/>
      <c r="D33" s="525"/>
      <c r="E33" s="525"/>
      <c r="F33" s="526"/>
      <c r="G33" s="759"/>
      <c r="H33" s="760"/>
      <c r="I33" s="760"/>
      <c r="J33" s="760"/>
      <c r="K33" s="760"/>
      <c r="L33" s="760"/>
      <c r="M33" s="760"/>
      <c r="N33" s="760"/>
      <c r="O33" s="761"/>
      <c r="P33" s="683"/>
      <c r="Q33" s="683"/>
      <c r="R33" s="683"/>
      <c r="S33" s="683"/>
      <c r="T33" s="683"/>
      <c r="U33" s="683"/>
      <c r="V33" s="683"/>
      <c r="W33" s="683"/>
      <c r="X33" s="684"/>
      <c r="Y33" s="303" t="s">
        <v>54</v>
      </c>
      <c r="Z33" s="1013"/>
      <c r="AA33" s="1014"/>
      <c r="AB33" s="530"/>
      <c r="AC33" s="1015"/>
      <c r="AD33" s="101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48"/>
      <c r="B34" s="649"/>
      <c r="C34" s="649"/>
      <c r="D34" s="649"/>
      <c r="E34" s="649"/>
      <c r="F34" s="650"/>
      <c r="G34" s="762"/>
      <c r="H34" s="763"/>
      <c r="I34" s="763"/>
      <c r="J34" s="763"/>
      <c r="K34" s="763"/>
      <c r="L34" s="763"/>
      <c r="M34" s="763"/>
      <c r="N34" s="763"/>
      <c r="O34" s="764"/>
      <c r="P34" s="685"/>
      <c r="Q34" s="685"/>
      <c r="R34" s="685"/>
      <c r="S34" s="685"/>
      <c r="T34" s="685"/>
      <c r="U34" s="685"/>
      <c r="V34" s="685"/>
      <c r="W34" s="685"/>
      <c r="X34" s="686"/>
      <c r="Y34" s="1030" t="s">
        <v>13</v>
      </c>
      <c r="Z34" s="1013"/>
      <c r="AA34" s="1014"/>
      <c r="AB34" s="466" t="s">
        <v>301</v>
      </c>
      <c r="AC34" s="1031"/>
      <c r="AD34" s="103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20" t="s">
        <v>491</v>
      </c>
      <c r="B37" s="521"/>
      <c r="C37" s="521"/>
      <c r="D37" s="521"/>
      <c r="E37" s="521"/>
      <c r="F37" s="522"/>
      <c r="G37" s="808" t="s">
        <v>265</v>
      </c>
      <c r="H37" s="793"/>
      <c r="I37" s="793"/>
      <c r="J37" s="793"/>
      <c r="K37" s="793"/>
      <c r="L37" s="793"/>
      <c r="M37" s="793"/>
      <c r="N37" s="793"/>
      <c r="O37" s="794"/>
      <c r="P37" s="792" t="s">
        <v>59</v>
      </c>
      <c r="Q37" s="793"/>
      <c r="R37" s="793"/>
      <c r="S37" s="793"/>
      <c r="T37" s="793"/>
      <c r="U37" s="793"/>
      <c r="V37" s="793"/>
      <c r="W37" s="793"/>
      <c r="X37" s="794"/>
      <c r="Y37" s="1020"/>
      <c r="Z37" s="412"/>
      <c r="AA37" s="413"/>
      <c r="AB37" s="1024" t="s">
        <v>11</v>
      </c>
      <c r="AC37" s="1025"/>
      <c r="AD37" s="1026"/>
      <c r="AE37" s="1012" t="s">
        <v>357</v>
      </c>
      <c r="AF37" s="1012"/>
      <c r="AG37" s="1012"/>
      <c r="AH37" s="1012"/>
      <c r="AI37" s="1012" t="s">
        <v>363</v>
      </c>
      <c r="AJ37" s="1012"/>
      <c r="AK37" s="1012"/>
      <c r="AL37" s="1012"/>
      <c r="AM37" s="1012" t="s">
        <v>472</v>
      </c>
      <c r="AN37" s="1012"/>
      <c r="AO37" s="1012"/>
      <c r="AP37" s="463"/>
      <c r="AQ37" s="172" t="s">
        <v>355</v>
      </c>
      <c r="AR37" s="165"/>
      <c r="AS37" s="165"/>
      <c r="AT37" s="166"/>
      <c r="AU37" s="373" t="s">
        <v>253</v>
      </c>
      <c r="AV37" s="373"/>
      <c r="AW37" s="373"/>
      <c r="AX37" s="374"/>
    </row>
    <row r="38" spans="1:50" ht="18.75" customHeight="1">
      <c r="A38" s="520"/>
      <c r="B38" s="521"/>
      <c r="C38" s="521"/>
      <c r="D38" s="521"/>
      <c r="E38" s="521"/>
      <c r="F38" s="522"/>
      <c r="G38" s="575"/>
      <c r="H38" s="379"/>
      <c r="I38" s="379"/>
      <c r="J38" s="379"/>
      <c r="K38" s="379"/>
      <c r="L38" s="379"/>
      <c r="M38" s="379"/>
      <c r="N38" s="379"/>
      <c r="O38" s="576"/>
      <c r="P38" s="589"/>
      <c r="Q38" s="379"/>
      <c r="R38" s="379"/>
      <c r="S38" s="379"/>
      <c r="T38" s="379"/>
      <c r="U38" s="379"/>
      <c r="V38" s="379"/>
      <c r="W38" s="379"/>
      <c r="X38" s="576"/>
      <c r="Y38" s="1021"/>
      <c r="Z38" s="1022"/>
      <c r="AA38" s="1023"/>
      <c r="AB38" s="1027"/>
      <c r="AC38" s="1028"/>
      <c r="AD38" s="1029"/>
      <c r="AE38" s="376"/>
      <c r="AF38" s="376"/>
      <c r="AG38" s="376"/>
      <c r="AH38" s="376"/>
      <c r="AI38" s="376"/>
      <c r="AJ38" s="376"/>
      <c r="AK38" s="376"/>
      <c r="AL38" s="376"/>
      <c r="AM38" s="376"/>
      <c r="AN38" s="376"/>
      <c r="AO38" s="376"/>
      <c r="AP38" s="332"/>
      <c r="AQ38" s="270"/>
      <c r="AR38" s="271"/>
      <c r="AS38" s="134" t="s">
        <v>356</v>
      </c>
      <c r="AT38" s="168"/>
      <c r="AU38" s="271"/>
      <c r="AV38" s="271"/>
      <c r="AW38" s="379" t="s">
        <v>300</v>
      </c>
      <c r="AX38" s="380"/>
    </row>
    <row r="39" spans="1:50" ht="22.5" customHeight="1">
      <c r="A39" s="523"/>
      <c r="B39" s="521"/>
      <c r="C39" s="521"/>
      <c r="D39" s="521"/>
      <c r="E39" s="521"/>
      <c r="F39" s="522"/>
      <c r="G39" s="548"/>
      <c r="H39" s="757"/>
      <c r="I39" s="757"/>
      <c r="J39" s="757"/>
      <c r="K39" s="757"/>
      <c r="L39" s="757"/>
      <c r="M39" s="757"/>
      <c r="N39" s="757"/>
      <c r="O39" s="758"/>
      <c r="P39" s="157"/>
      <c r="Q39" s="681"/>
      <c r="R39" s="681"/>
      <c r="S39" s="681"/>
      <c r="T39" s="681"/>
      <c r="U39" s="681"/>
      <c r="V39" s="681"/>
      <c r="W39" s="681"/>
      <c r="X39" s="682"/>
      <c r="Y39" s="1016" t="s">
        <v>12</v>
      </c>
      <c r="Z39" s="1017"/>
      <c r="AA39" s="1018"/>
      <c r="AB39" s="559"/>
      <c r="AC39" s="1019"/>
      <c r="AD39" s="101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24"/>
      <c r="B40" s="525"/>
      <c r="C40" s="525"/>
      <c r="D40" s="525"/>
      <c r="E40" s="525"/>
      <c r="F40" s="526"/>
      <c r="G40" s="759"/>
      <c r="H40" s="760"/>
      <c r="I40" s="760"/>
      <c r="J40" s="760"/>
      <c r="K40" s="760"/>
      <c r="L40" s="760"/>
      <c r="M40" s="760"/>
      <c r="N40" s="760"/>
      <c r="O40" s="761"/>
      <c r="P40" s="683"/>
      <c r="Q40" s="683"/>
      <c r="R40" s="683"/>
      <c r="S40" s="683"/>
      <c r="T40" s="683"/>
      <c r="U40" s="683"/>
      <c r="V40" s="683"/>
      <c r="W40" s="683"/>
      <c r="X40" s="684"/>
      <c r="Y40" s="303" t="s">
        <v>54</v>
      </c>
      <c r="Z40" s="1013"/>
      <c r="AA40" s="1014"/>
      <c r="AB40" s="530"/>
      <c r="AC40" s="1015"/>
      <c r="AD40" s="101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48"/>
      <c r="B41" s="649"/>
      <c r="C41" s="649"/>
      <c r="D41" s="649"/>
      <c r="E41" s="649"/>
      <c r="F41" s="650"/>
      <c r="G41" s="762"/>
      <c r="H41" s="763"/>
      <c r="I41" s="763"/>
      <c r="J41" s="763"/>
      <c r="K41" s="763"/>
      <c r="L41" s="763"/>
      <c r="M41" s="763"/>
      <c r="N41" s="763"/>
      <c r="O41" s="764"/>
      <c r="P41" s="685"/>
      <c r="Q41" s="685"/>
      <c r="R41" s="685"/>
      <c r="S41" s="685"/>
      <c r="T41" s="685"/>
      <c r="U41" s="685"/>
      <c r="V41" s="685"/>
      <c r="W41" s="685"/>
      <c r="X41" s="686"/>
      <c r="Y41" s="1030" t="s">
        <v>13</v>
      </c>
      <c r="Z41" s="1013"/>
      <c r="AA41" s="1014"/>
      <c r="AB41" s="466" t="s">
        <v>301</v>
      </c>
      <c r="AC41" s="1031"/>
      <c r="AD41" s="103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20" t="s">
        <v>491</v>
      </c>
      <c r="B44" s="521"/>
      <c r="C44" s="521"/>
      <c r="D44" s="521"/>
      <c r="E44" s="521"/>
      <c r="F44" s="522"/>
      <c r="G44" s="808" t="s">
        <v>265</v>
      </c>
      <c r="H44" s="793"/>
      <c r="I44" s="793"/>
      <c r="J44" s="793"/>
      <c r="K44" s="793"/>
      <c r="L44" s="793"/>
      <c r="M44" s="793"/>
      <c r="N44" s="793"/>
      <c r="O44" s="794"/>
      <c r="P44" s="792" t="s">
        <v>59</v>
      </c>
      <c r="Q44" s="793"/>
      <c r="R44" s="793"/>
      <c r="S44" s="793"/>
      <c r="T44" s="793"/>
      <c r="U44" s="793"/>
      <c r="V44" s="793"/>
      <c r="W44" s="793"/>
      <c r="X44" s="794"/>
      <c r="Y44" s="1020"/>
      <c r="Z44" s="412"/>
      <c r="AA44" s="413"/>
      <c r="AB44" s="1024" t="s">
        <v>11</v>
      </c>
      <c r="AC44" s="1025"/>
      <c r="AD44" s="1026"/>
      <c r="AE44" s="1012" t="s">
        <v>357</v>
      </c>
      <c r="AF44" s="1012"/>
      <c r="AG44" s="1012"/>
      <c r="AH44" s="1012"/>
      <c r="AI44" s="1012" t="s">
        <v>363</v>
      </c>
      <c r="AJ44" s="1012"/>
      <c r="AK44" s="1012"/>
      <c r="AL44" s="1012"/>
      <c r="AM44" s="1012" t="s">
        <v>472</v>
      </c>
      <c r="AN44" s="1012"/>
      <c r="AO44" s="1012"/>
      <c r="AP44" s="463"/>
      <c r="AQ44" s="172" t="s">
        <v>355</v>
      </c>
      <c r="AR44" s="165"/>
      <c r="AS44" s="165"/>
      <c r="AT44" s="166"/>
      <c r="AU44" s="373" t="s">
        <v>253</v>
      </c>
      <c r="AV44" s="373"/>
      <c r="AW44" s="373"/>
      <c r="AX44" s="374"/>
    </row>
    <row r="45" spans="1:50" ht="18.75" customHeight="1">
      <c r="A45" s="520"/>
      <c r="B45" s="521"/>
      <c r="C45" s="521"/>
      <c r="D45" s="521"/>
      <c r="E45" s="521"/>
      <c r="F45" s="522"/>
      <c r="G45" s="575"/>
      <c r="H45" s="379"/>
      <c r="I45" s="379"/>
      <c r="J45" s="379"/>
      <c r="K45" s="379"/>
      <c r="L45" s="379"/>
      <c r="M45" s="379"/>
      <c r="N45" s="379"/>
      <c r="O45" s="576"/>
      <c r="P45" s="589"/>
      <c r="Q45" s="379"/>
      <c r="R45" s="379"/>
      <c r="S45" s="379"/>
      <c r="T45" s="379"/>
      <c r="U45" s="379"/>
      <c r="V45" s="379"/>
      <c r="W45" s="379"/>
      <c r="X45" s="576"/>
      <c r="Y45" s="1021"/>
      <c r="Z45" s="1022"/>
      <c r="AA45" s="1023"/>
      <c r="AB45" s="1027"/>
      <c r="AC45" s="1028"/>
      <c r="AD45" s="1029"/>
      <c r="AE45" s="376"/>
      <c r="AF45" s="376"/>
      <c r="AG45" s="376"/>
      <c r="AH45" s="376"/>
      <c r="AI45" s="376"/>
      <c r="AJ45" s="376"/>
      <c r="AK45" s="376"/>
      <c r="AL45" s="376"/>
      <c r="AM45" s="376"/>
      <c r="AN45" s="376"/>
      <c r="AO45" s="376"/>
      <c r="AP45" s="332"/>
      <c r="AQ45" s="270"/>
      <c r="AR45" s="271"/>
      <c r="AS45" s="134" t="s">
        <v>356</v>
      </c>
      <c r="AT45" s="168"/>
      <c r="AU45" s="271"/>
      <c r="AV45" s="271"/>
      <c r="AW45" s="379" t="s">
        <v>300</v>
      </c>
      <c r="AX45" s="380"/>
    </row>
    <row r="46" spans="1:50" ht="22.5" customHeight="1">
      <c r="A46" s="523"/>
      <c r="B46" s="521"/>
      <c r="C46" s="521"/>
      <c r="D46" s="521"/>
      <c r="E46" s="521"/>
      <c r="F46" s="522"/>
      <c r="G46" s="548"/>
      <c r="H46" s="757"/>
      <c r="I46" s="757"/>
      <c r="J46" s="757"/>
      <c r="K46" s="757"/>
      <c r="L46" s="757"/>
      <c r="M46" s="757"/>
      <c r="N46" s="757"/>
      <c r="O46" s="758"/>
      <c r="P46" s="157"/>
      <c r="Q46" s="681"/>
      <c r="R46" s="681"/>
      <c r="S46" s="681"/>
      <c r="T46" s="681"/>
      <c r="U46" s="681"/>
      <c r="V46" s="681"/>
      <c r="W46" s="681"/>
      <c r="X46" s="682"/>
      <c r="Y46" s="1016" t="s">
        <v>12</v>
      </c>
      <c r="Z46" s="1017"/>
      <c r="AA46" s="1018"/>
      <c r="AB46" s="559"/>
      <c r="AC46" s="1019"/>
      <c r="AD46" s="101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24"/>
      <c r="B47" s="525"/>
      <c r="C47" s="525"/>
      <c r="D47" s="525"/>
      <c r="E47" s="525"/>
      <c r="F47" s="526"/>
      <c r="G47" s="759"/>
      <c r="H47" s="760"/>
      <c r="I47" s="760"/>
      <c r="J47" s="760"/>
      <c r="K47" s="760"/>
      <c r="L47" s="760"/>
      <c r="M47" s="760"/>
      <c r="N47" s="760"/>
      <c r="O47" s="761"/>
      <c r="P47" s="683"/>
      <c r="Q47" s="683"/>
      <c r="R47" s="683"/>
      <c r="S47" s="683"/>
      <c r="T47" s="683"/>
      <c r="U47" s="683"/>
      <c r="V47" s="683"/>
      <c r="W47" s="683"/>
      <c r="X47" s="684"/>
      <c r="Y47" s="303" t="s">
        <v>54</v>
      </c>
      <c r="Z47" s="1013"/>
      <c r="AA47" s="1014"/>
      <c r="AB47" s="530"/>
      <c r="AC47" s="1015"/>
      <c r="AD47" s="101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48"/>
      <c r="B48" s="649"/>
      <c r="C48" s="649"/>
      <c r="D48" s="649"/>
      <c r="E48" s="649"/>
      <c r="F48" s="650"/>
      <c r="G48" s="762"/>
      <c r="H48" s="763"/>
      <c r="I48" s="763"/>
      <c r="J48" s="763"/>
      <c r="K48" s="763"/>
      <c r="L48" s="763"/>
      <c r="M48" s="763"/>
      <c r="N48" s="763"/>
      <c r="O48" s="764"/>
      <c r="P48" s="685"/>
      <c r="Q48" s="685"/>
      <c r="R48" s="685"/>
      <c r="S48" s="685"/>
      <c r="T48" s="685"/>
      <c r="U48" s="685"/>
      <c r="V48" s="685"/>
      <c r="W48" s="685"/>
      <c r="X48" s="686"/>
      <c r="Y48" s="1030" t="s">
        <v>13</v>
      </c>
      <c r="Z48" s="1013"/>
      <c r="AA48" s="1014"/>
      <c r="AB48" s="466" t="s">
        <v>301</v>
      </c>
      <c r="AC48" s="1031"/>
      <c r="AD48" s="103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20" t="s">
        <v>491</v>
      </c>
      <c r="B51" s="521"/>
      <c r="C51" s="521"/>
      <c r="D51" s="521"/>
      <c r="E51" s="521"/>
      <c r="F51" s="522"/>
      <c r="G51" s="808" t="s">
        <v>265</v>
      </c>
      <c r="H51" s="793"/>
      <c r="I51" s="793"/>
      <c r="J51" s="793"/>
      <c r="K51" s="793"/>
      <c r="L51" s="793"/>
      <c r="M51" s="793"/>
      <c r="N51" s="793"/>
      <c r="O51" s="794"/>
      <c r="P51" s="792" t="s">
        <v>59</v>
      </c>
      <c r="Q51" s="793"/>
      <c r="R51" s="793"/>
      <c r="S51" s="793"/>
      <c r="T51" s="793"/>
      <c r="U51" s="793"/>
      <c r="V51" s="793"/>
      <c r="W51" s="793"/>
      <c r="X51" s="794"/>
      <c r="Y51" s="1020"/>
      <c r="Z51" s="412"/>
      <c r="AA51" s="413"/>
      <c r="AB51" s="463" t="s">
        <v>11</v>
      </c>
      <c r="AC51" s="1025"/>
      <c r="AD51" s="1026"/>
      <c r="AE51" s="1012" t="s">
        <v>357</v>
      </c>
      <c r="AF51" s="1012"/>
      <c r="AG51" s="1012"/>
      <c r="AH51" s="1012"/>
      <c r="AI51" s="1012" t="s">
        <v>363</v>
      </c>
      <c r="AJ51" s="1012"/>
      <c r="AK51" s="1012"/>
      <c r="AL51" s="1012"/>
      <c r="AM51" s="1012" t="s">
        <v>472</v>
      </c>
      <c r="AN51" s="1012"/>
      <c r="AO51" s="1012"/>
      <c r="AP51" s="463"/>
      <c r="AQ51" s="172" t="s">
        <v>355</v>
      </c>
      <c r="AR51" s="165"/>
      <c r="AS51" s="165"/>
      <c r="AT51" s="166"/>
      <c r="AU51" s="373" t="s">
        <v>253</v>
      </c>
      <c r="AV51" s="373"/>
      <c r="AW51" s="373"/>
      <c r="AX51" s="374"/>
    </row>
    <row r="52" spans="1:50" ht="18.75" customHeight="1">
      <c r="A52" s="520"/>
      <c r="B52" s="521"/>
      <c r="C52" s="521"/>
      <c r="D52" s="521"/>
      <c r="E52" s="521"/>
      <c r="F52" s="522"/>
      <c r="G52" s="575"/>
      <c r="H52" s="379"/>
      <c r="I52" s="379"/>
      <c r="J52" s="379"/>
      <c r="K52" s="379"/>
      <c r="L52" s="379"/>
      <c r="M52" s="379"/>
      <c r="N52" s="379"/>
      <c r="O52" s="576"/>
      <c r="P52" s="589"/>
      <c r="Q52" s="379"/>
      <c r="R52" s="379"/>
      <c r="S52" s="379"/>
      <c r="T52" s="379"/>
      <c r="U52" s="379"/>
      <c r="V52" s="379"/>
      <c r="W52" s="379"/>
      <c r="X52" s="576"/>
      <c r="Y52" s="1021"/>
      <c r="Z52" s="1022"/>
      <c r="AA52" s="1023"/>
      <c r="AB52" s="1027"/>
      <c r="AC52" s="1028"/>
      <c r="AD52" s="1029"/>
      <c r="AE52" s="376"/>
      <c r="AF52" s="376"/>
      <c r="AG52" s="376"/>
      <c r="AH52" s="376"/>
      <c r="AI52" s="376"/>
      <c r="AJ52" s="376"/>
      <c r="AK52" s="376"/>
      <c r="AL52" s="376"/>
      <c r="AM52" s="376"/>
      <c r="AN52" s="376"/>
      <c r="AO52" s="376"/>
      <c r="AP52" s="332"/>
      <c r="AQ52" s="270"/>
      <c r="AR52" s="271"/>
      <c r="AS52" s="134" t="s">
        <v>356</v>
      </c>
      <c r="AT52" s="168"/>
      <c r="AU52" s="271"/>
      <c r="AV52" s="271"/>
      <c r="AW52" s="379" t="s">
        <v>300</v>
      </c>
      <c r="AX52" s="380"/>
    </row>
    <row r="53" spans="1:50" ht="22.5" customHeight="1">
      <c r="A53" s="523"/>
      <c r="B53" s="521"/>
      <c r="C53" s="521"/>
      <c r="D53" s="521"/>
      <c r="E53" s="521"/>
      <c r="F53" s="522"/>
      <c r="G53" s="548"/>
      <c r="H53" s="757"/>
      <c r="I53" s="757"/>
      <c r="J53" s="757"/>
      <c r="K53" s="757"/>
      <c r="L53" s="757"/>
      <c r="M53" s="757"/>
      <c r="N53" s="757"/>
      <c r="O53" s="758"/>
      <c r="P53" s="157"/>
      <c r="Q53" s="681"/>
      <c r="R53" s="681"/>
      <c r="S53" s="681"/>
      <c r="T53" s="681"/>
      <c r="U53" s="681"/>
      <c r="V53" s="681"/>
      <c r="W53" s="681"/>
      <c r="X53" s="682"/>
      <c r="Y53" s="1016" t="s">
        <v>12</v>
      </c>
      <c r="Z53" s="1017"/>
      <c r="AA53" s="1018"/>
      <c r="AB53" s="559"/>
      <c r="AC53" s="1019"/>
      <c r="AD53" s="101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24"/>
      <c r="B54" s="525"/>
      <c r="C54" s="525"/>
      <c r="D54" s="525"/>
      <c r="E54" s="525"/>
      <c r="F54" s="526"/>
      <c r="G54" s="759"/>
      <c r="H54" s="760"/>
      <c r="I54" s="760"/>
      <c r="J54" s="760"/>
      <c r="K54" s="760"/>
      <c r="L54" s="760"/>
      <c r="M54" s="760"/>
      <c r="N54" s="760"/>
      <c r="O54" s="761"/>
      <c r="P54" s="683"/>
      <c r="Q54" s="683"/>
      <c r="R54" s="683"/>
      <c r="S54" s="683"/>
      <c r="T54" s="683"/>
      <c r="U54" s="683"/>
      <c r="V54" s="683"/>
      <c r="W54" s="683"/>
      <c r="X54" s="684"/>
      <c r="Y54" s="303" t="s">
        <v>54</v>
      </c>
      <c r="Z54" s="1013"/>
      <c r="AA54" s="1014"/>
      <c r="AB54" s="530"/>
      <c r="AC54" s="1015"/>
      <c r="AD54" s="101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48"/>
      <c r="B55" s="649"/>
      <c r="C55" s="649"/>
      <c r="D55" s="649"/>
      <c r="E55" s="649"/>
      <c r="F55" s="650"/>
      <c r="G55" s="762"/>
      <c r="H55" s="763"/>
      <c r="I55" s="763"/>
      <c r="J55" s="763"/>
      <c r="K55" s="763"/>
      <c r="L55" s="763"/>
      <c r="M55" s="763"/>
      <c r="N55" s="763"/>
      <c r="O55" s="764"/>
      <c r="P55" s="685"/>
      <c r="Q55" s="685"/>
      <c r="R55" s="685"/>
      <c r="S55" s="685"/>
      <c r="T55" s="685"/>
      <c r="U55" s="685"/>
      <c r="V55" s="685"/>
      <c r="W55" s="685"/>
      <c r="X55" s="686"/>
      <c r="Y55" s="1030" t="s">
        <v>13</v>
      </c>
      <c r="Z55" s="1013"/>
      <c r="AA55" s="1014"/>
      <c r="AB55" s="466" t="s">
        <v>301</v>
      </c>
      <c r="AC55" s="1031"/>
      <c r="AD55" s="103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20" t="s">
        <v>491</v>
      </c>
      <c r="B58" s="521"/>
      <c r="C58" s="521"/>
      <c r="D58" s="521"/>
      <c r="E58" s="521"/>
      <c r="F58" s="522"/>
      <c r="G58" s="808" t="s">
        <v>265</v>
      </c>
      <c r="H58" s="793"/>
      <c r="I58" s="793"/>
      <c r="J58" s="793"/>
      <c r="K58" s="793"/>
      <c r="L58" s="793"/>
      <c r="M58" s="793"/>
      <c r="N58" s="793"/>
      <c r="O58" s="794"/>
      <c r="P58" s="792" t="s">
        <v>59</v>
      </c>
      <c r="Q58" s="793"/>
      <c r="R58" s="793"/>
      <c r="S58" s="793"/>
      <c r="T58" s="793"/>
      <c r="U58" s="793"/>
      <c r="V58" s="793"/>
      <c r="W58" s="793"/>
      <c r="X58" s="794"/>
      <c r="Y58" s="1020"/>
      <c r="Z58" s="412"/>
      <c r="AA58" s="413"/>
      <c r="AB58" s="1024" t="s">
        <v>11</v>
      </c>
      <c r="AC58" s="1025"/>
      <c r="AD58" s="1026"/>
      <c r="AE58" s="1012" t="s">
        <v>357</v>
      </c>
      <c r="AF58" s="1012"/>
      <c r="AG58" s="1012"/>
      <c r="AH58" s="1012"/>
      <c r="AI58" s="1012" t="s">
        <v>363</v>
      </c>
      <c r="AJ58" s="1012"/>
      <c r="AK58" s="1012"/>
      <c r="AL58" s="1012"/>
      <c r="AM58" s="1012" t="s">
        <v>472</v>
      </c>
      <c r="AN58" s="1012"/>
      <c r="AO58" s="1012"/>
      <c r="AP58" s="463"/>
      <c r="AQ58" s="172" t="s">
        <v>355</v>
      </c>
      <c r="AR58" s="165"/>
      <c r="AS58" s="165"/>
      <c r="AT58" s="166"/>
      <c r="AU58" s="373" t="s">
        <v>253</v>
      </c>
      <c r="AV58" s="373"/>
      <c r="AW58" s="373"/>
      <c r="AX58" s="374"/>
    </row>
    <row r="59" spans="1:50" ht="18.75" customHeight="1">
      <c r="A59" s="520"/>
      <c r="B59" s="521"/>
      <c r="C59" s="521"/>
      <c r="D59" s="521"/>
      <c r="E59" s="521"/>
      <c r="F59" s="522"/>
      <c r="G59" s="575"/>
      <c r="H59" s="379"/>
      <c r="I59" s="379"/>
      <c r="J59" s="379"/>
      <c r="K59" s="379"/>
      <c r="L59" s="379"/>
      <c r="M59" s="379"/>
      <c r="N59" s="379"/>
      <c r="O59" s="576"/>
      <c r="P59" s="589"/>
      <c r="Q59" s="379"/>
      <c r="R59" s="379"/>
      <c r="S59" s="379"/>
      <c r="T59" s="379"/>
      <c r="U59" s="379"/>
      <c r="V59" s="379"/>
      <c r="W59" s="379"/>
      <c r="X59" s="576"/>
      <c r="Y59" s="1021"/>
      <c r="Z59" s="1022"/>
      <c r="AA59" s="1023"/>
      <c r="AB59" s="1027"/>
      <c r="AC59" s="1028"/>
      <c r="AD59" s="1029"/>
      <c r="AE59" s="376"/>
      <c r="AF59" s="376"/>
      <c r="AG59" s="376"/>
      <c r="AH59" s="376"/>
      <c r="AI59" s="376"/>
      <c r="AJ59" s="376"/>
      <c r="AK59" s="376"/>
      <c r="AL59" s="376"/>
      <c r="AM59" s="376"/>
      <c r="AN59" s="376"/>
      <c r="AO59" s="376"/>
      <c r="AP59" s="332"/>
      <c r="AQ59" s="270"/>
      <c r="AR59" s="271"/>
      <c r="AS59" s="134" t="s">
        <v>356</v>
      </c>
      <c r="AT59" s="168"/>
      <c r="AU59" s="271"/>
      <c r="AV59" s="271"/>
      <c r="AW59" s="379" t="s">
        <v>300</v>
      </c>
      <c r="AX59" s="380"/>
    </row>
    <row r="60" spans="1:50" ht="22.5" customHeight="1">
      <c r="A60" s="523"/>
      <c r="B60" s="521"/>
      <c r="C60" s="521"/>
      <c r="D60" s="521"/>
      <c r="E60" s="521"/>
      <c r="F60" s="522"/>
      <c r="G60" s="548"/>
      <c r="H60" s="757"/>
      <c r="I60" s="757"/>
      <c r="J60" s="757"/>
      <c r="K60" s="757"/>
      <c r="L60" s="757"/>
      <c r="M60" s="757"/>
      <c r="N60" s="757"/>
      <c r="O60" s="758"/>
      <c r="P60" s="157"/>
      <c r="Q60" s="681"/>
      <c r="R60" s="681"/>
      <c r="S60" s="681"/>
      <c r="T60" s="681"/>
      <c r="U60" s="681"/>
      <c r="V60" s="681"/>
      <c r="W60" s="681"/>
      <c r="X60" s="682"/>
      <c r="Y60" s="1016" t="s">
        <v>12</v>
      </c>
      <c r="Z60" s="1017"/>
      <c r="AA60" s="1018"/>
      <c r="AB60" s="559"/>
      <c r="AC60" s="1019"/>
      <c r="AD60" s="101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24"/>
      <c r="B61" s="525"/>
      <c r="C61" s="525"/>
      <c r="D61" s="525"/>
      <c r="E61" s="525"/>
      <c r="F61" s="526"/>
      <c r="G61" s="759"/>
      <c r="H61" s="760"/>
      <c r="I61" s="760"/>
      <c r="J61" s="760"/>
      <c r="K61" s="760"/>
      <c r="L61" s="760"/>
      <c r="M61" s="760"/>
      <c r="N61" s="760"/>
      <c r="O61" s="761"/>
      <c r="P61" s="683"/>
      <c r="Q61" s="683"/>
      <c r="R61" s="683"/>
      <c r="S61" s="683"/>
      <c r="T61" s="683"/>
      <c r="U61" s="683"/>
      <c r="V61" s="683"/>
      <c r="W61" s="683"/>
      <c r="X61" s="684"/>
      <c r="Y61" s="303" t="s">
        <v>54</v>
      </c>
      <c r="Z61" s="1013"/>
      <c r="AA61" s="1014"/>
      <c r="AB61" s="530"/>
      <c r="AC61" s="1015"/>
      <c r="AD61" s="101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48"/>
      <c r="B62" s="649"/>
      <c r="C62" s="649"/>
      <c r="D62" s="649"/>
      <c r="E62" s="649"/>
      <c r="F62" s="650"/>
      <c r="G62" s="762"/>
      <c r="H62" s="763"/>
      <c r="I62" s="763"/>
      <c r="J62" s="763"/>
      <c r="K62" s="763"/>
      <c r="L62" s="763"/>
      <c r="M62" s="763"/>
      <c r="N62" s="763"/>
      <c r="O62" s="764"/>
      <c r="P62" s="685"/>
      <c r="Q62" s="685"/>
      <c r="R62" s="685"/>
      <c r="S62" s="685"/>
      <c r="T62" s="685"/>
      <c r="U62" s="685"/>
      <c r="V62" s="685"/>
      <c r="W62" s="685"/>
      <c r="X62" s="686"/>
      <c r="Y62" s="1030" t="s">
        <v>13</v>
      </c>
      <c r="Z62" s="1013"/>
      <c r="AA62" s="1014"/>
      <c r="AB62" s="466" t="s">
        <v>301</v>
      </c>
      <c r="AC62" s="1031"/>
      <c r="AD62" s="103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20" t="s">
        <v>491</v>
      </c>
      <c r="B65" s="521"/>
      <c r="C65" s="521"/>
      <c r="D65" s="521"/>
      <c r="E65" s="521"/>
      <c r="F65" s="522"/>
      <c r="G65" s="808" t="s">
        <v>265</v>
      </c>
      <c r="H65" s="793"/>
      <c r="I65" s="793"/>
      <c r="J65" s="793"/>
      <c r="K65" s="793"/>
      <c r="L65" s="793"/>
      <c r="M65" s="793"/>
      <c r="N65" s="793"/>
      <c r="O65" s="794"/>
      <c r="P65" s="792" t="s">
        <v>59</v>
      </c>
      <c r="Q65" s="793"/>
      <c r="R65" s="793"/>
      <c r="S65" s="793"/>
      <c r="T65" s="793"/>
      <c r="U65" s="793"/>
      <c r="V65" s="793"/>
      <c r="W65" s="793"/>
      <c r="X65" s="794"/>
      <c r="Y65" s="1020"/>
      <c r="Z65" s="412"/>
      <c r="AA65" s="413"/>
      <c r="AB65" s="1024" t="s">
        <v>11</v>
      </c>
      <c r="AC65" s="1025"/>
      <c r="AD65" s="1026"/>
      <c r="AE65" s="1012" t="s">
        <v>357</v>
      </c>
      <c r="AF65" s="1012"/>
      <c r="AG65" s="1012"/>
      <c r="AH65" s="1012"/>
      <c r="AI65" s="1012" t="s">
        <v>363</v>
      </c>
      <c r="AJ65" s="1012"/>
      <c r="AK65" s="1012"/>
      <c r="AL65" s="1012"/>
      <c r="AM65" s="1012" t="s">
        <v>472</v>
      </c>
      <c r="AN65" s="1012"/>
      <c r="AO65" s="1012"/>
      <c r="AP65" s="463"/>
      <c r="AQ65" s="172" t="s">
        <v>355</v>
      </c>
      <c r="AR65" s="165"/>
      <c r="AS65" s="165"/>
      <c r="AT65" s="166"/>
      <c r="AU65" s="373" t="s">
        <v>253</v>
      </c>
      <c r="AV65" s="373"/>
      <c r="AW65" s="373"/>
      <c r="AX65" s="374"/>
    </row>
    <row r="66" spans="1:50" ht="18.75" customHeight="1">
      <c r="A66" s="520"/>
      <c r="B66" s="521"/>
      <c r="C66" s="521"/>
      <c r="D66" s="521"/>
      <c r="E66" s="521"/>
      <c r="F66" s="522"/>
      <c r="G66" s="575"/>
      <c r="H66" s="379"/>
      <c r="I66" s="379"/>
      <c r="J66" s="379"/>
      <c r="K66" s="379"/>
      <c r="L66" s="379"/>
      <c r="M66" s="379"/>
      <c r="N66" s="379"/>
      <c r="O66" s="576"/>
      <c r="P66" s="589"/>
      <c r="Q66" s="379"/>
      <c r="R66" s="379"/>
      <c r="S66" s="379"/>
      <c r="T66" s="379"/>
      <c r="U66" s="379"/>
      <c r="V66" s="379"/>
      <c r="W66" s="379"/>
      <c r="X66" s="576"/>
      <c r="Y66" s="1021"/>
      <c r="Z66" s="1022"/>
      <c r="AA66" s="1023"/>
      <c r="AB66" s="1027"/>
      <c r="AC66" s="1028"/>
      <c r="AD66" s="1029"/>
      <c r="AE66" s="376"/>
      <c r="AF66" s="376"/>
      <c r="AG66" s="376"/>
      <c r="AH66" s="376"/>
      <c r="AI66" s="376"/>
      <c r="AJ66" s="376"/>
      <c r="AK66" s="376"/>
      <c r="AL66" s="376"/>
      <c r="AM66" s="376"/>
      <c r="AN66" s="376"/>
      <c r="AO66" s="376"/>
      <c r="AP66" s="332"/>
      <c r="AQ66" s="270"/>
      <c r="AR66" s="271"/>
      <c r="AS66" s="134" t="s">
        <v>356</v>
      </c>
      <c r="AT66" s="168"/>
      <c r="AU66" s="271"/>
      <c r="AV66" s="271"/>
      <c r="AW66" s="379" t="s">
        <v>300</v>
      </c>
      <c r="AX66" s="380"/>
    </row>
    <row r="67" spans="1:50" ht="22.5" customHeight="1">
      <c r="A67" s="523"/>
      <c r="B67" s="521"/>
      <c r="C67" s="521"/>
      <c r="D67" s="521"/>
      <c r="E67" s="521"/>
      <c r="F67" s="522"/>
      <c r="G67" s="548"/>
      <c r="H67" s="757"/>
      <c r="I67" s="757"/>
      <c r="J67" s="757"/>
      <c r="K67" s="757"/>
      <c r="L67" s="757"/>
      <c r="M67" s="757"/>
      <c r="N67" s="757"/>
      <c r="O67" s="758"/>
      <c r="P67" s="157"/>
      <c r="Q67" s="681"/>
      <c r="R67" s="681"/>
      <c r="S67" s="681"/>
      <c r="T67" s="681"/>
      <c r="U67" s="681"/>
      <c r="V67" s="681"/>
      <c r="W67" s="681"/>
      <c r="X67" s="682"/>
      <c r="Y67" s="1016" t="s">
        <v>12</v>
      </c>
      <c r="Z67" s="1017"/>
      <c r="AA67" s="1018"/>
      <c r="AB67" s="559"/>
      <c r="AC67" s="1019"/>
      <c r="AD67" s="101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24"/>
      <c r="B68" s="525"/>
      <c r="C68" s="525"/>
      <c r="D68" s="525"/>
      <c r="E68" s="525"/>
      <c r="F68" s="526"/>
      <c r="G68" s="759"/>
      <c r="H68" s="760"/>
      <c r="I68" s="760"/>
      <c r="J68" s="760"/>
      <c r="K68" s="760"/>
      <c r="L68" s="760"/>
      <c r="M68" s="760"/>
      <c r="N68" s="760"/>
      <c r="O68" s="761"/>
      <c r="P68" s="683"/>
      <c r="Q68" s="683"/>
      <c r="R68" s="683"/>
      <c r="S68" s="683"/>
      <c r="T68" s="683"/>
      <c r="U68" s="683"/>
      <c r="V68" s="683"/>
      <c r="W68" s="683"/>
      <c r="X68" s="684"/>
      <c r="Y68" s="303" t="s">
        <v>54</v>
      </c>
      <c r="Z68" s="1013"/>
      <c r="AA68" s="1014"/>
      <c r="AB68" s="530"/>
      <c r="AC68" s="1015"/>
      <c r="AD68" s="101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48"/>
      <c r="B69" s="649"/>
      <c r="C69" s="649"/>
      <c r="D69" s="649"/>
      <c r="E69" s="649"/>
      <c r="F69" s="650"/>
      <c r="G69" s="762"/>
      <c r="H69" s="763"/>
      <c r="I69" s="763"/>
      <c r="J69" s="763"/>
      <c r="K69" s="763"/>
      <c r="L69" s="763"/>
      <c r="M69" s="763"/>
      <c r="N69" s="763"/>
      <c r="O69" s="764"/>
      <c r="P69" s="685"/>
      <c r="Q69" s="685"/>
      <c r="R69" s="685"/>
      <c r="S69" s="685"/>
      <c r="T69" s="685"/>
      <c r="U69" s="685"/>
      <c r="V69" s="685"/>
      <c r="W69" s="685"/>
      <c r="X69" s="686"/>
      <c r="Y69" s="303" t="s">
        <v>13</v>
      </c>
      <c r="Z69" s="1013"/>
      <c r="AA69" s="1014"/>
      <c r="AB69" s="502"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65"/>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8"/>
      <c r="B15" s="1039"/>
      <c r="C15" s="1039"/>
      <c r="D15" s="1039"/>
      <c r="E15" s="1039"/>
      <c r="F15" s="104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65"/>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8"/>
      <c r="B28" s="1039"/>
      <c r="C28" s="1039"/>
      <c r="D28" s="1039"/>
      <c r="E28" s="1039"/>
      <c r="F28" s="104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65"/>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8"/>
      <c r="B41" s="1039"/>
      <c r="C41" s="1039"/>
      <c r="D41" s="1039"/>
      <c r="E41" s="1039"/>
      <c r="F41" s="104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65"/>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65"/>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8"/>
      <c r="B68" s="1039"/>
      <c r="C68" s="1039"/>
      <c r="D68" s="1039"/>
      <c r="E68" s="1039"/>
      <c r="F68" s="104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65"/>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8"/>
      <c r="B81" s="1039"/>
      <c r="C81" s="1039"/>
      <c r="D81" s="1039"/>
      <c r="E81" s="1039"/>
      <c r="F81" s="104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65"/>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8"/>
      <c r="B94" s="1039"/>
      <c r="C94" s="1039"/>
      <c r="D94" s="1039"/>
      <c r="E94" s="1039"/>
      <c r="F94" s="104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65"/>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5"/>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8"/>
      <c r="B121" s="1039"/>
      <c r="C121" s="1039"/>
      <c r="D121" s="1039"/>
      <c r="E121" s="1039"/>
      <c r="F121" s="104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5"/>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8"/>
      <c r="B134" s="1039"/>
      <c r="C134" s="1039"/>
      <c r="D134" s="1039"/>
      <c r="E134" s="1039"/>
      <c r="F134" s="104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5"/>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8"/>
      <c r="B147" s="1039"/>
      <c r="C147" s="1039"/>
      <c r="D147" s="1039"/>
      <c r="E147" s="1039"/>
      <c r="F147" s="104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5"/>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5"/>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8"/>
      <c r="B174" s="1039"/>
      <c r="C174" s="1039"/>
      <c r="D174" s="1039"/>
      <c r="E174" s="1039"/>
      <c r="F174" s="104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5"/>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8"/>
      <c r="B187" s="1039"/>
      <c r="C187" s="1039"/>
      <c r="D187" s="1039"/>
      <c r="E187" s="1039"/>
      <c r="F187" s="104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5"/>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8"/>
      <c r="B200" s="1039"/>
      <c r="C200" s="1039"/>
      <c r="D200" s="1039"/>
      <c r="E200" s="1039"/>
      <c r="F200" s="104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5"/>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5"/>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8"/>
      <c r="B227" s="1039"/>
      <c r="C227" s="1039"/>
      <c r="D227" s="1039"/>
      <c r="E227" s="1039"/>
      <c r="F227" s="104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5"/>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8"/>
      <c r="B240" s="1039"/>
      <c r="C240" s="1039"/>
      <c r="D240" s="1039"/>
      <c r="E240" s="1039"/>
      <c r="F240" s="104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5"/>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8"/>
      <c r="B253" s="1039"/>
      <c r="C253" s="1039"/>
      <c r="D253" s="1039"/>
      <c r="E253" s="1039"/>
      <c r="F253" s="104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5"/>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2018-08-21T08:28:53Z</cp:lastPrinted>
  <dcterms:created xsi:type="dcterms:W3CDTF">2012-03-13T00:50:25Z</dcterms:created>
  <dcterms:modified xsi:type="dcterms:W3CDTF">2018-08-22T12:42:14Z</dcterms:modified>
</cp:coreProperties>
</file>