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０年度\総括\予算要求\H31\行政事業レビュー\最終公表に向けた作業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<sst xmlns="http://schemas.openxmlformats.org/spreadsheetml/2006/main" count="2907" uniqueCount="626">
  <si>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</si>
  <si>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</si>
  <si>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</si>
  <si>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</si>
  <si>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</si>
  <si>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</si>
  <si>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</si>
  <si>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</si>
  <si>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</si>
  <si>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</si>
  <si>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</si>
  <si>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</si>
  <si>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</si>
  <si>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</si>
  <si>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</si>
  <si>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</si>
  <si>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</si>
  <si>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</si>
  <si>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</si>
  <si>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</si>
  <si>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</si>
  <si>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</si>
  <si>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</si>
  <si>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</si>
  <si>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</si>
  <si>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</si>
  <si>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</si>
  <si>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</si>
  <si>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</si>
  <si>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</si>
  <si>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</si>
  <si>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</si>
  <si>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</si>
  <si>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</si>
  <si>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</si>
  <si>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</si>
  <si>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</si>
  <si>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</si>
  <si>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</si>
  <si>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</si>
  <si>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</si>
  <si>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</si>
  <si>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</si>
  <si>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</si>
  <si>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</si>
  <si>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</si>
  <si>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</si>
  <si>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</si>
  <si>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</si>
  <si>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</si>
  <si>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</si>
  <si>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</si>
  <si>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</si>
  <si>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</si>
  <si>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</si>
  <si>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</si>
  <si>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</si>
  <si>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</si>
  <si>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</si>
  <si>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</si>
  <si>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</si>
  <si>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</si>
  <si>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</si>
  <si>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</si>
  <si>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</si>
  <si>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</si>
  <si>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</si>
  <si>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</si>
  <si>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</si>
  <si>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</si>
  <si>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</si>
  <si>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</si>
  <si>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</si>
  <si>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</si>
  <si>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</si>
  <si>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</si>
  <si>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</si>
  <si>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</si>
  <si>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</si>
  <si>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</si>
  <si>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</si>
  <si>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</si>
  <si>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</si>
  <si>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</si>
  <si>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</si>
  <si>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</si>
  <si>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</si>
  <si>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</si>
  <si>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</si>
  <si>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</si>
  <si>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</si>
  <si>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</si>
  <si>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</si>
  <si>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</si>
  <si>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</si>
  <si>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</si>
  <si>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</si>
  <si>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</si>
  <si>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</si>
  <si>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</si>
  <si>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</si>
  <si>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</si>
  <si>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</si>
  <si>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</si>
  <si>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</si>
  <si>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</si>
  <si>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</si>
  <si>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</si>
  <si>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</si>
  <si>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</si>
  <si>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</si>
  <si>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</si>
  <si>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</si>
  <si>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</si>
  <si>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</si>
  <si>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</si>
  <si>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</si>
  <si>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</si>
  <si>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</si>
  <si>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</si>
  <si>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</si>
  <si>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</si>
  <si>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</si>
  <si>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</si>
  <si>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</si>
  <si>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</si>
  <si>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</si>
  <si>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</si>
  <si>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</si>
  <si>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</si>
  <si>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</si>
  <si>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</si>
  <si>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</si>
  <si>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</si>
  <si>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</si>
  <si>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</si>
  <si>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</si>
  <si>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</si>
  <si>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</si>
  <si>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</si>
  <si>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</si>
  <si>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</si>
  <si>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</si>
  <si>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</si>
  <si>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</si>
  <si>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</si>
  <si>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</si>
  <si>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</si>
  <si>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</si>
  <si>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</si>
  <si>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</si>
  <si>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</si>
  <si>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</si>
  <si>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</si>
  <si>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</si>
  <si>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</si>
  <si>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</si>
  <si>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</si>
  <si>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</si>
  <si>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</si>
  <si>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</si>
  <si>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</si>
  <si>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</si>
  <si>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</si>
  <si>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</si>
  <si>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</si>
  <si>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</si>
  <si>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</si>
  <si>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</si>
  <si>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</si>
  <si>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</si>
  <si>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</si>
  <si>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</si>
  <si>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</si>
  <si>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</si>
  <si>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</si>
  <si>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</si>
  <si>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</si>
  <si>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</si>
  <si>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</si>
  <si>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</si>
  <si>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</si>
  <si>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</si>
  <si>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</si>
  <si>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</si>
  <si>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</si>
  <si>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</si>
  <si>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</si>
  <si>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</si>
  <si>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</si>
  <si>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</si>
  <si>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</si>
  <si>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</si>
  <si>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</si>
  <si>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</si>
  <si>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</si>
  <si>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</si>
  <si>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</si>
  <si>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</si>
  <si>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</si>
  <si>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</si>
  <si>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</si>
  <si>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</si>
  <si>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</si>
  <si>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</si>
  <si>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</si>
  <si>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</si>
  <si>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</si>
  <si>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</si>
  <si>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</si>
  <si>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</si>
  <si>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</si>
  <si>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</si>
  <si>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</si>
  <si>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</si>
  <si>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</si>
  <si>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</si>
  <si>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</si>
  <si>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</si>
  <si>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</si>
  <si>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</si>
  <si>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</si>
  <si>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</si>
  <si>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</si>
  <si>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</si>
  <si>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</si>
  <si>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</si>
  <si>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</si>
  <si>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</si>
  <si>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</si>
  <si>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</si>
  <si>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</si>
  <si>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</si>
  <si>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</si>
  <si>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</si>
  <si>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</si>
  <si>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</si>
  <si>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</si>
  <si>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</si>
  <si>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</si>
  <si>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</si>
  <si>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</si>
  <si>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</si>
  <si>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</si>
  <si>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</si>
  <si>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</si>
  <si>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</si>
  <si>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</si>
  <si>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</si>
  <si>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</si>
  <si>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</si>
  <si>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</si>
  <si>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</si>
  <si>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</si>
  <si>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</si>
  <si>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</si>
  <si>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</si>
  <si>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</si>
  <si>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</si>
  <si>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</si>
  <si>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</si>
  <si>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</si>
  <si>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</si>
  <si>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</si>
  <si>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</si>
  <si>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</si>
  <si>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</si>
  <si>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</si>
  <si>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</si>
  <si>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</si>
  <si>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</si>
  <si>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</si>
  <si>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</si>
  <si>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</si>
  <si>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</si>
  <si>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</si>
  <si>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</si>
  <si>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</si>
  <si>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</si>
  <si>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</si>
  <si>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</si>
  <si>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</si>
  <si>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</si>
  <si>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</si>
  <si>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</si>
  <si>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</si>
  <si>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</si>
  <si>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</si>
  <si>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</si>
  <si>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</si>
  <si>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</si>
  <si>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</si>
  <si>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</si>
  <si>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</si>
  <si>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</si>
  <si>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</si>
  <si>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</si>
  <si>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</si>
  <si>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</si>
  <si>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</si>
  <si>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</si>
  <si>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</si>
  <si>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</si>
  <si>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</si>
  <si>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</si>
  <si>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</si>
  <si>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</si>
  <si>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</si>
  <si>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</si>
  <si>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</si>
  <si>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</si>
  <si>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</si>
  <si>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</si>
  <si>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</si>
  <si>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</si>
  <si>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</si>
  <si>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</si>
  <si>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</si>
  <si>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</si>
  <si>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</si>
  <si>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</si>
  <si>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</si>
  <si>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</si>
  <si>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</si>
  <si>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</si>
  <si>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</si>
  <si>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</si>
  <si>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</si>
  <si>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</si>
  <si>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</si>
  <si>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</si>
  <si>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</si>
  <si>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</si>
  <si>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</si>
  <si>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</si>
  <si>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</si>
  <si>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</si>
  <si>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</si>
  <si>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</si>
  <si>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</si>
  <si>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</si>
  <si>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</si>
  <si>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</si>
  <si>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</si>
  <si>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</si>
  <si>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</si>
  <si>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</si>
  <si>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</si>
  <si>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</si>
  <si>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</si>
  <si>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</si>
  <si>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</si>
  <si>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</si>
  <si>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</si>
  <si>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</si>
  <si>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</si>
  <si>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</si>
  <si>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</si>
  <si>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</si>
  <si>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</si>
  <si>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</si>
  <si>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</si>
  <si>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</si>
  <si>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</si>
  <si>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</si>
  <si>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</si>
  <si>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</si>
  <si>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</si>
  <si>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</si>
  <si>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</si>
  <si>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</si>
  <si>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</si>
  <si>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</si>
  <si>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</si>
  <si>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</si>
  <si>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</si>
  <si>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</si>
  <si>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</si>
  <si>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</si>
  <si>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</si>
  <si>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</si>
  <si>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</si>
  <si>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</si>
  <si>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</si>
  <si>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</si>
  <si>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</si>
  <si>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</si>
  <si>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</si>
  <si>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</si>
  <si>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</si>
  <si>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</si>
  <si>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</si>
  <si>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</si>
  <si>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</si>
  <si>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</si>
  <si>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</si>
  <si>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</si>
  <si>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</si>
  <si>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</si>
  <si>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</si>
  <si>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</si>
  <si>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</si>
  <si>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</si>
  <si>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</si>
  <si>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</si>
  <si>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</si>
  <si>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</si>
  <si>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</si>
  <si>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</si>
  <si>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</si>
  <si>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</si>
  <si>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</si>
  <si>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</si>
  <si>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</si>
  <si>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</si>
  <si>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</si>
  <si>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</si>
  <si>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</si>
  <si>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</si>
  <si>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</si>
  <si>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</si>
  <si>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</si>
  <si>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</si>
  <si>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</si>
  <si>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</si>
  <si>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</si>
  <si>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</si>
  <si>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</si>
  <si>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</si>
  <si>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</si>
  <si>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</si>
  <si>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</si>
  <si>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</si>
  <si>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</si>
  <si>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</si>
  <si>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</si>
  <si>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</si>
  <si>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</si>
  <si>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</si>
  <si>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</si>
  <si>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</si>
  <si>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</si>
  <si>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</si>
  <si>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</si>
  <si>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</si>
  <si>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</si>
  <si>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</si>
  <si>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</si>
  <si>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</si>
  <si>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</si>
  <si>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</si>
  <si>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</si>
  <si>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</si>
  <si>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</si>
  <si>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</si>
  <si>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</si>
  <si>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</si>
  <si>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</si>
  <si>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</si>
  <si>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</si>
  <si>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</si>
  <si>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</si>
  <si>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</si>
  <si>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</si>
  <si>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</si>
  <si>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</si>
  <si>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</si>
  <si>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</si>
  <si>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</si>
  <si>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</si>
  <si>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</si>
  <si>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</si>
  <si>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</si>
  <si>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</si>
  <si>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</si>
  <si>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</si>
  <si>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</si>
  <si>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</si>
  <si>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</si>
  <si>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</si>
  <si>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</si>
  <si>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</si>
  <si>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</si>
  <si>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</si>
  <si>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</si>
  <si>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</si>
  <si>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</si>
  <si>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</si>
  <si>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</si>
  <si>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</si>
  <si>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</si>
  <si>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</si>
  <si>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</si>
  <si>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</si>
  <si>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</si>
  <si>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</si>
  <si>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</si>
  <si>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</si>
  <si>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</si>
  <si>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</si>
  <si>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</si>
  <si>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</si>
  <si>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</si>
  <si>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</si>
  <si>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</si>
  <si>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</si>
  <si>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</si>
  <si>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</si>
  <si>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</si>
  <si>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</si>
  <si>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</si>
  <si>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</si>
  <si>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</si>
  <si>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</si>
  <si>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</si>
  <si>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</si>
  <si>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</si>
  <si>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</si>
  <si>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</si>
  <si>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</si>
  <si>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</si>
  <si>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</si>
  <si>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</si>
  <si>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</si>
  <si>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</si>
  <si>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</si>
  <si>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</si>
  <si>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</si>
  <si>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</si>
  <si>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</si>
  <si>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</si>
  <si>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</si>
  <si>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</si>
  <si>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</si>
  <si>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</si>
  <si>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</si>
  <si>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</si>
  <si>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</si>
  <si>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</si>
  <si>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</si>
  <si>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</si>
  <si>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</si>
  <si>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</si>
  <si>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</si>
  <si>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</si>
  <si>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</si>
  <si>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</si>
  <si>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</si>
  <si>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</si>
  <si>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</si>
  <si>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</si>
  <si>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多様な主体の理解の促進</t>
    <rPh sb="0" eb="2">
      <t>タヨウ</t>
    </rPh>
    <rPh sb="3" eb="5">
      <t>シュタイ</t>
    </rPh>
    <rPh sb="6" eb="8">
      <t>リカイ</t>
    </rPh>
    <rPh sb="9" eb="11">
      <t>ソクシン</t>
    </rPh>
    <phoneticPr fontId="5"/>
  </si>
  <si>
    <t>国土政策局</t>
    <phoneticPr fontId="5"/>
  </si>
  <si>
    <t>総合計画課</t>
    <rPh sb="0" eb="2">
      <t>ソウゴウ</t>
    </rPh>
    <rPh sb="2" eb="5">
      <t>ケイカクカ</t>
    </rPh>
    <phoneticPr fontId="5"/>
  </si>
  <si>
    <t>○</t>
  </si>
  <si>
    <t>国土形成計画法第2条、第3条
国土利用計画法第2条、第4条</t>
    <phoneticPr fontId="5"/>
  </si>
  <si>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ツキ</t>
    </rPh>
    <rPh sb="24" eb="26">
      <t>カイセイ</t>
    </rPh>
    <rPh sb="32" eb="34">
      <t>ドウジ</t>
    </rPh>
    <rPh sb="36" eb="37">
      <t>ダイ</t>
    </rPh>
    <rPh sb="38" eb="39">
      <t>ツギ</t>
    </rPh>
    <rPh sb="39" eb="41">
      <t>コクド</t>
    </rPh>
    <rPh sb="41" eb="43">
      <t>リヨウ</t>
    </rPh>
    <rPh sb="43" eb="45">
      <t>ケイカク</t>
    </rPh>
    <rPh sb="46" eb="48">
      <t>ゼンコク</t>
    </rPh>
    <rPh sb="48" eb="50">
      <t>ケイカク</t>
    </rPh>
    <rPh sb="52" eb="54">
      <t>カイセイ</t>
    </rPh>
    <rPh sb="58" eb="59">
      <t>マエ</t>
    </rPh>
    <rPh sb="59" eb="61">
      <t>ケイカク</t>
    </rPh>
    <rPh sb="61" eb="62">
      <t>オヨ</t>
    </rPh>
    <rPh sb="63" eb="64">
      <t>ダイ</t>
    </rPh>
    <rPh sb="65" eb="66">
      <t>ツギ</t>
    </rPh>
    <rPh sb="66" eb="68">
      <t>コクド</t>
    </rPh>
    <rPh sb="68" eb="70">
      <t>ケイセイ</t>
    </rPh>
    <rPh sb="70" eb="72">
      <t>ケイカク</t>
    </rPh>
    <rPh sb="73" eb="75">
      <t>ゼンコク</t>
    </rPh>
    <rPh sb="75" eb="77">
      <t>ケイカク</t>
    </rPh>
    <rPh sb="79" eb="80">
      <t>ダイ</t>
    </rPh>
    <rPh sb="81" eb="82">
      <t>ツギ</t>
    </rPh>
    <rPh sb="83" eb="84">
      <t>ダイ</t>
    </rPh>
    <rPh sb="85" eb="86">
      <t>ツギ</t>
    </rPh>
    <rPh sb="86" eb="88">
      <t>コクド</t>
    </rPh>
    <rPh sb="88" eb="90">
      <t>リヨウ</t>
    </rPh>
    <rPh sb="90" eb="92">
      <t>ケイカク</t>
    </rPh>
    <rPh sb="93" eb="95">
      <t>ゼンコク</t>
    </rPh>
    <rPh sb="95" eb="97">
      <t>ケイカク</t>
    </rPh>
    <rPh sb="99" eb="101">
      <t>スイシン</t>
    </rPh>
    <rPh sb="129" eb="131">
      <t>タヨウ</t>
    </rPh>
    <rPh sb="132" eb="134">
      <t>シュタイ</t>
    </rPh>
    <rPh sb="137" eb="139">
      <t>ケイカク</t>
    </rPh>
    <rPh sb="141" eb="143">
      <t>リカイ</t>
    </rPh>
    <rPh sb="144" eb="145">
      <t>ハカ</t>
    </rPh>
    <rPh sb="151" eb="152">
      <t>カク</t>
    </rPh>
    <rPh sb="152" eb="154">
      <t>シュタイ</t>
    </rPh>
    <rPh sb="155" eb="157">
      <t>コクド</t>
    </rPh>
    <rPh sb="161" eb="163">
      <t>チイキ</t>
    </rPh>
    <rPh sb="168" eb="170">
      <t>サンカク</t>
    </rPh>
    <rPh sb="171" eb="172">
      <t>ウナガ</t>
    </rPh>
    <rPh sb="176" eb="178">
      <t>モクテキ</t>
    </rPh>
    <phoneticPr fontId="5"/>
  </si>
  <si>
    <t>多様な主体の理解を促進するため、地方の住民に対して計画の内容をわかりやすく周知する国土政策フォーラムの開催や、国、地方公共団体の計画担当職員との意見交換や討論を行う国土計画研究交流会の開催、ホームページによる国土計画関係情報の提供等を実施する。</t>
    <phoneticPr fontId="5"/>
  </si>
  <si>
    <t>-</t>
    <phoneticPr fontId="5"/>
  </si>
  <si>
    <t>国土形成推進調査費</t>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</si>
  <si>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</si>
  <si>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</si>
  <si>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</si>
  <si>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</si>
  <si>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国土政策フォーラムの開催件数</t>
    <phoneticPr fontId="5"/>
  </si>
  <si>
    <t>件数</t>
    <rPh sb="0" eb="2">
      <t>ケンスウ</t>
    </rPh>
    <phoneticPr fontId="5"/>
  </si>
  <si>
    <t>国土計画研究交流会の開催件数</t>
    <phoneticPr fontId="5"/>
  </si>
  <si>
    <t>フォーラム等開催経費／開催件数　　　　　　　　　　　　</t>
    <phoneticPr fontId="5"/>
  </si>
  <si>
    <t>3/4</t>
    <phoneticPr fontId="5"/>
  </si>
  <si>
    <t>3/3</t>
    <phoneticPr fontId="5"/>
  </si>
  <si>
    <t>百万円</t>
    <phoneticPr fontId="5"/>
  </si>
  <si>
    <t>経費/件数</t>
    <phoneticPr fontId="5"/>
  </si>
  <si>
    <t>2/2</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</si>
  <si>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</si>
  <si>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</si>
  <si>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</si>
  <si>
    <t>-</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</si>
  <si>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</si>
  <si>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</si>
  <si>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</si>
  <si>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無</t>
  </si>
  <si>
    <t>支出先の選定にあたっては、競争性の確保を図る観点から複数社より見積もりを受領し、もっとも安価な会社を適正に選定している。</t>
    <phoneticPr fontId="5"/>
  </si>
  <si>
    <t>‐</t>
  </si>
  <si>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</si>
  <si>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複数社より見積もりを受領し、もっとも安価な会社を適正に選定している。</t>
    <phoneticPr fontId="5"/>
  </si>
  <si>
    <t>成果実績は成果目標の達成に寄与した。</t>
    <phoneticPr fontId="5"/>
  </si>
  <si>
    <t>国土をめぐる諸情勢を踏まえ新たな課題を分析等し、その結果を計画の見直しに活用している。</t>
    <phoneticPr fontId="5"/>
  </si>
  <si>
    <t>・フォーラムや研究会の開催にあたっては、内容の充実にむけた検討にとどまらず、開催のための情報収集や広報を積極的に行い、安価な会場の確保、記者発表の実施、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rPh sb="68" eb="70">
      <t>キシャ</t>
    </rPh>
    <rPh sb="70" eb="72">
      <t>ハッピョウ</t>
    </rPh>
    <rPh sb="73" eb="75">
      <t>ジッシ</t>
    </rPh>
    <phoneticPr fontId="5"/>
  </si>
  <si>
    <t>平成27年8月に閣議決定された国土形成計画等の推進に向けて、昨今の社会情勢や地域課題などを開催テーマに踏まえつつ、限られた予算の中で一層効果的な事業の推進に努めていく。</t>
    <rPh sb="0" eb="2">
      <t>ヘイセイ</t>
    </rPh>
    <rPh sb="4" eb="5">
      <t>ネン</t>
    </rPh>
    <rPh sb="6" eb="7">
      <t>ツキ</t>
    </rPh>
    <rPh sb="8" eb="10">
      <t>カクギ</t>
    </rPh>
    <rPh sb="10" eb="12">
      <t>ケッテイ</t>
    </rPh>
    <rPh sb="15" eb="17">
      <t>コクド</t>
    </rPh>
    <rPh sb="21" eb="22">
      <t>トウ</t>
    </rPh>
    <rPh sb="23" eb="25">
      <t>スイシン</t>
    </rPh>
    <rPh sb="38" eb="40">
      <t>チイキ</t>
    </rPh>
    <rPh sb="40" eb="42">
      <t>カダイ</t>
    </rPh>
    <phoneticPr fontId="5"/>
  </si>
  <si>
    <t>369</t>
    <phoneticPr fontId="5"/>
  </si>
  <si>
    <t>62</t>
    <phoneticPr fontId="5"/>
  </si>
  <si>
    <t>75</t>
    <phoneticPr fontId="5"/>
  </si>
  <si>
    <t>356</t>
    <phoneticPr fontId="5"/>
  </si>
  <si>
    <t>373</t>
    <phoneticPr fontId="5"/>
  </si>
  <si>
    <t>392</t>
    <phoneticPr fontId="5"/>
  </si>
  <si>
    <t>株式会社電通名鉄コミュニケーションズ</t>
    <rPh sb="0" eb="4">
      <t>カブシキガイシャ</t>
    </rPh>
    <rPh sb="4" eb="6">
      <t>デンツウ</t>
    </rPh>
    <rPh sb="6" eb="8">
      <t>メイテツ</t>
    </rPh>
    <phoneticPr fontId="5"/>
  </si>
  <si>
    <t>-</t>
    <phoneticPr fontId="5"/>
  </si>
  <si>
    <t>株式会社三州社</t>
    <rPh sb="0" eb="4">
      <t>カブシキガイシャ</t>
    </rPh>
    <rPh sb="4" eb="6">
      <t>サンシュウ</t>
    </rPh>
    <rPh sb="6" eb="7">
      <t>シャ</t>
    </rPh>
    <phoneticPr fontId="5"/>
  </si>
  <si>
    <t>国土政策フォーラムin愛知　運営・進行管理等業務</t>
    <rPh sb="0" eb="2">
      <t>コクド</t>
    </rPh>
    <rPh sb="2" eb="4">
      <t>セイサク</t>
    </rPh>
    <rPh sb="11" eb="13">
      <t>アイチ</t>
    </rPh>
    <rPh sb="14" eb="16">
      <t>ウンエイ</t>
    </rPh>
    <rPh sb="17" eb="19">
      <t>シンコウ</t>
    </rPh>
    <rPh sb="19" eb="21">
      <t>カンリ</t>
    </rPh>
    <rPh sb="21" eb="22">
      <t>トウ</t>
    </rPh>
    <rPh sb="22" eb="24">
      <t>ギョウム</t>
    </rPh>
    <phoneticPr fontId="5"/>
  </si>
  <si>
    <t>平成２９年度国土計画研究交流会運営支援等業務</t>
    <rPh sb="0" eb="2">
      <t>ヘイセイ</t>
    </rPh>
    <rPh sb="4" eb="6">
      <t>ネンド</t>
    </rPh>
    <rPh sb="6" eb="8">
      <t>コクド</t>
    </rPh>
    <rPh sb="8" eb="10">
      <t>ケイカク</t>
    </rPh>
    <rPh sb="10" eb="12">
      <t>ケンキュウ</t>
    </rPh>
    <rPh sb="12" eb="15">
      <t>コウリュウカイ</t>
    </rPh>
    <rPh sb="15" eb="17">
      <t>ウンエイ</t>
    </rPh>
    <rPh sb="17" eb="19">
      <t>シエン</t>
    </rPh>
    <rPh sb="19" eb="20">
      <t>トウ</t>
    </rPh>
    <rPh sb="20" eb="22">
      <t>ギョウム</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</si>
  <si>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</si>
  <si>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平成２９年度国土計画研究交流会会場借り上げ</t>
    <rPh sb="0" eb="2">
      <t>ヘイセイ</t>
    </rPh>
    <rPh sb="4" eb="6">
      <t>ネンド</t>
    </rPh>
    <rPh sb="6" eb="8">
      <t>コクド</t>
    </rPh>
    <rPh sb="8" eb="10">
      <t>ケイカク</t>
    </rPh>
    <rPh sb="10" eb="12">
      <t>ケンキュウ</t>
    </rPh>
    <rPh sb="12" eb="15">
      <t>コウリュウカイ</t>
    </rPh>
    <rPh sb="15" eb="17">
      <t>カイジョウ</t>
    </rPh>
    <rPh sb="17" eb="18">
      <t>カ</t>
    </rPh>
    <rPh sb="19" eb="20">
      <t>ア</t>
    </rPh>
    <phoneticPr fontId="5"/>
  </si>
  <si>
    <t>A.株式会社電通名鉄コミュニケーションズ</t>
    <rPh sb="2" eb="6">
      <t>カブシキガイシャ</t>
    </rPh>
    <rPh sb="6" eb="8">
      <t>デンツウ</t>
    </rPh>
    <rPh sb="8" eb="10">
      <t>メイテツ</t>
    </rPh>
    <phoneticPr fontId="5"/>
  </si>
  <si>
    <t>請負</t>
    <rPh sb="0" eb="2">
      <t>ウケオイ</t>
    </rPh>
    <phoneticPr fontId="5"/>
  </si>
  <si>
    <t>国土政策フォーラムの運営・進行管理の補助</t>
    <rPh sb="0" eb="2">
      <t>コクド</t>
    </rPh>
    <rPh sb="2" eb="4">
      <t>セイサク</t>
    </rPh>
    <rPh sb="10" eb="12">
      <t>ウンエイ</t>
    </rPh>
    <rPh sb="13" eb="15">
      <t>シンコウ</t>
    </rPh>
    <rPh sb="15" eb="17">
      <t>カンリ</t>
    </rPh>
    <rPh sb="18" eb="20">
      <t>ホジョ</t>
    </rPh>
    <phoneticPr fontId="5"/>
  </si>
  <si>
    <t>活動実績は、概ね見込み通りとなっている。</t>
    <rPh sb="0" eb="2">
      <t>カツドウ</t>
    </rPh>
    <rPh sb="2" eb="4">
      <t>ジッセキ</t>
    </rPh>
    <rPh sb="6" eb="7">
      <t>オオム</t>
    </rPh>
    <rPh sb="8" eb="10">
      <t>ミコ</t>
    </rPh>
    <rPh sb="11" eb="12">
      <t>ドオ</t>
    </rPh>
    <phoneticPr fontId="5"/>
  </si>
  <si>
    <t>箇所</t>
    <rPh sb="0" eb="2">
      <t>カショ</t>
    </rPh>
    <phoneticPr fontId="5"/>
  </si>
  <si>
    <t>国土交通省国土政策局調べ（平成３０年４月）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</si>
  <si>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フォーラムを開催した都道府県・政令市等の数</t>
    <rPh sb="6" eb="8">
      <t>カイサイ</t>
    </rPh>
    <rPh sb="10" eb="14">
      <t>トドウフケン</t>
    </rPh>
    <rPh sb="15" eb="18">
      <t>セイレイシ</t>
    </rPh>
    <rPh sb="18" eb="19">
      <t>トウ</t>
    </rPh>
    <rPh sb="20" eb="21">
      <t>カズ</t>
    </rPh>
    <phoneticPr fontId="5"/>
  </si>
  <si>
    <t>％</t>
    <phoneticPr fontId="5"/>
  </si>
  <si>
    <t>-</t>
    <phoneticPr fontId="5"/>
  </si>
  <si>
    <t>3/3</t>
  </si>
  <si>
    <t xml:space="preserve">
第２次国土形成計画（全国計画）(平成27年8月閣議決定）
第５次国土利用計画（全国計画）(平成27年8月閣議決定）</t>
    <rPh sb="1" eb="2">
      <t>ダイ</t>
    </rPh>
    <rPh sb="3" eb="4">
      <t>ツギ</t>
    </rPh>
    <rPh sb="30" eb="31">
      <t>ダイ</t>
    </rPh>
    <rPh sb="32" eb="33">
      <t>ツギ</t>
    </rPh>
    <phoneticPr fontId="5"/>
  </si>
  <si>
    <t>-</t>
    <phoneticPr fontId="5"/>
  </si>
  <si>
    <t>-</t>
    <phoneticPr fontId="5"/>
  </si>
  <si>
    <t>国土交通省国土政策局調べ（平成３０年１１月予定）</t>
    <rPh sb="0" eb="2">
      <t>コクド</t>
    </rPh>
    <rPh sb="2" eb="5">
      <t>コウツウショウ</t>
    </rPh>
    <rPh sb="5" eb="7">
      <t>コクド</t>
    </rPh>
    <rPh sb="7" eb="10">
      <t>セイサクキョク</t>
    </rPh>
    <rPh sb="10" eb="11">
      <t>シラ</t>
    </rPh>
    <rPh sb="13" eb="15">
      <t>ヘイセイ</t>
    </rPh>
    <rPh sb="17" eb="18">
      <t>ネン</t>
    </rPh>
    <rPh sb="20" eb="21">
      <t>ガツ</t>
    </rPh>
    <rPh sb="21" eb="23">
      <t>ヨテイ</t>
    </rPh>
    <phoneticPr fontId="5"/>
  </si>
  <si>
    <t>-</t>
    <phoneticPr fontId="5"/>
  </si>
  <si>
    <t>-</t>
    <phoneticPr fontId="5"/>
  </si>
  <si>
    <t>-</t>
    <phoneticPr fontId="5"/>
  </si>
  <si>
    <t>フォーラムをより効果的なものとするため、フォーラムと研究会の連動や開催結果の他地域などへの横展開等を検討すべき。</t>
    <rPh sb="8" eb="11">
      <t>コウカテキ</t>
    </rPh>
    <rPh sb="26" eb="29">
      <t>ケンキュウカイ</t>
    </rPh>
    <rPh sb="30" eb="32">
      <t>レンドウ</t>
    </rPh>
    <rPh sb="33" eb="35">
      <t>カイサイ</t>
    </rPh>
    <rPh sb="35" eb="37">
      <t>ケッカ</t>
    </rPh>
    <rPh sb="38" eb="41">
      <t>タチイキ</t>
    </rPh>
    <rPh sb="45" eb="46">
      <t>ヨコ</t>
    </rPh>
    <rPh sb="46" eb="48">
      <t>テンカイ</t>
    </rPh>
    <rPh sb="48" eb="49">
      <t>トウ</t>
    </rPh>
    <rPh sb="50" eb="52">
      <t>ケントウ</t>
    </rPh>
    <phoneticPr fontId="5"/>
  </si>
  <si>
    <t>課長　田中　徹</t>
    <rPh sb="0" eb="2">
      <t>カチョウ</t>
    </rPh>
    <rPh sb="3" eb="5">
      <t>タナカ</t>
    </rPh>
    <rPh sb="6" eb="7">
      <t>トオル</t>
    </rPh>
    <phoneticPr fontId="5"/>
  </si>
  <si>
    <t>-</t>
    <phoneticPr fontId="5"/>
  </si>
  <si>
    <t>５７年度までに、フォーラムを開催した都道府県・政令市の数を１３０カ所にする。</t>
    <rPh sb="2" eb="4">
      <t>ネンド</t>
    </rPh>
    <rPh sb="14" eb="16">
      <t>カイサイ</t>
    </rPh>
    <rPh sb="18" eb="22">
      <t>トドウフケン</t>
    </rPh>
    <rPh sb="23" eb="26">
      <t>セイレイシ</t>
    </rPh>
    <rPh sb="27" eb="28">
      <t>カズ</t>
    </rPh>
    <rPh sb="33" eb="34">
      <t>ショ</t>
    </rPh>
    <phoneticPr fontId="5"/>
  </si>
  <si>
    <t>３７年度までに、交流会参加者へのアンケートで国土計画に関する理解が深まったと回答した参加者の割合を１００％にする。</t>
    <rPh sb="2" eb="4">
      <t>ネンド</t>
    </rPh>
    <rPh sb="8" eb="11">
      <t>コウリュウカイ</t>
    </rPh>
    <rPh sb="11" eb="14">
      <t>サンカシャ</t>
    </rPh>
    <rPh sb="22" eb="24">
      <t>コクド</t>
    </rPh>
    <rPh sb="24" eb="26">
      <t>ケイカク</t>
    </rPh>
    <rPh sb="27" eb="28">
      <t>カン</t>
    </rPh>
    <rPh sb="30" eb="32">
      <t>リカイ</t>
    </rPh>
    <rPh sb="33" eb="34">
      <t>フカ</t>
    </rPh>
    <rPh sb="38" eb="40">
      <t>カイトウ</t>
    </rPh>
    <rPh sb="42" eb="45">
      <t>サンカシャ</t>
    </rPh>
    <rPh sb="46" eb="48">
      <t>ワリアイ</t>
    </rPh>
    <phoneticPr fontId="5"/>
  </si>
  <si>
    <t>過去に各自治体が開催したフォーラムについては、交流会の議題に応じて、議論が活性化すると見込まれるものを積極的に紹介する。また、フォーラムについては、すでに各自治体に対して過去の開催テーマを情報提供しているところであるが、自治体からの求めに応じて、議論の内容や結果を提供する。</t>
    <rPh sb="0" eb="2">
      <t>カコ</t>
    </rPh>
    <rPh sb="3" eb="4">
      <t>カク</t>
    </rPh>
    <rPh sb="4" eb="7">
      <t>ジチタイ</t>
    </rPh>
    <rPh sb="8" eb="10">
      <t>カイサイ</t>
    </rPh>
    <rPh sb="23" eb="26">
      <t>コウリュウカイ</t>
    </rPh>
    <rPh sb="27" eb="29">
      <t>ギダイ</t>
    </rPh>
    <rPh sb="30" eb="31">
      <t>オウ</t>
    </rPh>
    <rPh sb="34" eb="36">
      <t>ギロン</t>
    </rPh>
    <rPh sb="37" eb="40">
      <t>カッセイカ</t>
    </rPh>
    <rPh sb="43" eb="45">
      <t>ミコ</t>
    </rPh>
    <rPh sb="51" eb="54">
      <t>セッキョクテキ</t>
    </rPh>
    <rPh sb="55" eb="57">
      <t>ショウカイ</t>
    </rPh>
    <rPh sb="77" eb="78">
      <t>カク</t>
    </rPh>
    <rPh sb="78" eb="81">
      <t>ジチタイ</t>
    </rPh>
    <rPh sb="82" eb="83">
      <t>タイ</t>
    </rPh>
    <rPh sb="85" eb="87">
      <t>カコ</t>
    </rPh>
    <rPh sb="88" eb="90">
      <t>カイサイ</t>
    </rPh>
    <rPh sb="94" eb="96">
      <t>ジョウホウ</t>
    </rPh>
    <rPh sb="96" eb="98">
      <t>テイキョウ</t>
    </rPh>
    <rPh sb="110" eb="113">
      <t>ジチタイ</t>
    </rPh>
    <rPh sb="116" eb="117">
      <t>モト</t>
    </rPh>
    <rPh sb="119" eb="120">
      <t>オウ</t>
    </rPh>
    <rPh sb="123" eb="125">
      <t>ギロン</t>
    </rPh>
    <rPh sb="126" eb="128">
      <t>ナイヨウ</t>
    </rPh>
    <rPh sb="129" eb="131">
      <t>ケッカ</t>
    </rPh>
    <rPh sb="132" eb="134">
      <t>テイキョウ</t>
    </rPh>
    <phoneticPr fontId="5"/>
  </si>
  <si>
    <t>参加者へのアンケート調査で国土計画に関する理解が深まったと回答した参加者の割合(理解が深まった者の数／参加者総数）</t>
    <rPh sb="0" eb="3">
      <t>サンカシャ</t>
    </rPh>
    <rPh sb="10" eb="12">
      <t>チョウサ</t>
    </rPh>
    <rPh sb="13" eb="15">
      <t>コクド</t>
    </rPh>
    <rPh sb="15" eb="17">
      <t>ケイカク</t>
    </rPh>
    <rPh sb="18" eb="19">
      <t>カン</t>
    </rPh>
    <rPh sb="21" eb="23">
      <t>リカイ</t>
    </rPh>
    <rPh sb="24" eb="25">
      <t>フカ</t>
    </rPh>
    <rPh sb="29" eb="31">
      <t>カイトウ</t>
    </rPh>
    <rPh sb="33" eb="36">
      <t>サンカシャ</t>
    </rPh>
    <rPh sb="37" eb="39">
      <t>ワリアイ</t>
    </rPh>
    <rPh sb="40" eb="42">
      <t>リカイ</t>
    </rPh>
    <rPh sb="43" eb="44">
      <t>フカ</t>
    </rPh>
    <rPh sb="47" eb="48">
      <t>シャ</t>
    </rPh>
    <rPh sb="49" eb="50">
      <t>スウ</t>
    </rPh>
    <rPh sb="51" eb="54">
      <t>サンカシャ</t>
    </rPh>
    <rPh sb="54" eb="56">
      <t>ソウスウ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</si>
</sst>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11206</xdr:colOff>
      <xdr:row>741</xdr:row>
      <xdr:rowOff>134471</xdr:rowOff>
    </xdr:from>
    <xdr:to>
      <xdr:col>27</xdr:col>
      <xdr:colOff>136591</xdr:colOff>
      <xdr:row>743</xdr:row>
      <xdr:rowOff>77603</xdr:rowOff>
    </xdr:to>
    <xdr:sp macro="" textlink="">
      <xdr:nvSpPr>
        <xdr:cNvPr id="9" name="テキスト ボックス 8"/>
        <xdr:cNvSpPr txBox="1"/>
      </xdr:nvSpPr>
      <xdr:spPr>
        <a:xfrm>
          <a:off x="4611781" y="43244621"/>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16</xdr:col>
      <xdr:colOff>100852</xdr:colOff>
      <xdr:row>743</xdr:row>
      <xdr:rowOff>212350</xdr:rowOff>
    </xdr:from>
    <xdr:to>
      <xdr:col>28</xdr:col>
      <xdr:colOff>58829</xdr:colOff>
      <xdr:row>746</xdr:row>
      <xdr:rowOff>123264</xdr:rowOff>
    </xdr:to>
    <xdr:sp macro="" textlink="">
      <xdr:nvSpPr>
        <xdr:cNvPr id="10" name="大かっこ 9"/>
        <xdr:cNvSpPr/>
      </xdr:nvSpPr>
      <xdr:spPr>
        <a:xfrm>
          <a:off x="4501402" y="44027350"/>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178174</xdr:colOff>
      <xdr:row>748</xdr:row>
      <xdr:rowOff>145115</xdr:rowOff>
    </xdr:from>
    <xdr:to>
      <xdr:col>27</xdr:col>
      <xdr:colOff>9037</xdr:colOff>
      <xdr:row>749</xdr:row>
      <xdr:rowOff>146171</xdr:rowOff>
    </xdr:to>
    <xdr:sp macro="" textlink="">
      <xdr:nvSpPr>
        <xdr:cNvPr id="11" name="テキスト ボックス 10"/>
        <xdr:cNvSpPr txBox="1"/>
      </xdr:nvSpPr>
      <xdr:spPr>
        <a:xfrm>
          <a:off x="4578724" y="4572224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16</xdr:col>
      <xdr:colOff>195542</xdr:colOff>
      <xdr:row>749</xdr:row>
      <xdr:rowOff>305362</xdr:rowOff>
    </xdr:from>
    <xdr:to>
      <xdr:col>27</xdr:col>
      <xdr:colOff>120490</xdr:colOff>
      <xdr:row>752</xdr:row>
      <xdr:rowOff>143435</xdr:rowOff>
    </xdr:to>
    <xdr:sp macro="" textlink="">
      <xdr:nvSpPr>
        <xdr:cNvPr id="12" name="テキスト ボックス 11"/>
        <xdr:cNvSpPr txBox="1"/>
      </xdr:nvSpPr>
      <xdr:spPr>
        <a:xfrm>
          <a:off x="4596092" y="46234912"/>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（３社）</a:t>
          </a:r>
          <a:endParaRPr kumimoji="1" lang="en-US" altLang="ja-JP" sz="1100"/>
        </a:p>
        <a:p>
          <a:pPr algn="ctr"/>
          <a:r>
            <a:rPr kumimoji="1" lang="ja-JP" altLang="en-US" sz="1100"/>
            <a:t>２百万円</a:t>
          </a:r>
        </a:p>
      </xdr:txBody>
    </xdr:sp>
    <xdr:clientData/>
  </xdr:twoCellAnchor>
  <xdr:twoCellAnchor>
    <xdr:from>
      <xdr:col>15</xdr:col>
      <xdr:colOff>102534</xdr:colOff>
      <xdr:row>752</xdr:row>
      <xdr:rowOff>321611</xdr:rowOff>
    </xdr:from>
    <xdr:to>
      <xdr:col>29</xdr:col>
      <xdr:colOff>128428</xdr:colOff>
      <xdr:row>754</xdr:row>
      <xdr:rowOff>25769</xdr:rowOff>
    </xdr:to>
    <xdr:sp macro="" textlink="">
      <xdr:nvSpPr>
        <xdr:cNvPr id="13" name="大かっこ 12"/>
        <xdr:cNvSpPr/>
      </xdr:nvSpPr>
      <xdr:spPr>
        <a:xfrm>
          <a:off x="4303059" y="4730843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21</xdr:col>
      <xdr:colOff>193618</xdr:colOff>
      <xdr:row>746</xdr:row>
      <xdr:rowOff>76201</xdr:rowOff>
    </xdr:from>
    <xdr:to>
      <xdr:col>22</xdr:col>
      <xdr:colOff>0</xdr:colOff>
      <xdr:row>748</xdr:row>
      <xdr:rowOff>145115</xdr:rowOff>
    </xdr:to>
    <xdr:cxnSp macro="">
      <xdr:nvCxnSpPr>
        <xdr:cNvPr id="14" name="直線コネクタ 13"/>
        <xdr:cNvCxnSpPr>
          <a:endCxn id="11" idx="0"/>
        </xdr:cNvCxnSpPr>
      </xdr:nvCxnSpPr>
      <xdr:spPr>
        <a:xfrm flipH="1">
          <a:off x="5594293" y="44948476"/>
          <a:ext cx="6407" cy="773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742</xdr:row>
      <xdr:rowOff>304800</xdr:rowOff>
    </xdr:from>
    <xdr:to>
      <xdr:col>42</xdr:col>
      <xdr:colOff>180975</xdr:colOff>
      <xdr:row>746</xdr:row>
      <xdr:rowOff>133350</xdr:rowOff>
    </xdr:to>
    <xdr:sp macro="" textlink="">
      <xdr:nvSpPr>
        <xdr:cNvPr id="15" name="大かっこ 14"/>
        <xdr:cNvSpPr/>
      </xdr:nvSpPr>
      <xdr:spPr>
        <a:xfrm>
          <a:off x="7267575" y="43767375"/>
          <a:ext cx="2514600" cy="1238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①諸謝金　　　　　　　　　　０．８百万円</a:t>
          </a:r>
          <a:endParaRPr kumimoji="1" lang="en-US" altLang="ja-JP" sz="900"/>
        </a:p>
        <a:p>
          <a:pPr algn="l">
            <a:lnSpc>
              <a:spcPts val="1200"/>
            </a:lnSpc>
          </a:pPr>
          <a:r>
            <a:rPr kumimoji="1" lang="ja-JP" altLang="en-US" sz="900"/>
            <a:t>②職員旅費　　　　　　　　 １百万円</a:t>
          </a:r>
          <a:endParaRPr kumimoji="1" lang="en-US" altLang="ja-JP" sz="900"/>
        </a:p>
        <a:p>
          <a:pPr algn="l">
            <a:lnSpc>
              <a:spcPts val="1200"/>
            </a:lnSpc>
          </a:pPr>
          <a:r>
            <a:rPr kumimoji="1" lang="ja-JP" altLang="en-US" sz="900"/>
            <a:t>③委員等旅費　　　　　　　０．７百万円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387</v>
      </c>
      <c r="AT2" s="218"/>
      <c r="AU2" s="218"/>
      <c r="AV2" s="52" t="str">
        <f>IF(AW2="", "", "-")</f>
        <v/>
      </c>
      <c r="AW2" s="395"/>
      <c r="AX2" s="395"/>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18" t="s">
        <v>25</v>
      </c>
      <c r="B4" s="719"/>
      <c r="C4" s="719"/>
      <c r="D4" s="719"/>
      <c r="E4" s="719"/>
      <c r="F4" s="719"/>
      <c r="G4" s="694" t="s">
        <v>551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181</v>
      </c>
      <c r="H5" s="558"/>
      <c r="I5" s="558"/>
      <c r="J5" s="558"/>
      <c r="K5" s="558"/>
      <c r="L5" s="558"/>
      <c r="M5" s="559" t="s">
        <v>66</v>
      </c>
      <c r="N5" s="560"/>
      <c r="O5" s="560"/>
      <c r="P5" s="560"/>
      <c r="Q5" s="560"/>
      <c r="R5" s="561"/>
      <c r="S5" s="562" t="s">
        <v>131</v>
      </c>
      <c r="T5" s="558"/>
      <c r="U5" s="558"/>
      <c r="V5" s="558"/>
      <c r="W5" s="558"/>
      <c r="X5" s="563"/>
      <c r="Y5" s="710" t="s">
        <v>3</v>
      </c>
      <c r="Z5" s="711"/>
      <c r="AA5" s="711"/>
      <c r="AB5" s="711"/>
      <c r="AC5" s="711"/>
      <c r="AD5" s="712"/>
      <c r="AE5" s="713" t="s">
        <v>553</v>
      </c>
      <c r="AF5" s="713"/>
      <c r="AG5" s="713"/>
      <c r="AH5" s="713"/>
      <c r="AI5" s="713"/>
      <c r="AJ5" s="713"/>
      <c r="AK5" s="713"/>
      <c r="AL5" s="713"/>
      <c r="AM5" s="713"/>
      <c r="AN5" s="713"/>
      <c r="AO5" s="713"/>
      <c r="AP5" s="714"/>
      <c r="AQ5" s="715" t="s">
        <v>620</v>
      </c>
      <c r="AR5" s="716"/>
      <c r="AS5" s="716"/>
      <c r="AT5" s="716"/>
      <c r="AU5" s="716"/>
      <c r="AV5" s="716"/>
      <c r="AW5" s="716"/>
      <c r="AX5" s="717"/>
    </row>
    <row r="6" spans="1:50" ht="39" customHeight="1" x14ac:dyDescent="0.15">
      <c r="A6" s="720" t="s">
        <v>4</v>
      </c>
      <c r="B6" s="721"/>
      <c r="C6" s="721"/>
      <c r="D6" s="721"/>
      <c r="E6" s="721"/>
      <c r="F6" s="721"/>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7.2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612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4"/>
    </row>
    <row r="9" spans="1:50" ht="58.5" customHeight="1" x14ac:dyDescent="0.15">
      <c r="A9" s="142" t="s">
        <v>23</v>
      </c>
      <c r="B9" s="143"/>
      <c r="C9" s="143"/>
      <c r="D9" s="143"/>
      <c r="E9" s="143"/>
      <c r="F9" s="143"/>
      <c r="G9" s="571" t="s">
        <v>556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5" t="s">
        <v>30</v>
      </c>
      <c r="B10" s="736"/>
      <c r="C10" s="736"/>
      <c r="D10" s="736"/>
      <c r="E10" s="736"/>
      <c r="F10" s="736"/>
      <c r="G10" s="671" t="s">
        <v>557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5</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7"/>
    </row>
    <row r="13" spans="1:50" ht="21" customHeight="1" x14ac:dyDescent="0.15">
      <c r="A13" s="139"/>
      <c r="B13" s="140"/>
      <c r="C13" s="140"/>
      <c r="D13" s="140"/>
      <c r="E13" s="140"/>
      <c r="F13" s="141"/>
      <c r="G13" s="738" t="s">
        <v>6</v>
      </c>
      <c r="H13" s="739"/>
      <c r="I13" s="634" t="s">
        <v>7</v>
      </c>
      <c r="J13" s="635"/>
      <c r="K13" s="635"/>
      <c r="L13" s="635"/>
      <c r="M13" s="635"/>
      <c r="N13" s="635"/>
      <c r="O13" s="636"/>
      <c r="P13" s="97">
        <v>8</v>
      </c>
      <c r="Q13" s="98"/>
      <c r="R13" s="98"/>
      <c r="S13" s="98"/>
      <c r="T13" s="98"/>
      <c r="U13" s="98"/>
      <c r="V13" s="99"/>
      <c r="W13" s="97">
        <v>8</v>
      </c>
      <c r="X13" s="98"/>
      <c r="Y13" s="98"/>
      <c r="Z13" s="98"/>
      <c r="AA13" s="98"/>
      <c r="AB13" s="98"/>
      <c r="AC13" s="99"/>
      <c r="AD13" s="97">
        <v>6</v>
      </c>
      <c r="AE13" s="98"/>
      <c r="AF13" s="98"/>
      <c r="AG13" s="98"/>
      <c r="AH13" s="98"/>
      <c r="AI13" s="98"/>
      <c r="AJ13" s="99"/>
      <c r="AK13" s="97">
        <v>6</v>
      </c>
      <c r="AL13" s="98"/>
      <c r="AM13" s="98"/>
      <c r="AN13" s="98"/>
      <c r="AO13" s="98"/>
      <c r="AP13" s="98"/>
      <c r="AQ13" s="99"/>
      <c r="AR13" s="94">
        <v>6</v>
      </c>
      <c r="AS13" s="95"/>
      <c r="AT13" s="95"/>
      <c r="AU13" s="95"/>
      <c r="AV13" s="95"/>
      <c r="AW13" s="95"/>
      <c r="AX13" s="392"/>
    </row>
    <row r="14" spans="1:50" ht="21" customHeight="1" x14ac:dyDescent="0.15">
      <c r="A14" s="139"/>
      <c r="B14" s="140"/>
      <c r="C14" s="140"/>
      <c r="D14" s="140"/>
      <c r="E14" s="140"/>
      <c r="F14" s="141"/>
      <c r="G14" s="740"/>
      <c r="H14" s="741"/>
      <c r="I14" s="574" t="s">
        <v>8</v>
      </c>
      <c r="J14" s="628"/>
      <c r="K14" s="628"/>
      <c r="L14" s="628"/>
      <c r="M14" s="628"/>
      <c r="N14" s="628"/>
      <c r="O14" s="629"/>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0"/>
      <c r="H15" s="741"/>
      <c r="I15" s="574" t="s">
        <v>51</v>
      </c>
      <c r="J15" s="575"/>
      <c r="K15" s="575"/>
      <c r="L15" s="575"/>
      <c r="M15" s="575"/>
      <c r="N15" s="575"/>
      <c r="O15" s="576"/>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0"/>
      <c r="H16" s="741"/>
      <c r="I16" s="574" t="s">
        <v>52</v>
      </c>
      <c r="J16" s="575"/>
      <c r="K16" s="575"/>
      <c r="L16" s="575"/>
      <c r="M16" s="575"/>
      <c r="N16" s="575"/>
      <c r="O16" s="576"/>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0"/>
      <c r="H17" s="741"/>
      <c r="I17" s="574" t="s">
        <v>50</v>
      </c>
      <c r="J17" s="628"/>
      <c r="K17" s="628"/>
      <c r="L17" s="628"/>
      <c r="M17" s="628"/>
      <c r="N17" s="628"/>
      <c r="O17" s="629"/>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2"/>
      <c r="H18" s="743"/>
      <c r="I18" s="730" t="s">
        <v>20</v>
      </c>
      <c r="J18" s="731"/>
      <c r="K18" s="731"/>
      <c r="L18" s="731"/>
      <c r="M18" s="731"/>
      <c r="N18" s="731"/>
      <c r="O18" s="732"/>
      <c r="P18" s="103">
        <f>SUM(P13:V17)</f>
        <v>8</v>
      </c>
      <c r="Q18" s="104"/>
      <c r="R18" s="104"/>
      <c r="S18" s="104"/>
      <c r="T18" s="104"/>
      <c r="U18" s="104"/>
      <c r="V18" s="105"/>
      <c r="W18" s="103">
        <f>SUM(W13:AC17)</f>
        <v>8</v>
      </c>
      <c r="X18" s="104"/>
      <c r="Y18" s="104"/>
      <c r="Z18" s="104"/>
      <c r="AA18" s="104"/>
      <c r="AB18" s="104"/>
      <c r="AC18" s="105"/>
      <c r="AD18" s="103">
        <f>SUM(AD13:AJ17)</f>
        <v>6</v>
      </c>
      <c r="AE18" s="104"/>
      <c r="AF18" s="104"/>
      <c r="AG18" s="104"/>
      <c r="AH18" s="104"/>
      <c r="AI18" s="104"/>
      <c r="AJ18" s="105"/>
      <c r="AK18" s="103">
        <f>SUM(AK13:AQ17)</f>
        <v>6</v>
      </c>
      <c r="AL18" s="104"/>
      <c r="AM18" s="104"/>
      <c r="AN18" s="104"/>
      <c r="AO18" s="104"/>
      <c r="AP18" s="104"/>
      <c r="AQ18" s="105"/>
      <c r="AR18" s="103">
        <f>SUM(AR13:AX17)</f>
        <v>6</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8</v>
      </c>
      <c r="Q19" s="98"/>
      <c r="R19" s="98"/>
      <c r="S19" s="98"/>
      <c r="T19" s="98"/>
      <c r="U19" s="98"/>
      <c r="V19" s="99"/>
      <c r="W19" s="97">
        <v>5</v>
      </c>
      <c r="X19" s="98"/>
      <c r="Y19" s="98"/>
      <c r="Z19" s="98"/>
      <c r="AA19" s="98"/>
      <c r="AB19" s="98"/>
      <c r="AC19" s="99"/>
      <c r="AD19" s="97">
        <v>5</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0.625</v>
      </c>
      <c r="X20" s="538"/>
      <c r="Y20" s="538"/>
      <c r="Z20" s="538"/>
      <c r="AA20" s="538"/>
      <c r="AB20" s="538"/>
      <c r="AC20" s="538"/>
      <c r="AD20" s="538">
        <f t="shared" ref="AD20" si="1">IF(AD18=0, "-", SUM(AD19)/AD18)</f>
        <v>0.83333333333333337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0" t="s">
        <v>497</v>
      </c>
      <c r="H21" s="931"/>
      <c r="I21" s="931"/>
      <c r="J21" s="931"/>
      <c r="K21" s="931"/>
      <c r="L21" s="931"/>
      <c r="M21" s="931"/>
      <c r="N21" s="931"/>
      <c r="O21" s="931"/>
      <c r="P21" s="538">
        <f>IF(P19=0, "-", SUM(P19)/SUM(P13,P14))</f>
        <v>1</v>
      </c>
      <c r="Q21" s="538"/>
      <c r="R21" s="538"/>
      <c r="S21" s="538"/>
      <c r="T21" s="538"/>
      <c r="U21" s="538"/>
      <c r="V21" s="538"/>
      <c r="W21" s="538">
        <f t="shared" ref="W21" si="2">IF(W19=0, "-", SUM(W19)/SUM(W13,W14))</f>
        <v>0.625</v>
      </c>
      <c r="X21" s="538"/>
      <c r="Y21" s="538"/>
      <c r="Z21" s="538"/>
      <c r="AA21" s="538"/>
      <c r="AB21" s="538"/>
      <c r="AC21" s="538"/>
      <c r="AD21" s="538">
        <f t="shared" ref="AD21" si="3">IF(AD19=0, "-", SUM(AD19)/SUM(AD13,AD14))</f>
        <v>0.83333333333333337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v>
      </c>
      <c r="Q23" s="95"/>
      <c r="R23" s="95"/>
      <c r="S23" s="95"/>
      <c r="T23" s="95"/>
      <c r="U23" s="95"/>
      <c r="V23" s="96"/>
      <c r="W23" s="94">
        <v>3</v>
      </c>
      <c r="X23" s="95"/>
      <c r="Y23" s="95"/>
      <c r="Z23" s="95"/>
      <c r="AA23" s="95"/>
      <c r="AB23" s="95"/>
      <c r="AC23" s="96"/>
      <c r="AD23" s="206" t="s">
        <v>563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3" t="s">
        <v>560</v>
      </c>
      <c r="H24" s="184"/>
      <c r="I24" s="184"/>
      <c r="J24" s="184"/>
      <c r="K24" s="184"/>
      <c r="L24" s="184"/>
      <c r="M24" s="184"/>
      <c r="N24" s="184"/>
      <c r="O24" s="185"/>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3" t="s">
        <v>561</v>
      </c>
      <c r="H25" s="184"/>
      <c r="I25" s="184"/>
      <c r="J25" s="184"/>
      <c r="K25" s="184"/>
      <c r="L25" s="184"/>
      <c r="M25" s="184"/>
      <c r="N25" s="184"/>
      <c r="O25" s="185"/>
      <c r="P25" s="97">
        <v>0.9</v>
      </c>
      <c r="Q25" s="98"/>
      <c r="R25" s="98"/>
      <c r="S25" s="98"/>
      <c r="T25" s="98"/>
      <c r="U25" s="98"/>
      <c r="V25" s="99"/>
      <c r="W25" s="97">
        <v>0.9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3" t="s">
        <v>562</v>
      </c>
      <c r="H26" s="184"/>
      <c r="I26" s="184"/>
      <c r="J26" s="184"/>
      <c r="K26" s="184"/>
      <c r="L26" s="184"/>
      <c r="M26" s="184"/>
      <c r="N26" s="184"/>
      <c r="O26" s="185"/>
      <c r="P26" s="97">
        <v>0.5</v>
      </c>
      <c r="Q26" s="98"/>
      <c r="R26" s="98"/>
      <c r="S26" s="98"/>
      <c r="T26" s="98"/>
      <c r="U26" s="98"/>
      <c r="V26" s="99"/>
      <c r="W26" s="97">
        <v>0.5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t="s">
        <v>614</v>
      </c>
      <c r="Q27" s="98"/>
      <c r="R27" s="98"/>
      <c r="S27" s="98"/>
      <c r="T27" s="98"/>
      <c r="U27" s="98"/>
      <c r="V27" s="99"/>
      <c r="W27" s="97" t="s">
        <v>621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f>W29-SUM(W23:W27)</f>
        <v>0.59999999999999964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491</v>
      </c>
      <c r="B30" s="509"/>
      <c r="C30" s="509"/>
      <c r="D30" s="509"/>
      <c r="E30" s="509"/>
      <c r="F30" s="510"/>
      <c r="G30" s="646"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0"/>
      <c r="AC31" s="331"/>
      <c r="AD31" s="332"/>
      <c r="AE31" s="330"/>
      <c r="AF31" s="331"/>
      <c r="AG31" s="331"/>
      <c r="AH31" s="332"/>
      <c r="AI31" s="330"/>
      <c r="AJ31" s="331"/>
      <c r="AK31" s="331"/>
      <c r="AL31" s="332"/>
      <c r="AM31" s="374"/>
      <c r="AN31" s="374"/>
      <c r="AO31" s="374"/>
      <c r="AP31" s="330"/>
      <c r="AQ31" s="215">
        <v>32</v>
      </c>
      <c r="AR31" s="133"/>
      <c r="AS31" s="134" t="s">
        <v>356</v>
      </c>
      <c r="AT31" s="169"/>
      <c r="AU31" s="269">
        <v>57</v>
      </c>
      <c r="AV31" s="269"/>
      <c r="AW31" s="377" t="s">
        <v>300</v>
      </c>
      <c r="AX31" s="378"/>
    </row>
    <row r="32" spans="1:50" ht="23.25" customHeight="1" x14ac:dyDescent="0.15">
      <c r="A32" s="514"/>
      <c r="B32" s="512"/>
      <c r="C32" s="512"/>
      <c r="D32" s="512"/>
      <c r="E32" s="512"/>
      <c r="F32" s="513"/>
      <c r="G32" s="539" t="s">
        <v>622</v>
      </c>
      <c r="H32" s="540"/>
      <c r="I32" s="540"/>
      <c r="J32" s="540"/>
      <c r="K32" s="540"/>
      <c r="L32" s="540"/>
      <c r="M32" s="540"/>
      <c r="N32" s="540"/>
      <c r="O32" s="541"/>
      <c r="P32" s="158" t="s">
        <v>608</v>
      </c>
      <c r="Q32" s="158"/>
      <c r="R32" s="158"/>
      <c r="S32" s="158"/>
      <c r="T32" s="158"/>
      <c r="U32" s="158"/>
      <c r="V32" s="158"/>
      <c r="W32" s="158"/>
      <c r="X32" s="229"/>
      <c r="Y32" s="336" t="s">
        <v>12</v>
      </c>
      <c r="Z32" s="548"/>
      <c r="AA32" s="549"/>
      <c r="AB32" s="550" t="s">
        <v>606</v>
      </c>
      <c r="AC32" s="550"/>
      <c r="AD32" s="550"/>
      <c r="AE32" s="362">
        <v>74</v>
      </c>
      <c r="AF32" s="363"/>
      <c r="AG32" s="363"/>
      <c r="AH32" s="363"/>
      <c r="AI32" s="362">
        <v>76</v>
      </c>
      <c r="AJ32" s="363"/>
      <c r="AK32" s="363"/>
      <c r="AL32" s="363"/>
      <c r="AM32" s="362">
        <v>77</v>
      </c>
      <c r="AN32" s="363"/>
      <c r="AO32" s="363"/>
      <c r="AP32" s="363"/>
      <c r="AQ32" s="100"/>
      <c r="AR32" s="101"/>
      <c r="AS32" s="101"/>
      <c r="AT32" s="102"/>
      <c r="AU32" s="363"/>
      <c r="AV32" s="363"/>
      <c r="AW32" s="363"/>
      <c r="AX32" s="365"/>
    </row>
    <row r="33" spans="1:50" ht="23.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606</v>
      </c>
      <c r="AC33" s="521"/>
      <c r="AD33" s="521"/>
      <c r="AE33" s="362">
        <v>101</v>
      </c>
      <c r="AF33" s="363"/>
      <c r="AG33" s="363"/>
      <c r="AH33" s="363"/>
      <c r="AI33" s="362">
        <v>102</v>
      </c>
      <c r="AJ33" s="363"/>
      <c r="AK33" s="363"/>
      <c r="AL33" s="363"/>
      <c r="AM33" s="362">
        <v>103</v>
      </c>
      <c r="AN33" s="363"/>
      <c r="AO33" s="363"/>
      <c r="AP33" s="363"/>
      <c r="AQ33" s="100">
        <v>106</v>
      </c>
      <c r="AR33" s="101"/>
      <c r="AS33" s="101"/>
      <c r="AT33" s="102"/>
      <c r="AU33" s="363">
        <v>130</v>
      </c>
      <c r="AV33" s="363"/>
      <c r="AW33" s="363"/>
      <c r="AX33" s="365"/>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1" t="s">
        <v>13</v>
      </c>
      <c r="Z34" s="296"/>
      <c r="AA34" s="297"/>
      <c r="AB34" s="496" t="s">
        <v>301</v>
      </c>
      <c r="AC34" s="496"/>
      <c r="AD34" s="496"/>
      <c r="AE34" s="362">
        <v>73</v>
      </c>
      <c r="AF34" s="363"/>
      <c r="AG34" s="363"/>
      <c r="AH34" s="363"/>
      <c r="AI34" s="362">
        <v>75</v>
      </c>
      <c r="AJ34" s="363"/>
      <c r="AK34" s="363"/>
      <c r="AL34" s="363"/>
      <c r="AM34" s="362">
        <v>75</v>
      </c>
      <c r="AN34" s="363"/>
      <c r="AO34" s="363"/>
      <c r="AP34" s="363"/>
      <c r="AQ34" s="100"/>
      <c r="AR34" s="101"/>
      <c r="AS34" s="101"/>
      <c r="AT34" s="102"/>
      <c r="AU34" s="363"/>
      <c r="AV34" s="363"/>
      <c r="AW34" s="363"/>
      <c r="AX34" s="365"/>
    </row>
    <row r="35" spans="1:50" ht="23.25" customHeight="1" x14ac:dyDescent="0.15">
      <c r="A35" s="901" t="s">
        <v>528</v>
      </c>
      <c r="B35" s="902"/>
      <c r="C35" s="902"/>
      <c r="D35" s="902"/>
      <c r="E35" s="902"/>
      <c r="F35" s="903"/>
      <c r="G35" s="907" t="s">
        <v>607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0"/>
      <c r="AC38" s="331"/>
      <c r="AD38" s="332"/>
      <c r="AE38" s="330"/>
      <c r="AF38" s="331"/>
      <c r="AG38" s="331"/>
      <c r="AH38" s="332"/>
      <c r="AI38" s="330"/>
      <c r="AJ38" s="331"/>
      <c r="AK38" s="331"/>
      <c r="AL38" s="332"/>
      <c r="AM38" s="374"/>
      <c r="AN38" s="374"/>
      <c r="AO38" s="374"/>
      <c r="AP38" s="330"/>
      <c r="AQ38" s="215" t="s">
        <v>617</v>
      </c>
      <c r="AR38" s="133"/>
      <c r="AS38" s="134" t="s">
        <v>356</v>
      </c>
      <c r="AT38" s="169"/>
      <c r="AU38" s="269">
        <v>37</v>
      </c>
      <c r="AV38" s="269"/>
      <c r="AW38" s="377" t="s">
        <v>300</v>
      </c>
      <c r="AX38" s="378"/>
    </row>
    <row r="39" spans="1:50" ht="23.25" customHeight="1" x14ac:dyDescent="0.15">
      <c r="A39" s="514"/>
      <c r="B39" s="512"/>
      <c r="C39" s="512"/>
      <c r="D39" s="512"/>
      <c r="E39" s="512"/>
      <c r="F39" s="513"/>
      <c r="G39" s="539" t="s">
        <v>623</v>
      </c>
      <c r="H39" s="540"/>
      <c r="I39" s="540"/>
      <c r="J39" s="540"/>
      <c r="K39" s="540"/>
      <c r="L39" s="540"/>
      <c r="M39" s="540"/>
      <c r="N39" s="540"/>
      <c r="O39" s="541"/>
      <c r="P39" s="158" t="s">
        <v>625</v>
      </c>
      <c r="Q39" s="158"/>
      <c r="R39" s="158"/>
      <c r="S39" s="158"/>
      <c r="T39" s="158"/>
      <c r="U39" s="158"/>
      <c r="V39" s="158"/>
      <c r="W39" s="158"/>
      <c r="X39" s="229"/>
      <c r="Y39" s="336" t="s">
        <v>12</v>
      </c>
      <c r="Z39" s="548"/>
      <c r="AA39" s="549"/>
      <c r="AB39" s="550" t="s">
        <v>609</v>
      </c>
      <c r="AC39" s="550"/>
      <c r="AD39" s="550"/>
      <c r="AE39" s="362" t="s">
        <v>610</v>
      </c>
      <c r="AF39" s="363"/>
      <c r="AG39" s="363"/>
      <c r="AH39" s="363"/>
      <c r="AI39" s="362" t="s">
        <v>610</v>
      </c>
      <c r="AJ39" s="363"/>
      <c r="AK39" s="363"/>
      <c r="AL39" s="363"/>
      <c r="AM39" s="362" t="s">
        <v>610</v>
      </c>
      <c r="AN39" s="363"/>
      <c r="AO39" s="363"/>
      <c r="AP39" s="363"/>
      <c r="AQ39" s="100" t="s">
        <v>617</v>
      </c>
      <c r="AR39" s="101"/>
      <c r="AS39" s="101"/>
      <c r="AT39" s="102"/>
      <c r="AU39" s="363"/>
      <c r="AV39" s="363"/>
      <c r="AW39" s="363"/>
      <c r="AX39" s="365"/>
    </row>
    <row r="40" spans="1:50" ht="23.25"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521" t="s">
        <v>609</v>
      </c>
      <c r="AC40" s="521"/>
      <c r="AD40" s="521"/>
      <c r="AE40" s="362" t="s">
        <v>610</v>
      </c>
      <c r="AF40" s="363"/>
      <c r="AG40" s="363"/>
      <c r="AH40" s="363"/>
      <c r="AI40" s="362" t="s">
        <v>610</v>
      </c>
      <c r="AJ40" s="363"/>
      <c r="AK40" s="363"/>
      <c r="AL40" s="363"/>
      <c r="AM40" s="362" t="s">
        <v>610</v>
      </c>
      <c r="AN40" s="363"/>
      <c r="AO40" s="363"/>
      <c r="AP40" s="363"/>
      <c r="AQ40" s="100" t="s">
        <v>617</v>
      </c>
      <c r="AR40" s="101"/>
      <c r="AS40" s="101"/>
      <c r="AT40" s="102"/>
      <c r="AU40" s="363">
        <v>100</v>
      </c>
      <c r="AV40" s="363"/>
      <c r="AW40" s="363"/>
      <c r="AX40" s="365"/>
    </row>
    <row r="41" spans="1:50" ht="23.25"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4"/>
      <c r="Y41" s="301" t="s">
        <v>13</v>
      </c>
      <c r="Z41" s="296"/>
      <c r="AA41" s="297"/>
      <c r="AB41" s="496" t="s">
        <v>301</v>
      </c>
      <c r="AC41" s="496"/>
      <c r="AD41" s="496"/>
      <c r="AE41" s="362" t="s">
        <v>610</v>
      </c>
      <c r="AF41" s="363"/>
      <c r="AG41" s="363"/>
      <c r="AH41" s="363"/>
      <c r="AI41" s="362" t="s">
        <v>610</v>
      </c>
      <c r="AJ41" s="363"/>
      <c r="AK41" s="363"/>
      <c r="AL41" s="363"/>
      <c r="AM41" s="362" t="s">
        <v>610</v>
      </c>
      <c r="AN41" s="363"/>
      <c r="AO41" s="363"/>
      <c r="AP41" s="363"/>
      <c r="AQ41" s="100" t="s">
        <v>617</v>
      </c>
      <c r="AR41" s="101"/>
      <c r="AS41" s="101"/>
      <c r="AT41" s="102"/>
      <c r="AU41" s="363"/>
      <c r="AV41" s="363"/>
      <c r="AW41" s="363"/>
      <c r="AX41" s="365"/>
    </row>
    <row r="42" spans="1:50" ht="23.25" customHeight="1" x14ac:dyDescent="0.15">
      <c r="A42" s="901" t="s">
        <v>528</v>
      </c>
      <c r="B42" s="902"/>
      <c r="C42" s="902"/>
      <c r="D42" s="902"/>
      <c r="E42" s="902"/>
      <c r="F42" s="903"/>
      <c r="G42" s="907" t="s">
        <v>615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6" t="s">
        <v>12</v>
      </c>
      <c r="Z46" s="548"/>
      <c r="AA46" s="549"/>
      <c r="AB46" s="550"/>
      <c r="AC46" s="550"/>
      <c r="AD46" s="55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521"/>
      <c r="AC47" s="521"/>
      <c r="AD47" s="52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1" t="s">
        <v>491</v>
      </c>
      <c r="B51" s="512"/>
      <c r="C51" s="512"/>
      <c r="D51" s="512"/>
      <c r="E51" s="512"/>
      <c r="F51" s="513"/>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6" t="s">
        <v>12</v>
      </c>
      <c r="Z53" s="548"/>
      <c r="AA53" s="549"/>
      <c r="AB53" s="550"/>
      <c r="AC53" s="550"/>
      <c r="AD53" s="55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521"/>
      <c r="AC54" s="521"/>
      <c r="AD54" s="52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4"/>
      <c r="Y55" s="301" t="s">
        <v>13</v>
      </c>
      <c r="Z55" s="296"/>
      <c r="AA55" s="297"/>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1" t="s">
        <v>491</v>
      </c>
      <c r="B58" s="512"/>
      <c r="C58" s="512"/>
      <c r="D58" s="512"/>
      <c r="E58" s="512"/>
      <c r="F58" s="513"/>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6" t="s">
        <v>12</v>
      </c>
      <c r="Z60" s="548"/>
      <c r="AA60" s="549"/>
      <c r="AB60" s="550"/>
      <c r="AC60" s="550"/>
      <c r="AD60" s="55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521"/>
      <c r="AC61" s="521"/>
      <c r="AD61" s="52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0"/>
      <c r="I78" s="242"/>
      <c r="J78" s="242"/>
      <c r="K78" s="242"/>
      <c r="L78" s="242"/>
      <c r="M78" s="242"/>
      <c r="N78" s="242"/>
      <c r="O78" s="791"/>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8" t="s">
        <v>266</v>
      </c>
      <c r="B80" s="850" t="s">
        <v>483</v>
      </c>
      <c r="C80" s="851"/>
      <c r="D80" s="851"/>
      <c r="E80" s="851"/>
      <c r="F80" s="852"/>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6"/>
    </row>
    <row r="81" spans="1:60" ht="22.5" hidden="1" customHeight="1" x14ac:dyDescent="0.15">
      <c r="A81" s="519"/>
      <c r="B81" s="853"/>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7" t="s">
        <v>11</v>
      </c>
      <c r="AC85" s="458"/>
      <c r="AD85" s="459"/>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9"/>
      <c r="B87" s="551"/>
      <c r="C87" s="551"/>
      <c r="D87" s="551"/>
      <c r="E87" s="551"/>
      <c r="F87" s="552"/>
      <c r="G87" s="228"/>
      <c r="H87" s="158"/>
      <c r="I87" s="158"/>
      <c r="J87" s="158"/>
      <c r="K87" s="158"/>
      <c r="L87" s="158"/>
      <c r="M87" s="158"/>
      <c r="N87" s="158"/>
      <c r="O87" s="229"/>
      <c r="P87" s="158"/>
      <c r="Q87" s="803"/>
      <c r="R87" s="803"/>
      <c r="S87" s="803"/>
      <c r="T87" s="803"/>
      <c r="U87" s="803"/>
      <c r="V87" s="803"/>
      <c r="W87" s="803"/>
      <c r="X87" s="804"/>
      <c r="Y87" s="751" t="s">
        <v>62</v>
      </c>
      <c r="Z87" s="752"/>
      <c r="AA87" s="753"/>
      <c r="AB87" s="550"/>
      <c r="AC87" s="550"/>
      <c r="AD87" s="55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9"/>
      <c r="B88" s="551"/>
      <c r="C88" s="551"/>
      <c r="D88" s="551"/>
      <c r="E88" s="551"/>
      <c r="F88" s="552"/>
      <c r="G88" s="230"/>
      <c r="H88" s="231"/>
      <c r="I88" s="231"/>
      <c r="J88" s="231"/>
      <c r="K88" s="231"/>
      <c r="L88" s="231"/>
      <c r="M88" s="231"/>
      <c r="N88" s="231"/>
      <c r="O88" s="232"/>
      <c r="P88" s="805"/>
      <c r="Q88" s="805"/>
      <c r="R88" s="805"/>
      <c r="S88" s="805"/>
      <c r="T88" s="805"/>
      <c r="U88" s="805"/>
      <c r="V88" s="805"/>
      <c r="W88" s="805"/>
      <c r="X88" s="806"/>
      <c r="Y88" s="725" t="s">
        <v>54</v>
      </c>
      <c r="Z88" s="726"/>
      <c r="AA88" s="727"/>
      <c r="AB88" s="521"/>
      <c r="AC88" s="521"/>
      <c r="AD88" s="52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9"/>
      <c r="B89" s="553"/>
      <c r="C89" s="553"/>
      <c r="D89" s="553"/>
      <c r="E89" s="553"/>
      <c r="F89" s="554"/>
      <c r="G89" s="233"/>
      <c r="H89" s="161"/>
      <c r="I89" s="161"/>
      <c r="J89" s="161"/>
      <c r="K89" s="161"/>
      <c r="L89" s="161"/>
      <c r="M89" s="161"/>
      <c r="N89" s="161"/>
      <c r="O89" s="234"/>
      <c r="P89" s="302"/>
      <c r="Q89" s="302"/>
      <c r="R89" s="302"/>
      <c r="S89" s="302"/>
      <c r="T89" s="302"/>
      <c r="U89" s="302"/>
      <c r="V89" s="302"/>
      <c r="W89" s="302"/>
      <c r="X89" s="807"/>
      <c r="Y89" s="725" t="s">
        <v>13</v>
      </c>
      <c r="Z89" s="726"/>
      <c r="AA89" s="727"/>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7" t="s">
        <v>11</v>
      </c>
      <c r="AC90" s="458"/>
      <c r="AD90" s="459"/>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9"/>
      <c r="B92" s="551"/>
      <c r="C92" s="551"/>
      <c r="D92" s="551"/>
      <c r="E92" s="551"/>
      <c r="F92" s="552"/>
      <c r="G92" s="228"/>
      <c r="H92" s="158"/>
      <c r="I92" s="158"/>
      <c r="J92" s="158"/>
      <c r="K92" s="158"/>
      <c r="L92" s="158"/>
      <c r="M92" s="158"/>
      <c r="N92" s="158"/>
      <c r="O92" s="229"/>
      <c r="P92" s="158"/>
      <c r="Q92" s="803"/>
      <c r="R92" s="803"/>
      <c r="S92" s="803"/>
      <c r="T92" s="803"/>
      <c r="U92" s="803"/>
      <c r="V92" s="803"/>
      <c r="W92" s="803"/>
      <c r="X92" s="804"/>
      <c r="Y92" s="751" t="s">
        <v>62</v>
      </c>
      <c r="Z92" s="752"/>
      <c r="AA92" s="753"/>
      <c r="AB92" s="550"/>
      <c r="AC92" s="550"/>
      <c r="AD92" s="55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9"/>
      <c r="B93" s="551"/>
      <c r="C93" s="551"/>
      <c r="D93" s="551"/>
      <c r="E93" s="551"/>
      <c r="F93" s="552"/>
      <c r="G93" s="230"/>
      <c r="H93" s="231"/>
      <c r="I93" s="231"/>
      <c r="J93" s="231"/>
      <c r="K93" s="231"/>
      <c r="L93" s="231"/>
      <c r="M93" s="231"/>
      <c r="N93" s="231"/>
      <c r="O93" s="232"/>
      <c r="P93" s="805"/>
      <c r="Q93" s="805"/>
      <c r="R93" s="805"/>
      <c r="S93" s="805"/>
      <c r="T93" s="805"/>
      <c r="U93" s="805"/>
      <c r="V93" s="805"/>
      <c r="W93" s="805"/>
      <c r="X93" s="806"/>
      <c r="Y93" s="725" t="s">
        <v>54</v>
      </c>
      <c r="Z93" s="726"/>
      <c r="AA93" s="727"/>
      <c r="AB93" s="521"/>
      <c r="AC93" s="521"/>
      <c r="AD93" s="52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9"/>
      <c r="B94" s="553"/>
      <c r="C94" s="553"/>
      <c r="D94" s="553"/>
      <c r="E94" s="553"/>
      <c r="F94" s="554"/>
      <c r="G94" s="233"/>
      <c r="H94" s="161"/>
      <c r="I94" s="161"/>
      <c r="J94" s="161"/>
      <c r="K94" s="161"/>
      <c r="L94" s="161"/>
      <c r="M94" s="161"/>
      <c r="N94" s="161"/>
      <c r="O94" s="234"/>
      <c r="P94" s="302"/>
      <c r="Q94" s="302"/>
      <c r="R94" s="302"/>
      <c r="S94" s="302"/>
      <c r="T94" s="302"/>
      <c r="U94" s="302"/>
      <c r="V94" s="302"/>
      <c r="W94" s="302"/>
      <c r="X94" s="807"/>
      <c r="Y94" s="725" t="s">
        <v>13</v>
      </c>
      <c r="Z94" s="726"/>
      <c r="AA94" s="727"/>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9"/>
      <c r="B95" s="551" t="s">
        <v>264</v>
      </c>
      <c r="C95" s="551"/>
      <c r="D95" s="551"/>
      <c r="E95" s="551"/>
      <c r="F95" s="552"/>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7" t="s">
        <v>11</v>
      </c>
      <c r="AC95" s="458"/>
      <c r="AD95" s="459"/>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9"/>
      <c r="B97" s="551"/>
      <c r="C97" s="551"/>
      <c r="D97" s="551"/>
      <c r="E97" s="551"/>
      <c r="F97" s="552"/>
      <c r="G97" s="228"/>
      <c r="H97" s="158"/>
      <c r="I97" s="158"/>
      <c r="J97" s="158"/>
      <c r="K97" s="158"/>
      <c r="L97" s="158"/>
      <c r="M97" s="158"/>
      <c r="N97" s="158"/>
      <c r="O97" s="229"/>
      <c r="P97" s="158"/>
      <c r="Q97" s="803"/>
      <c r="R97" s="803"/>
      <c r="S97" s="803"/>
      <c r="T97" s="803"/>
      <c r="U97" s="803"/>
      <c r="V97" s="803"/>
      <c r="W97" s="803"/>
      <c r="X97" s="804"/>
      <c r="Y97" s="751" t="s">
        <v>62</v>
      </c>
      <c r="Z97" s="752"/>
      <c r="AA97" s="75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9"/>
      <c r="B98" s="551"/>
      <c r="C98" s="551"/>
      <c r="D98" s="551"/>
      <c r="E98" s="551"/>
      <c r="F98" s="552"/>
      <c r="G98" s="230"/>
      <c r="H98" s="231"/>
      <c r="I98" s="231"/>
      <c r="J98" s="231"/>
      <c r="K98" s="231"/>
      <c r="L98" s="231"/>
      <c r="M98" s="231"/>
      <c r="N98" s="231"/>
      <c r="O98" s="232"/>
      <c r="P98" s="805"/>
      <c r="Q98" s="805"/>
      <c r="R98" s="805"/>
      <c r="S98" s="805"/>
      <c r="T98" s="805"/>
      <c r="U98" s="805"/>
      <c r="V98" s="805"/>
      <c r="W98" s="805"/>
      <c r="X98" s="806"/>
      <c r="Y98" s="725" t="s">
        <v>54</v>
      </c>
      <c r="Z98" s="726"/>
      <c r="AA98" s="727"/>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0"/>
      <c r="B101" s="491"/>
      <c r="C101" s="491"/>
      <c r="D101" s="491"/>
      <c r="E101" s="491"/>
      <c r="F101" s="492"/>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1"/>
      <c r="AA101" s="712"/>
      <c r="AB101" s="550" t="s">
        <v>565</v>
      </c>
      <c r="AC101" s="550"/>
      <c r="AD101" s="550"/>
      <c r="AE101" s="362">
        <v>3</v>
      </c>
      <c r="AF101" s="363"/>
      <c r="AG101" s="363"/>
      <c r="AH101" s="364"/>
      <c r="AI101" s="362">
        <v>2</v>
      </c>
      <c r="AJ101" s="363"/>
      <c r="AK101" s="363"/>
      <c r="AL101" s="364"/>
      <c r="AM101" s="362">
        <v>1</v>
      </c>
      <c r="AN101" s="363"/>
      <c r="AO101" s="363"/>
      <c r="AP101" s="364"/>
      <c r="AQ101" s="362"/>
      <c r="AR101" s="363"/>
      <c r="AS101" s="363"/>
      <c r="AT101" s="364"/>
      <c r="AU101" s="362"/>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0" t="s">
        <v>565</v>
      </c>
      <c r="AC102" s="550"/>
      <c r="AD102" s="550"/>
      <c r="AE102" s="356">
        <v>2</v>
      </c>
      <c r="AF102" s="356"/>
      <c r="AG102" s="356"/>
      <c r="AH102" s="356"/>
      <c r="AI102" s="356">
        <v>2</v>
      </c>
      <c r="AJ102" s="356"/>
      <c r="AK102" s="356"/>
      <c r="AL102" s="356"/>
      <c r="AM102" s="356">
        <v>2</v>
      </c>
      <c r="AN102" s="356"/>
      <c r="AO102" s="356"/>
      <c r="AP102" s="356"/>
      <c r="AQ102" s="818">
        <v>2</v>
      </c>
      <c r="AR102" s="819"/>
      <c r="AS102" s="819"/>
      <c r="AT102" s="820"/>
      <c r="AU102" s="818"/>
      <c r="AV102" s="819"/>
      <c r="AW102" s="819"/>
      <c r="AX102" s="820"/>
    </row>
    <row r="103" spans="1:60" ht="31.5" customHeight="1" x14ac:dyDescent="0.15">
      <c r="A103" s="487" t="s">
        <v>493</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0"/>
      <c r="B104" s="491"/>
      <c r="C104" s="491"/>
      <c r="D104" s="491"/>
      <c r="E104" s="491"/>
      <c r="F104" s="492"/>
      <c r="G104" s="158" t="s">
        <v>566</v>
      </c>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t="s">
        <v>565</v>
      </c>
      <c r="AC104" s="471"/>
      <c r="AD104" s="472"/>
      <c r="AE104" s="362">
        <v>1</v>
      </c>
      <c r="AF104" s="363"/>
      <c r="AG104" s="363"/>
      <c r="AH104" s="364"/>
      <c r="AI104" s="362">
        <v>1</v>
      </c>
      <c r="AJ104" s="363"/>
      <c r="AK104" s="363"/>
      <c r="AL104" s="364"/>
      <c r="AM104" s="362">
        <v>1</v>
      </c>
      <c r="AN104" s="363"/>
      <c r="AO104" s="363"/>
      <c r="AP104" s="364"/>
      <c r="AQ104" s="362"/>
      <c r="AR104" s="363"/>
      <c r="AS104" s="363"/>
      <c r="AT104" s="364"/>
      <c r="AU104" s="362"/>
      <c r="AV104" s="363"/>
      <c r="AW104" s="363"/>
      <c r="AX104" s="364"/>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4" t="s">
        <v>565</v>
      </c>
      <c r="AC105" s="405"/>
      <c r="AD105" s="406"/>
      <c r="AE105" s="356">
        <v>1</v>
      </c>
      <c r="AF105" s="356"/>
      <c r="AG105" s="356"/>
      <c r="AH105" s="356"/>
      <c r="AI105" s="356">
        <v>1</v>
      </c>
      <c r="AJ105" s="356"/>
      <c r="AK105" s="356"/>
      <c r="AL105" s="356"/>
      <c r="AM105" s="356">
        <v>1</v>
      </c>
      <c r="AN105" s="356"/>
      <c r="AO105" s="356"/>
      <c r="AP105" s="356"/>
      <c r="AQ105" s="362">
        <v>1</v>
      </c>
      <c r="AR105" s="363"/>
      <c r="AS105" s="363"/>
      <c r="AT105" s="364"/>
      <c r="AU105" s="818"/>
      <c r="AV105" s="819"/>
      <c r="AW105" s="819"/>
      <c r="AX105" s="820"/>
    </row>
    <row r="106" spans="1:60" ht="31.5" hidden="1" customHeight="1" x14ac:dyDescent="0.15">
      <c r="A106" s="487" t="s">
        <v>493</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7" t="s">
        <v>493</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7" t="s">
        <v>493</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1</v>
      </c>
      <c r="AF116" s="356"/>
      <c r="AG116" s="356"/>
      <c r="AH116" s="356"/>
      <c r="AI116" s="356">
        <v>1</v>
      </c>
      <c r="AJ116" s="356"/>
      <c r="AK116" s="356"/>
      <c r="AL116" s="356"/>
      <c r="AM116" s="356">
        <v>1</v>
      </c>
      <c r="AN116" s="356"/>
      <c r="AO116" s="356"/>
      <c r="AP116" s="356"/>
      <c r="AQ116" s="362">
        <v>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456" t="s">
        <v>568</v>
      </c>
      <c r="AF117" s="304"/>
      <c r="AG117" s="304"/>
      <c r="AH117" s="304"/>
      <c r="AI117" s="456" t="s">
        <v>569</v>
      </c>
      <c r="AJ117" s="304"/>
      <c r="AK117" s="304"/>
      <c r="AL117" s="304"/>
      <c r="AM117" s="456" t="s">
        <v>572</v>
      </c>
      <c r="AN117" s="304"/>
      <c r="AO117" s="304"/>
      <c r="AP117" s="304"/>
      <c r="AQ117" s="793" t="s">
        <v>611</v>
      </c>
      <c r="AR117" s="794"/>
      <c r="AS117" s="794"/>
      <c r="AT117" s="794"/>
      <c r="AU117" s="794"/>
      <c r="AV117" s="794"/>
      <c r="AW117" s="794"/>
      <c r="AX117" s="79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998"/>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773"/>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773"/>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773"/>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773"/>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773"/>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773"/>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773"/>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773"/>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773"/>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773"/>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773"/>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773"/>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773"/>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773"/>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773"/>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7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74"/>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7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74"/>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616</v>
      </c>
      <c r="AF432" s="133"/>
      <c r="AG432" s="134" t="s">
        <v>356</v>
      </c>
      <c r="AH432" s="169"/>
      <c r="AI432" s="179"/>
      <c r="AJ432" s="179"/>
      <c r="AK432" s="179"/>
      <c r="AL432" s="174"/>
      <c r="AM432" s="179"/>
      <c r="AN432" s="179"/>
      <c r="AO432" s="179"/>
      <c r="AP432" s="174"/>
      <c r="AQ432" s="215" t="s">
        <v>616</v>
      </c>
      <c r="AR432" s="133"/>
      <c r="AS432" s="134" t="s">
        <v>356</v>
      </c>
      <c r="AT432" s="169"/>
      <c r="AU432" s="133" t="s">
        <v>616</v>
      </c>
      <c r="AV432" s="133"/>
      <c r="AW432" s="134" t="s">
        <v>300</v>
      </c>
      <c r="AX432" s="135"/>
    </row>
    <row r="433" spans="1:50" ht="23.25" customHeight="1" x14ac:dyDescent="0.15">
      <c r="A433" s="998"/>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616</v>
      </c>
      <c r="AC433" s="130"/>
      <c r="AD433" s="130"/>
      <c r="AE433" s="100" t="s">
        <v>616</v>
      </c>
      <c r="AF433" s="101"/>
      <c r="AG433" s="101"/>
      <c r="AH433" s="101"/>
      <c r="AI433" s="100" t="s">
        <v>616</v>
      </c>
      <c r="AJ433" s="101"/>
      <c r="AK433" s="101"/>
      <c r="AL433" s="101"/>
      <c r="AM433" s="100" t="s">
        <v>616</v>
      </c>
      <c r="AN433" s="101"/>
      <c r="AO433" s="101"/>
      <c r="AP433" s="101"/>
      <c r="AQ433" s="100" t="s">
        <v>616</v>
      </c>
      <c r="AR433" s="101"/>
      <c r="AS433" s="101"/>
      <c r="AT433" s="101"/>
      <c r="AU433" s="100" t="s">
        <v>616</v>
      </c>
      <c r="AV433" s="101"/>
      <c r="AW433" s="101"/>
      <c r="AX433" s="101"/>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616</v>
      </c>
      <c r="AC434" s="219"/>
      <c r="AD434" s="219"/>
      <c r="AE434" s="100" t="s">
        <v>616</v>
      </c>
      <c r="AF434" s="101"/>
      <c r="AG434" s="101"/>
      <c r="AH434" s="102"/>
      <c r="AI434" s="100" t="s">
        <v>616</v>
      </c>
      <c r="AJ434" s="101"/>
      <c r="AK434" s="101"/>
      <c r="AL434" s="102"/>
      <c r="AM434" s="100" t="s">
        <v>616</v>
      </c>
      <c r="AN434" s="101"/>
      <c r="AO434" s="101"/>
      <c r="AP434" s="102"/>
      <c r="AQ434" s="100" t="s">
        <v>616</v>
      </c>
      <c r="AR434" s="101"/>
      <c r="AS434" s="101"/>
      <c r="AT434" s="102"/>
      <c r="AU434" s="100" t="s">
        <v>616</v>
      </c>
      <c r="AV434" s="101"/>
      <c r="AW434" s="101"/>
      <c r="AX434" s="102"/>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616</v>
      </c>
      <c r="AJ435" s="101"/>
      <c r="AK435" s="101"/>
      <c r="AL435" s="102"/>
      <c r="AM435" s="100" t="s">
        <v>616</v>
      </c>
      <c r="AN435" s="101"/>
      <c r="AO435" s="101"/>
      <c r="AP435" s="102"/>
      <c r="AQ435" s="100" t="s">
        <v>616</v>
      </c>
      <c r="AR435" s="101"/>
      <c r="AS435" s="101"/>
      <c r="AT435" s="102"/>
      <c r="AU435" s="100" t="s">
        <v>616</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616</v>
      </c>
      <c r="AF457" s="133"/>
      <c r="AG457" s="134" t="s">
        <v>356</v>
      </c>
      <c r="AH457" s="169"/>
      <c r="AI457" s="179"/>
      <c r="AJ457" s="179"/>
      <c r="AK457" s="179"/>
      <c r="AL457" s="174"/>
      <c r="AM457" s="179"/>
      <c r="AN457" s="179"/>
      <c r="AO457" s="179"/>
      <c r="AP457" s="174"/>
      <c r="AQ457" s="215" t="s">
        <v>616</v>
      </c>
      <c r="AR457" s="133"/>
      <c r="AS457" s="134" t="s">
        <v>356</v>
      </c>
      <c r="AT457" s="169"/>
      <c r="AU457" s="133" t="s">
        <v>616</v>
      </c>
      <c r="AV457" s="133"/>
      <c r="AW457" s="134" t="s">
        <v>300</v>
      </c>
      <c r="AX457" s="135"/>
    </row>
    <row r="458" spans="1:50" ht="23.25" customHeight="1" x14ac:dyDescent="0.15">
      <c r="A458" s="998"/>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616</v>
      </c>
      <c r="AC458" s="130"/>
      <c r="AD458" s="130"/>
      <c r="AE458" s="100" t="s">
        <v>616</v>
      </c>
      <c r="AF458" s="101"/>
      <c r="AG458" s="101"/>
      <c r="AH458" s="101"/>
      <c r="AI458" s="100" t="s">
        <v>616</v>
      </c>
      <c r="AJ458" s="101"/>
      <c r="AK458" s="101"/>
      <c r="AL458" s="101"/>
      <c r="AM458" s="100" t="s">
        <v>616</v>
      </c>
      <c r="AN458" s="101"/>
      <c r="AO458" s="101"/>
      <c r="AP458" s="101"/>
      <c r="AQ458" s="100" t="s">
        <v>616</v>
      </c>
      <c r="AR458" s="101"/>
      <c r="AS458" s="101"/>
      <c r="AT458" s="101"/>
      <c r="AU458" s="100" t="s">
        <v>616</v>
      </c>
      <c r="AV458" s="101"/>
      <c r="AW458" s="101"/>
      <c r="AX458" s="101"/>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616</v>
      </c>
      <c r="AC459" s="219"/>
      <c r="AD459" s="219"/>
      <c r="AE459" s="100" t="s">
        <v>616</v>
      </c>
      <c r="AF459" s="101"/>
      <c r="AG459" s="101"/>
      <c r="AH459" s="102"/>
      <c r="AI459" s="100" t="s">
        <v>616</v>
      </c>
      <c r="AJ459" s="101"/>
      <c r="AK459" s="101"/>
      <c r="AL459" s="102"/>
      <c r="AM459" s="100" t="s">
        <v>616</v>
      </c>
      <c r="AN459" s="101"/>
      <c r="AO459" s="101"/>
      <c r="AP459" s="102"/>
      <c r="AQ459" s="100" t="s">
        <v>616</v>
      </c>
      <c r="AR459" s="101"/>
      <c r="AS459" s="101"/>
      <c r="AT459" s="102"/>
      <c r="AU459" s="100" t="s">
        <v>616</v>
      </c>
      <c r="AV459" s="101"/>
      <c r="AW459" s="101"/>
      <c r="AX459" s="102"/>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616</v>
      </c>
      <c r="AF460" s="101"/>
      <c r="AG460" s="101"/>
      <c r="AH460" s="102"/>
      <c r="AI460" s="100" t="s">
        <v>616</v>
      </c>
      <c r="AJ460" s="101"/>
      <c r="AK460" s="101"/>
      <c r="AL460" s="102"/>
      <c r="AM460" s="100" t="s">
        <v>616</v>
      </c>
      <c r="AN460" s="101"/>
      <c r="AO460" s="101"/>
      <c r="AP460" s="102"/>
      <c r="AQ460" s="100" t="s">
        <v>616</v>
      </c>
      <c r="AR460" s="101"/>
      <c r="AS460" s="101"/>
      <c r="AT460" s="102"/>
      <c r="AU460" s="100" t="s">
        <v>616</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259</v>
      </c>
      <c r="B702" s="52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9" t="s">
        <v>554</v>
      </c>
      <c r="AE702" s="900"/>
      <c r="AF702" s="900"/>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554</v>
      </c>
      <c r="AE703" s="152"/>
      <c r="AF703" s="152"/>
      <c r="AG703" s="663" t="s">
        <v>579</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554</v>
      </c>
      <c r="AE704" s="585"/>
      <c r="AF704" s="585"/>
      <c r="AG704" s="663" t="s">
        <v>579</v>
      </c>
      <c r="AH704" s="664"/>
      <c r="AI704" s="664"/>
      <c r="AJ704" s="664"/>
      <c r="AK704" s="664"/>
      <c r="AL704" s="664"/>
      <c r="AM704" s="664"/>
      <c r="AN704" s="664"/>
      <c r="AO704" s="664"/>
      <c r="AP704" s="664"/>
      <c r="AQ704" s="664"/>
      <c r="AR704" s="664"/>
      <c r="AS704" s="664"/>
      <c r="AT704" s="664"/>
      <c r="AU704" s="664"/>
      <c r="AV704" s="664"/>
      <c r="AW704" s="664"/>
      <c r="AX704" s="665"/>
    </row>
    <row r="705" spans="1:50" ht="27"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28" t="s">
        <v>554</v>
      </c>
      <c r="AE705" s="729"/>
      <c r="AF705" s="729"/>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6"/>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580</v>
      </c>
      <c r="AE706" s="152"/>
      <c r="AF706" s="153"/>
      <c r="AG706" s="773"/>
      <c r="AH706" s="231"/>
      <c r="AI706" s="231"/>
      <c r="AJ706" s="231"/>
      <c r="AK706" s="231"/>
      <c r="AL706" s="231"/>
      <c r="AM706" s="231"/>
      <c r="AN706" s="231"/>
      <c r="AO706" s="231"/>
      <c r="AP706" s="231"/>
      <c r="AQ706" s="231"/>
      <c r="AR706" s="231"/>
      <c r="AS706" s="231"/>
      <c r="AT706" s="231"/>
      <c r="AU706" s="231"/>
      <c r="AV706" s="231"/>
      <c r="AW706" s="231"/>
      <c r="AX706" s="774"/>
    </row>
    <row r="707" spans="1:50" ht="26.25" customHeight="1" x14ac:dyDescent="0.15">
      <c r="A707" s="654"/>
      <c r="B707" s="766"/>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580</v>
      </c>
      <c r="AE707" s="583"/>
      <c r="AF707" s="583"/>
      <c r="AG707" s="773"/>
      <c r="AH707" s="231"/>
      <c r="AI707" s="231"/>
      <c r="AJ707" s="231"/>
      <c r="AK707" s="231"/>
      <c r="AL707" s="231"/>
      <c r="AM707" s="231"/>
      <c r="AN707" s="231"/>
      <c r="AO707" s="231"/>
      <c r="AP707" s="231"/>
      <c r="AQ707" s="231"/>
      <c r="AR707" s="231"/>
      <c r="AS707" s="231"/>
      <c r="AT707" s="231"/>
      <c r="AU707" s="231"/>
      <c r="AV707" s="231"/>
      <c r="AW707" s="231"/>
      <c r="AX707" s="774"/>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582</v>
      </c>
      <c r="AE708" s="667"/>
      <c r="AF708" s="667"/>
      <c r="AG708" s="525" t="s">
        <v>466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554</v>
      </c>
      <c r="AE709" s="152"/>
      <c r="AF709" s="152"/>
      <c r="AG709" s="663" t="s">
        <v>584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582</v>
      </c>
      <c r="AE710" s="152"/>
      <c r="AF710" s="152"/>
      <c r="AG710" s="663" t="s">
        <v>466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554</v>
      </c>
      <c r="AE711" s="152"/>
      <c r="AF711" s="152"/>
      <c r="AG711" s="663" t="s">
        <v>583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582</v>
      </c>
      <c r="AE712" s="585"/>
      <c r="AF712" s="585"/>
      <c r="AG712" s="593" t="s">
        <v>466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3" t="s">
        <v>466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554</v>
      </c>
      <c r="AE714" s="591"/>
      <c r="AF714" s="592"/>
      <c r="AG714" s="663" t="s">
        <v>583</v>
      </c>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554</v>
      </c>
      <c r="AE715" s="667"/>
      <c r="AF715" s="775"/>
      <c r="AG715" s="525" t="s">
        <v>585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582</v>
      </c>
      <c r="AE716" s="755"/>
      <c r="AF716" s="755"/>
      <c r="AG716" s="663" t="s">
        <v>466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554</v>
      </c>
      <c r="AE717" s="152"/>
      <c r="AF717" s="152"/>
      <c r="AG717" s="663" t="s">
        <v>605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554</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5"/>
      <c r="AD719" s="666" t="s">
        <v>582</v>
      </c>
      <c r="AE719" s="667"/>
      <c r="AF719" s="667"/>
      <c r="AG719" s="157" t="s">
        <v>613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773"/>
      <c r="AH720" s="231"/>
      <c r="AI720" s="231"/>
      <c r="AJ720" s="231"/>
      <c r="AK720" s="231"/>
      <c r="AL720" s="231"/>
      <c r="AM720" s="231"/>
      <c r="AN720" s="231"/>
      <c r="AO720" s="231"/>
      <c r="AP720" s="231"/>
      <c r="AQ720" s="231"/>
      <c r="AR720" s="231"/>
      <c r="AS720" s="231"/>
      <c r="AT720" s="231"/>
      <c r="AU720" s="231"/>
      <c r="AV720" s="231"/>
      <c r="AW720" s="231"/>
      <c r="AX720" s="774"/>
    </row>
    <row r="721" spans="1:50" ht="24.75" customHeight="1" x14ac:dyDescent="0.15">
      <c r="A721" s="649"/>
      <c r="B721" s="650"/>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73"/>
      <c r="AH721" s="231"/>
      <c r="AI721" s="231"/>
      <c r="AJ721" s="231"/>
      <c r="AK721" s="231"/>
      <c r="AL721" s="231"/>
      <c r="AM721" s="231"/>
      <c r="AN721" s="231"/>
      <c r="AO721" s="231"/>
      <c r="AP721" s="231"/>
      <c r="AQ721" s="231"/>
      <c r="AR721" s="231"/>
      <c r="AS721" s="231"/>
      <c r="AT721" s="231"/>
      <c r="AU721" s="231"/>
      <c r="AV721" s="231"/>
      <c r="AW721" s="231"/>
      <c r="AX721" s="774"/>
    </row>
    <row r="722" spans="1:50" ht="24.75" customHeight="1" x14ac:dyDescent="0.15">
      <c r="A722" s="649"/>
      <c r="B722" s="650"/>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73"/>
      <c r="AH722" s="231"/>
      <c r="AI722" s="231"/>
      <c r="AJ722" s="231"/>
      <c r="AK722" s="231"/>
      <c r="AL722" s="231"/>
      <c r="AM722" s="231"/>
      <c r="AN722" s="231"/>
      <c r="AO722" s="231"/>
      <c r="AP722" s="231"/>
      <c r="AQ722" s="231"/>
      <c r="AR722" s="231"/>
      <c r="AS722" s="231"/>
      <c r="AT722" s="231"/>
      <c r="AU722" s="231"/>
      <c r="AV722" s="231"/>
      <c r="AW722" s="231"/>
      <c r="AX722" s="774"/>
    </row>
    <row r="723" spans="1:50" ht="24.75" customHeight="1" x14ac:dyDescent="0.15">
      <c r="A723" s="649"/>
      <c r="B723" s="650"/>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73"/>
      <c r="AH723" s="231"/>
      <c r="AI723" s="231"/>
      <c r="AJ723" s="231"/>
      <c r="AK723" s="231"/>
      <c r="AL723" s="231"/>
      <c r="AM723" s="231"/>
      <c r="AN723" s="231"/>
      <c r="AO723" s="231"/>
      <c r="AP723" s="231"/>
      <c r="AQ723" s="231"/>
      <c r="AR723" s="231"/>
      <c r="AS723" s="231"/>
      <c r="AT723" s="231"/>
      <c r="AU723" s="231"/>
      <c r="AV723" s="231"/>
      <c r="AW723" s="231"/>
      <c r="AX723" s="774"/>
    </row>
    <row r="724" spans="1:50" ht="24.75" customHeight="1" x14ac:dyDescent="0.15">
      <c r="A724" s="649"/>
      <c r="B724" s="650"/>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73"/>
      <c r="AH724" s="231"/>
      <c r="AI724" s="231"/>
      <c r="AJ724" s="231"/>
      <c r="AK724" s="231"/>
      <c r="AL724" s="231"/>
      <c r="AM724" s="231"/>
      <c r="AN724" s="231"/>
      <c r="AO724" s="231"/>
      <c r="AP724" s="231"/>
      <c r="AQ724" s="231"/>
      <c r="AR724" s="231"/>
      <c r="AS724" s="231"/>
      <c r="AT724" s="231"/>
      <c r="AU724" s="231"/>
      <c r="AV724" s="231"/>
      <c r="AW724" s="231"/>
      <c r="AX724" s="774"/>
    </row>
    <row r="725" spans="1:50" ht="24.75" customHeight="1" x14ac:dyDescent="0.15">
      <c r="A725" s="651"/>
      <c r="B725" s="652"/>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2" t="s">
        <v>53</v>
      </c>
      <c r="D726" s="580"/>
      <c r="E726" s="580"/>
      <c r="F726" s="581"/>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1" t="s">
        <v>57</v>
      </c>
      <c r="D727" s="692"/>
      <c r="E727" s="692"/>
      <c r="F727" s="693"/>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79" t="s">
        <v>619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5" t="s">
        <v>533</v>
      </c>
      <c r="B733" s="746"/>
      <c r="C733" s="746"/>
      <c r="D733" s="746"/>
      <c r="E733" s="747"/>
      <c r="F733" s="762" t="s">
        <v>624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534</v>
      </c>
      <c r="B779" s="757"/>
      <c r="C779" s="757"/>
      <c r="D779" s="757"/>
      <c r="E779" s="757"/>
      <c r="F779" s="758"/>
      <c r="G779" s="438" t="s">
        <v>602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59"/>
      <c r="C780" s="759"/>
      <c r="D780" s="759"/>
      <c r="E780" s="759"/>
      <c r="F780" s="760"/>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59"/>
      <c r="C781" s="759"/>
      <c r="D781" s="759"/>
      <c r="E781" s="759"/>
      <c r="F781" s="760"/>
      <c r="G781" s="447" t="s">
        <v>603</v>
      </c>
      <c r="H781" s="448"/>
      <c r="I781" s="448"/>
      <c r="J781" s="448"/>
      <c r="K781" s="449"/>
      <c r="L781" s="450" t="s">
        <v>604</v>
      </c>
      <c r="M781" s="451"/>
      <c r="N781" s="451"/>
      <c r="O781" s="451"/>
      <c r="P781" s="451"/>
      <c r="Q781" s="451"/>
      <c r="R781" s="451"/>
      <c r="S781" s="451"/>
      <c r="T781" s="451"/>
      <c r="U781" s="451"/>
      <c r="V781" s="451"/>
      <c r="W781" s="451"/>
      <c r="X781" s="452"/>
      <c r="Y781" s="453">
        <v>1</v>
      </c>
      <c r="Z781" s="454"/>
      <c r="AA781" s="454"/>
      <c r="AB781" s="556"/>
      <c r="AC781" s="447" t="s">
        <v>616</v>
      </c>
      <c r="AD781" s="448"/>
      <c r="AE781" s="448"/>
      <c r="AF781" s="448"/>
      <c r="AG781" s="449"/>
      <c r="AH781" s="450" t="s">
        <v>616</v>
      </c>
      <c r="AI781" s="451"/>
      <c r="AJ781" s="451"/>
      <c r="AK781" s="451"/>
      <c r="AL781" s="451"/>
      <c r="AM781" s="451"/>
      <c r="AN781" s="451"/>
      <c r="AO781" s="451"/>
      <c r="AP781" s="451"/>
      <c r="AQ781" s="451"/>
      <c r="AR781" s="451"/>
      <c r="AS781" s="451"/>
      <c r="AT781" s="452"/>
      <c r="AU781" s="453" t="s">
        <v>616</v>
      </c>
      <c r="AV781" s="454"/>
      <c r="AW781" s="454"/>
      <c r="AX781" s="455"/>
    </row>
    <row r="782" spans="1:50" ht="24.75" customHeight="1" x14ac:dyDescent="0.15">
      <c r="A782" s="555"/>
      <c r="B782" s="759"/>
      <c r="C782" s="759"/>
      <c r="D782" s="759"/>
      <c r="E782" s="759"/>
      <c r="F782" s="760"/>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59"/>
      <c r="C783" s="759"/>
      <c r="D783" s="759"/>
      <c r="E783" s="759"/>
      <c r="F783" s="76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59"/>
      <c r="C784" s="759"/>
      <c r="D784" s="759"/>
      <c r="E784" s="759"/>
      <c r="F784" s="76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59"/>
      <c r="C785" s="759"/>
      <c r="D785" s="759"/>
      <c r="E785" s="759"/>
      <c r="F785" s="76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59"/>
      <c r="C786" s="759"/>
      <c r="D786" s="759"/>
      <c r="E786" s="759"/>
      <c r="F786" s="76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59"/>
      <c r="C787" s="759"/>
      <c r="D787" s="759"/>
      <c r="E787" s="759"/>
      <c r="F787" s="76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59"/>
      <c r="C788" s="759"/>
      <c r="D788" s="759"/>
      <c r="E788" s="759"/>
      <c r="F788" s="76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59"/>
      <c r="C789" s="759"/>
      <c r="D789" s="759"/>
      <c r="E789" s="759"/>
      <c r="F789" s="76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59"/>
      <c r="C790" s="759"/>
      <c r="D790" s="759"/>
      <c r="E790" s="759"/>
      <c r="F790" s="76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59"/>
      <c r="C791" s="759"/>
      <c r="D791" s="759"/>
      <c r="E791" s="759"/>
      <c r="F791" s="760"/>
      <c r="G791" s="407" t="s">
        <v>20</v>
      </c>
      <c r="H791" s="408"/>
      <c r="I791" s="408"/>
      <c r="J791" s="408"/>
      <c r="K791" s="408"/>
      <c r="L791" s="409"/>
      <c r="M791" s="410"/>
      <c r="N791" s="410"/>
      <c r="O791" s="410"/>
      <c r="P791" s="410"/>
      <c r="Q791" s="410"/>
      <c r="R791" s="410"/>
      <c r="S791" s="410"/>
      <c r="T791" s="410"/>
      <c r="U791" s="410"/>
      <c r="V791" s="410"/>
      <c r="W791" s="410"/>
      <c r="X791" s="411"/>
      <c r="Y791" s="412">
        <f>SUM(Y781:AB790)</f>
        <v>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59"/>
      <c r="C792" s="759"/>
      <c r="D792" s="759"/>
      <c r="E792" s="759"/>
      <c r="F792" s="760"/>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59"/>
      <c r="C793" s="759"/>
      <c r="D793" s="759"/>
      <c r="E793" s="759"/>
      <c r="F793" s="760"/>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59"/>
      <c r="C794" s="759"/>
      <c r="D794" s="759"/>
      <c r="E794" s="759"/>
      <c r="F794" s="760"/>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5"/>
      <c r="B795" s="759"/>
      <c r="C795" s="759"/>
      <c r="D795" s="759"/>
      <c r="E795" s="759"/>
      <c r="F795" s="76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59"/>
      <c r="C796" s="759"/>
      <c r="D796" s="759"/>
      <c r="E796" s="759"/>
      <c r="F796" s="76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59"/>
      <c r="C797" s="759"/>
      <c r="D797" s="759"/>
      <c r="E797" s="759"/>
      <c r="F797" s="76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59"/>
      <c r="C798" s="759"/>
      <c r="D798" s="759"/>
      <c r="E798" s="759"/>
      <c r="F798" s="76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59"/>
      <c r="C799" s="759"/>
      <c r="D799" s="759"/>
      <c r="E799" s="759"/>
      <c r="F799" s="76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59"/>
      <c r="C800" s="759"/>
      <c r="D800" s="759"/>
      <c r="E800" s="759"/>
      <c r="F800" s="76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59"/>
      <c r="C801" s="759"/>
      <c r="D801" s="759"/>
      <c r="E801" s="759"/>
      <c r="F801" s="76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59"/>
      <c r="C802" s="759"/>
      <c r="D802" s="759"/>
      <c r="E802" s="759"/>
      <c r="F802" s="76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59"/>
      <c r="C803" s="759"/>
      <c r="D803" s="759"/>
      <c r="E803" s="759"/>
      <c r="F803" s="76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5"/>
      <c r="B804" s="759"/>
      <c r="C804" s="759"/>
      <c r="D804" s="759"/>
      <c r="E804" s="759"/>
      <c r="F804" s="76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59"/>
      <c r="C805" s="759"/>
      <c r="D805" s="759"/>
      <c r="E805" s="759"/>
      <c r="F805" s="760"/>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59"/>
      <c r="C806" s="759"/>
      <c r="D806" s="759"/>
      <c r="E806" s="759"/>
      <c r="F806" s="760"/>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59"/>
      <c r="C807" s="759"/>
      <c r="D807" s="759"/>
      <c r="E807" s="759"/>
      <c r="F807" s="760"/>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5"/>
      <c r="B808" s="759"/>
      <c r="C808" s="759"/>
      <c r="D808" s="759"/>
      <c r="E808" s="759"/>
      <c r="F808" s="76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59"/>
      <c r="C809" s="759"/>
      <c r="D809" s="759"/>
      <c r="E809" s="759"/>
      <c r="F809" s="76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59"/>
      <c r="C810" s="759"/>
      <c r="D810" s="759"/>
      <c r="E810" s="759"/>
      <c r="F810" s="76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59"/>
      <c r="C811" s="759"/>
      <c r="D811" s="759"/>
      <c r="E811" s="759"/>
      <c r="F811" s="76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59"/>
      <c r="C812" s="759"/>
      <c r="D812" s="759"/>
      <c r="E812" s="759"/>
      <c r="F812" s="76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59"/>
      <c r="C813" s="759"/>
      <c r="D813" s="759"/>
      <c r="E813" s="759"/>
      <c r="F813" s="76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59"/>
      <c r="C814" s="759"/>
      <c r="D814" s="759"/>
      <c r="E814" s="759"/>
      <c r="F814" s="76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59"/>
      <c r="C815" s="759"/>
      <c r="D815" s="759"/>
      <c r="E815" s="759"/>
      <c r="F815" s="76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59"/>
      <c r="C816" s="759"/>
      <c r="D816" s="759"/>
      <c r="E816" s="759"/>
      <c r="F816" s="76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59"/>
      <c r="C817" s="759"/>
      <c r="D817" s="759"/>
      <c r="E817" s="759"/>
      <c r="F817" s="76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59"/>
      <c r="C818" s="759"/>
      <c r="D818" s="759"/>
      <c r="E818" s="759"/>
      <c r="F818" s="760"/>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59"/>
      <c r="C819" s="759"/>
      <c r="D819" s="759"/>
      <c r="E819" s="759"/>
      <c r="F819" s="760"/>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59"/>
      <c r="C820" s="759"/>
      <c r="D820" s="759"/>
      <c r="E820" s="759"/>
      <c r="F820" s="760"/>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5"/>
      <c r="B821" s="759"/>
      <c r="C821" s="759"/>
      <c r="D821" s="759"/>
      <c r="E821" s="759"/>
      <c r="F821" s="76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59"/>
      <c r="C822" s="759"/>
      <c r="D822" s="759"/>
      <c r="E822" s="759"/>
      <c r="F822" s="76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59"/>
      <c r="C823" s="759"/>
      <c r="D823" s="759"/>
      <c r="E823" s="759"/>
      <c r="F823" s="76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59"/>
      <c r="C824" s="759"/>
      <c r="D824" s="759"/>
      <c r="E824" s="759"/>
      <c r="F824" s="76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59"/>
      <c r="C825" s="759"/>
      <c r="D825" s="759"/>
      <c r="E825" s="759"/>
      <c r="F825" s="76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59"/>
      <c r="C826" s="759"/>
      <c r="D826" s="759"/>
      <c r="E826" s="759"/>
      <c r="F826" s="76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59"/>
      <c r="C827" s="759"/>
      <c r="D827" s="759"/>
      <c r="E827" s="759"/>
      <c r="F827" s="76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59"/>
      <c r="C828" s="759"/>
      <c r="D828" s="759"/>
      <c r="E828" s="759"/>
      <c r="F828" s="76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59"/>
      <c r="C829" s="759"/>
      <c r="D829" s="759"/>
      <c r="E829" s="759"/>
      <c r="F829" s="76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59"/>
      <c r="C830" s="759"/>
      <c r="D830" s="759"/>
      <c r="E830" s="759"/>
      <c r="F830" s="76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595</v>
      </c>
      <c r="D837" s="416"/>
      <c r="E837" s="416"/>
      <c r="F837" s="416"/>
      <c r="G837" s="416"/>
      <c r="H837" s="416"/>
      <c r="I837" s="416"/>
      <c r="J837" s="417">
        <v>9180001033056</v>
      </c>
      <c r="K837" s="418"/>
      <c r="L837" s="418"/>
      <c r="M837" s="418"/>
      <c r="N837" s="418"/>
      <c r="O837" s="418"/>
      <c r="P837" s="426" t="s">
        <v>598</v>
      </c>
      <c r="Q837" s="315"/>
      <c r="R837" s="315"/>
      <c r="S837" s="315"/>
      <c r="T837" s="315"/>
      <c r="U837" s="315"/>
      <c r="V837" s="315"/>
      <c r="W837" s="315"/>
      <c r="X837" s="315"/>
      <c r="Y837" s="316">
        <v>1</v>
      </c>
      <c r="Z837" s="317"/>
      <c r="AA837" s="317"/>
      <c r="AB837" s="318"/>
      <c r="AC837" s="326" t="s">
        <v>526</v>
      </c>
      <c r="AD837" s="424"/>
      <c r="AE837" s="424"/>
      <c r="AF837" s="424"/>
      <c r="AG837" s="424"/>
      <c r="AH837" s="419" t="s">
        <v>596</v>
      </c>
      <c r="AI837" s="420"/>
      <c r="AJ837" s="420"/>
      <c r="AK837" s="420"/>
      <c r="AL837" s="323" t="s">
        <v>596</v>
      </c>
      <c r="AM837" s="324"/>
      <c r="AN837" s="324"/>
      <c r="AO837" s="325"/>
      <c r="AP837" s="319" t="s">
        <v>596</v>
      </c>
      <c r="AQ837" s="319"/>
      <c r="AR837" s="319"/>
      <c r="AS837" s="319"/>
      <c r="AT837" s="319"/>
      <c r="AU837" s="319"/>
      <c r="AV837" s="319"/>
      <c r="AW837" s="319"/>
      <c r="AX837" s="319"/>
    </row>
    <row r="838" spans="1:50" ht="30" customHeight="1" x14ac:dyDescent="0.15">
      <c r="A838" s="402">
        <v>2</v>
      </c>
      <c r="B838" s="402">
        <v>1</v>
      </c>
      <c r="C838" s="425" t="s">
        <v>597</v>
      </c>
      <c r="D838" s="416"/>
      <c r="E838" s="416"/>
      <c r="F838" s="416"/>
      <c r="G838" s="416"/>
      <c r="H838" s="416"/>
      <c r="I838" s="416"/>
      <c r="J838" s="417">
        <v>5010401011375</v>
      </c>
      <c r="K838" s="418"/>
      <c r="L838" s="418"/>
      <c r="M838" s="418"/>
      <c r="N838" s="418"/>
      <c r="O838" s="418"/>
      <c r="P838" s="426" t="s">
        <v>599</v>
      </c>
      <c r="Q838" s="315"/>
      <c r="R838" s="315"/>
      <c r="S838" s="315"/>
      <c r="T838" s="315"/>
      <c r="U838" s="315"/>
      <c r="V838" s="315"/>
      <c r="W838" s="315"/>
      <c r="X838" s="315"/>
      <c r="Y838" s="316">
        <v>0.7</v>
      </c>
      <c r="Z838" s="317"/>
      <c r="AA838" s="317"/>
      <c r="AB838" s="318"/>
      <c r="AC838" s="326" t="s">
        <v>526</v>
      </c>
      <c r="AD838" s="326"/>
      <c r="AE838" s="326"/>
      <c r="AF838" s="326"/>
      <c r="AG838" s="326"/>
      <c r="AH838" s="419" t="s">
        <v>596</v>
      </c>
      <c r="AI838" s="420"/>
      <c r="AJ838" s="420"/>
      <c r="AK838" s="420"/>
      <c r="AL838" s="419" t="s">
        <v>596</v>
      </c>
      <c r="AM838" s="420"/>
      <c r="AN838" s="420"/>
      <c r="AO838" s="420"/>
      <c r="AP838" s="319" t="s">
        <v>596</v>
      </c>
      <c r="AQ838" s="319"/>
      <c r="AR838" s="319"/>
      <c r="AS838" s="319"/>
      <c r="AT838" s="319"/>
      <c r="AU838" s="319"/>
      <c r="AV838" s="319"/>
      <c r="AW838" s="319"/>
      <c r="AX838" s="319"/>
    </row>
    <row r="839" spans="1:50" ht="35.25" customHeight="1" x14ac:dyDescent="0.15">
      <c r="A839" s="402">
        <v>3</v>
      </c>
      <c r="B839" s="402">
        <v>1</v>
      </c>
      <c r="C839" s="425" t="s">
        <v>600</v>
      </c>
      <c r="D839" s="416"/>
      <c r="E839" s="416"/>
      <c r="F839" s="416"/>
      <c r="G839" s="416"/>
      <c r="H839" s="416"/>
      <c r="I839" s="416"/>
      <c r="J839" s="417">
        <v>8011005001124</v>
      </c>
      <c r="K839" s="418"/>
      <c r="L839" s="418"/>
      <c r="M839" s="418"/>
      <c r="N839" s="418"/>
      <c r="O839" s="418"/>
      <c r="P839" s="426" t="s">
        <v>601</v>
      </c>
      <c r="Q839" s="315"/>
      <c r="R839" s="315"/>
      <c r="S839" s="315"/>
      <c r="T839" s="315"/>
      <c r="U839" s="315"/>
      <c r="V839" s="315"/>
      <c r="W839" s="315"/>
      <c r="X839" s="315"/>
      <c r="Y839" s="316">
        <v>0.2</v>
      </c>
      <c r="Z839" s="317"/>
      <c r="AA839" s="317"/>
      <c r="AB839" s="318"/>
      <c r="AC839" s="326" t="s">
        <v>526</v>
      </c>
      <c r="AD839" s="326"/>
      <c r="AE839" s="326"/>
      <c r="AF839" s="326"/>
      <c r="AG839" s="326"/>
      <c r="AH839" s="321" t="s">
        <v>596</v>
      </c>
      <c r="AI839" s="322"/>
      <c r="AJ839" s="322"/>
      <c r="AK839" s="322"/>
      <c r="AL839" s="323" t="s">
        <v>596</v>
      </c>
      <c r="AM839" s="324"/>
      <c r="AN839" s="324"/>
      <c r="AO839" s="325"/>
      <c r="AP839" s="319" t="s">
        <v>618</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596</v>
      </c>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3" priority="14019">
      <formula>IF(RIGHT(TEXT(P14,"0.#"),1)=".",FALSE,TRUE)</formula>
    </cfRule>
    <cfRule type="expression" dxfId="2752" priority="14020">
      <formula>IF(RIGHT(TEXT(P14,"0.#"),1)=".",TRUE,FALSE)</formula>
    </cfRule>
  </conditionalFormatting>
  <conditionalFormatting sqref="AE32">
    <cfRule type="expression" dxfId="2751" priority="14009">
      <formula>IF(RIGHT(TEXT(AE32,"0.#"),1)=".",FALSE,TRUE)</formula>
    </cfRule>
    <cfRule type="expression" dxfId="2750" priority="14010">
      <formula>IF(RIGHT(TEXT(AE32,"0.#"),1)=".",TRUE,FALSE)</formula>
    </cfRule>
  </conditionalFormatting>
  <conditionalFormatting sqref="P18:AX18">
    <cfRule type="expression" dxfId="2749" priority="13895">
      <formula>IF(RIGHT(TEXT(P18,"0.#"),1)=".",FALSE,TRUE)</formula>
    </cfRule>
    <cfRule type="expression" dxfId="2748" priority="13896">
      <formula>IF(RIGHT(TEXT(P18,"0.#"),1)=".",TRUE,FALSE)</formula>
    </cfRule>
  </conditionalFormatting>
  <conditionalFormatting sqref="Y782">
    <cfRule type="expression" dxfId="2747" priority="13891">
      <formula>IF(RIGHT(TEXT(Y782,"0.#"),1)=".",FALSE,TRUE)</formula>
    </cfRule>
    <cfRule type="expression" dxfId="2746" priority="13892">
      <formula>IF(RIGHT(TEXT(Y782,"0.#"),1)=".",TRUE,FALSE)</formula>
    </cfRule>
  </conditionalFormatting>
  <conditionalFormatting sqref="Y791">
    <cfRule type="expression" dxfId="2745" priority="13887">
      <formula>IF(RIGHT(TEXT(Y791,"0.#"),1)=".",FALSE,TRUE)</formula>
    </cfRule>
    <cfRule type="expression" dxfId="2744" priority="13888">
      <formula>IF(RIGHT(TEXT(Y791,"0.#"),1)=".",TRUE,FALSE)</formula>
    </cfRule>
  </conditionalFormatting>
  <conditionalFormatting sqref="Y822:Y829 Y820 Y809:Y816 Y807 Y796:Y803 Y794">
    <cfRule type="expression" dxfId="2743" priority="13669">
      <formula>IF(RIGHT(TEXT(Y794,"0.#"),1)=".",FALSE,TRUE)</formula>
    </cfRule>
    <cfRule type="expression" dxfId="2742" priority="13670">
      <formula>IF(RIGHT(TEXT(Y794,"0.#"),1)=".",TRUE,FALSE)</formula>
    </cfRule>
  </conditionalFormatting>
  <conditionalFormatting sqref="P16:AQ17 P15:AX15 P13:AX13">
    <cfRule type="expression" dxfId="2741" priority="13717">
      <formula>IF(RIGHT(TEXT(P13,"0.#"),1)=".",FALSE,TRUE)</formula>
    </cfRule>
    <cfRule type="expression" dxfId="2740" priority="13718">
      <formula>IF(RIGHT(TEXT(P13,"0.#"),1)=".",TRUE,FALSE)</formula>
    </cfRule>
  </conditionalFormatting>
  <conditionalFormatting sqref="P19:AJ19">
    <cfRule type="expression" dxfId="2739" priority="13715">
      <formula>IF(RIGHT(TEXT(P19,"0.#"),1)=".",FALSE,TRUE)</formula>
    </cfRule>
    <cfRule type="expression" dxfId="2738" priority="13716">
      <formula>IF(RIGHT(TEXT(P19,"0.#"),1)=".",TRUE,FALSE)</formula>
    </cfRule>
  </conditionalFormatting>
  <conditionalFormatting sqref="AE101 AQ101">
    <cfRule type="expression" dxfId="2737" priority="13707">
      <formula>IF(RIGHT(TEXT(AE101,"0.#"),1)=".",FALSE,TRUE)</formula>
    </cfRule>
    <cfRule type="expression" dxfId="2736" priority="13708">
      <formula>IF(RIGHT(TEXT(AE101,"0.#"),1)=".",TRUE,FALSE)</formula>
    </cfRule>
  </conditionalFormatting>
  <conditionalFormatting sqref="Y783:Y790 Y781">
    <cfRule type="expression" dxfId="2735" priority="13693">
      <formula>IF(RIGHT(TEXT(Y781,"0.#"),1)=".",FALSE,TRUE)</formula>
    </cfRule>
    <cfRule type="expression" dxfId="2734" priority="13694">
      <formula>IF(RIGHT(TEXT(Y781,"0.#"),1)=".",TRUE,FALSE)</formula>
    </cfRule>
  </conditionalFormatting>
  <conditionalFormatting sqref="AU782">
    <cfRule type="expression" dxfId="2733" priority="13691">
      <formula>IF(RIGHT(TEXT(AU782,"0.#"),1)=".",FALSE,TRUE)</formula>
    </cfRule>
    <cfRule type="expression" dxfId="2732" priority="13692">
      <formula>IF(RIGHT(TEXT(AU782,"0.#"),1)=".",TRUE,FALSE)</formula>
    </cfRule>
  </conditionalFormatting>
  <conditionalFormatting sqref="AU791">
    <cfRule type="expression" dxfId="2731" priority="13689">
      <formula>IF(RIGHT(TEXT(AU791,"0.#"),1)=".",FALSE,TRUE)</formula>
    </cfRule>
    <cfRule type="expression" dxfId="2730" priority="13690">
      <formula>IF(RIGHT(TEXT(AU791,"0.#"),1)=".",TRUE,FALSE)</formula>
    </cfRule>
  </conditionalFormatting>
  <conditionalFormatting sqref="AU783:AU790 AU781">
    <cfRule type="expression" dxfId="2729" priority="13687">
      <formula>IF(RIGHT(TEXT(AU781,"0.#"),1)=".",FALSE,TRUE)</formula>
    </cfRule>
    <cfRule type="expression" dxfId="2728" priority="13688">
      <formula>IF(RIGHT(TEXT(AU781,"0.#"),1)=".",TRUE,FALSE)</formula>
    </cfRule>
  </conditionalFormatting>
  <conditionalFormatting sqref="Y821 Y808 Y795">
    <cfRule type="expression" dxfId="2727" priority="13673">
      <formula>IF(RIGHT(TEXT(Y795,"0.#"),1)=".",FALSE,TRUE)</formula>
    </cfRule>
    <cfRule type="expression" dxfId="2726" priority="13674">
      <formula>IF(RIGHT(TEXT(Y795,"0.#"),1)=".",TRUE,FALSE)</formula>
    </cfRule>
  </conditionalFormatting>
  <conditionalFormatting sqref="Y830 Y817 Y804">
    <cfRule type="expression" dxfId="2725" priority="13671">
      <formula>IF(RIGHT(TEXT(Y804,"0.#"),1)=".",FALSE,TRUE)</formula>
    </cfRule>
    <cfRule type="expression" dxfId="2724" priority="13672">
      <formula>IF(RIGHT(TEXT(Y804,"0.#"),1)=".",TRUE,FALSE)</formula>
    </cfRule>
  </conditionalFormatting>
  <conditionalFormatting sqref="AU821 AU808 AU795">
    <cfRule type="expression" dxfId="2723" priority="13667">
      <formula>IF(RIGHT(TEXT(AU795,"0.#"),1)=".",FALSE,TRUE)</formula>
    </cfRule>
    <cfRule type="expression" dxfId="2722" priority="13668">
      <formula>IF(RIGHT(TEXT(AU795,"0.#"),1)=".",TRUE,FALSE)</formula>
    </cfRule>
  </conditionalFormatting>
  <conditionalFormatting sqref="AU830 AU817 AU804">
    <cfRule type="expression" dxfId="2721" priority="13665">
      <formula>IF(RIGHT(TEXT(AU804,"0.#"),1)=".",FALSE,TRUE)</formula>
    </cfRule>
    <cfRule type="expression" dxfId="2720" priority="13666">
      <formula>IF(RIGHT(TEXT(AU804,"0.#"),1)=".",TRUE,FALSE)</formula>
    </cfRule>
  </conditionalFormatting>
  <conditionalFormatting sqref="AU822:AU829 AU820 AU809:AU816 AU807 AU796:AU803 AU794">
    <cfRule type="expression" dxfId="2719" priority="13663">
      <formula>IF(RIGHT(TEXT(AU794,"0.#"),1)=".",FALSE,TRUE)</formula>
    </cfRule>
    <cfRule type="expression" dxfId="2718" priority="13664">
      <formula>IF(RIGHT(TEXT(AU794,"0.#"),1)=".",TRUE,FALSE)</formula>
    </cfRule>
  </conditionalFormatting>
  <conditionalFormatting sqref="AM87">
    <cfRule type="expression" dxfId="2717" priority="13317">
      <formula>IF(RIGHT(TEXT(AM87,"0.#"),1)=".",FALSE,TRUE)</formula>
    </cfRule>
    <cfRule type="expression" dxfId="2716" priority="13318">
      <formula>IF(RIGHT(TEXT(AM87,"0.#"),1)=".",TRUE,FALSE)</formula>
    </cfRule>
  </conditionalFormatting>
  <conditionalFormatting sqref="AE55">
    <cfRule type="expression" dxfId="2715" priority="13385">
      <formula>IF(RIGHT(TEXT(AE55,"0.#"),1)=".",FALSE,TRUE)</formula>
    </cfRule>
    <cfRule type="expression" dxfId="2714" priority="13386">
      <formula>IF(RIGHT(TEXT(AE55,"0.#"),1)=".",TRUE,FALSE)</formula>
    </cfRule>
  </conditionalFormatting>
  <conditionalFormatting sqref="AI55">
    <cfRule type="expression" dxfId="2713" priority="13383">
      <formula>IF(RIGHT(TEXT(AI55,"0.#"),1)=".",FALSE,TRUE)</formula>
    </cfRule>
    <cfRule type="expression" dxfId="2712" priority="13384">
      <formula>IF(RIGHT(TEXT(AI55,"0.#"),1)=".",TRUE,FALSE)</formula>
    </cfRule>
  </conditionalFormatting>
  <conditionalFormatting sqref="AM34">
    <cfRule type="expression" dxfId="2711" priority="13463">
      <formula>IF(RIGHT(TEXT(AM34,"0.#"),1)=".",FALSE,TRUE)</formula>
    </cfRule>
    <cfRule type="expression" dxfId="2710" priority="13464">
      <formula>IF(RIGHT(TEXT(AM34,"0.#"),1)=".",TRUE,FALSE)</formula>
    </cfRule>
  </conditionalFormatting>
  <conditionalFormatting sqref="AE33">
    <cfRule type="expression" dxfId="2709" priority="13477">
      <formula>IF(RIGHT(TEXT(AE33,"0.#"),1)=".",FALSE,TRUE)</formula>
    </cfRule>
    <cfRule type="expression" dxfId="2708" priority="13478">
      <formula>IF(RIGHT(TEXT(AE33,"0.#"),1)=".",TRUE,FALSE)</formula>
    </cfRule>
  </conditionalFormatting>
  <conditionalFormatting sqref="AE34">
    <cfRule type="expression" dxfId="2707" priority="13475">
      <formula>IF(RIGHT(TEXT(AE34,"0.#"),1)=".",FALSE,TRUE)</formula>
    </cfRule>
    <cfRule type="expression" dxfId="2706" priority="13476">
      <formula>IF(RIGHT(TEXT(AE34,"0.#"),1)=".",TRUE,FALSE)</formula>
    </cfRule>
  </conditionalFormatting>
  <conditionalFormatting sqref="AI34">
    <cfRule type="expression" dxfId="2705" priority="13473">
      <formula>IF(RIGHT(TEXT(AI34,"0.#"),1)=".",FALSE,TRUE)</formula>
    </cfRule>
    <cfRule type="expression" dxfId="2704" priority="13474">
      <formula>IF(RIGHT(TEXT(AI34,"0.#"),1)=".",TRUE,FALSE)</formula>
    </cfRule>
  </conditionalFormatting>
  <conditionalFormatting sqref="AI32">
    <cfRule type="expression" dxfId="2703" priority="13469">
      <formula>IF(RIGHT(TEXT(AI32,"0.#"),1)=".",FALSE,TRUE)</formula>
    </cfRule>
    <cfRule type="expression" dxfId="2702" priority="13470">
      <formula>IF(RIGHT(TEXT(AI32,"0.#"),1)=".",TRUE,FALSE)</formula>
    </cfRule>
  </conditionalFormatting>
  <conditionalFormatting sqref="AM32">
    <cfRule type="expression" dxfId="2701" priority="13467">
      <formula>IF(RIGHT(TEXT(AM32,"0.#"),1)=".",FALSE,TRUE)</formula>
    </cfRule>
    <cfRule type="expression" dxfId="2700" priority="13468">
      <formula>IF(RIGHT(TEXT(AM32,"0.#"),1)=".",TRUE,FALSE)</formula>
    </cfRule>
  </conditionalFormatting>
  <conditionalFormatting sqref="AQ32:AQ34">
    <cfRule type="expression" dxfId="2699" priority="13457">
      <formula>IF(RIGHT(TEXT(AQ32,"0.#"),1)=".",FALSE,TRUE)</formula>
    </cfRule>
    <cfRule type="expression" dxfId="2698" priority="13458">
      <formula>IF(RIGHT(TEXT(AQ32,"0.#"),1)=".",TRUE,FALSE)</formula>
    </cfRule>
  </conditionalFormatting>
  <conditionalFormatting sqref="AU32:AU34">
    <cfRule type="expression" dxfId="2697" priority="13455">
      <formula>IF(RIGHT(TEXT(AU32,"0.#"),1)=".",FALSE,TRUE)</formula>
    </cfRule>
    <cfRule type="expression" dxfId="2696" priority="13456">
      <formula>IF(RIGHT(TEXT(AU32,"0.#"),1)=".",TRUE,FALSE)</formula>
    </cfRule>
  </conditionalFormatting>
  <conditionalFormatting sqref="AE53">
    <cfRule type="expression" dxfId="2695" priority="13389">
      <formula>IF(RIGHT(TEXT(AE53,"0.#"),1)=".",FALSE,TRUE)</formula>
    </cfRule>
    <cfRule type="expression" dxfId="2694" priority="13390">
      <formula>IF(RIGHT(TEXT(AE53,"0.#"),1)=".",TRUE,FALSE)</formula>
    </cfRule>
  </conditionalFormatting>
  <conditionalFormatting sqref="AE54">
    <cfRule type="expression" dxfId="2693" priority="13387">
      <formula>IF(RIGHT(TEXT(AE54,"0.#"),1)=".",FALSE,TRUE)</formula>
    </cfRule>
    <cfRule type="expression" dxfId="2692" priority="13388">
      <formula>IF(RIGHT(TEXT(AE54,"0.#"),1)=".",TRUE,FALSE)</formula>
    </cfRule>
  </conditionalFormatting>
  <conditionalFormatting sqref="AI54">
    <cfRule type="expression" dxfId="2691" priority="13381">
      <formula>IF(RIGHT(TEXT(AI54,"0.#"),1)=".",FALSE,TRUE)</formula>
    </cfRule>
    <cfRule type="expression" dxfId="2690" priority="13382">
      <formula>IF(RIGHT(TEXT(AI54,"0.#"),1)=".",TRUE,FALSE)</formula>
    </cfRule>
  </conditionalFormatting>
  <conditionalFormatting sqref="AI53">
    <cfRule type="expression" dxfId="2689" priority="13379">
      <formula>IF(RIGHT(TEXT(AI53,"0.#"),1)=".",FALSE,TRUE)</formula>
    </cfRule>
    <cfRule type="expression" dxfId="2688" priority="13380">
      <formula>IF(RIGHT(TEXT(AI53,"0.#"),1)=".",TRUE,FALSE)</formula>
    </cfRule>
  </conditionalFormatting>
  <conditionalFormatting sqref="AM53">
    <cfRule type="expression" dxfId="2687" priority="13377">
      <formula>IF(RIGHT(TEXT(AM53,"0.#"),1)=".",FALSE,TRUE)</formula>
    </cfRule>
    <cfRule type="expression" dxfId="2686" priority="13378">
      <formula>IF(RIGHT(TEXT(AM53,"0.#"),1)=".",TRUE,FALSE)</formula>
    </cfRule>
  </conditionalFormatting>
  <conditionalFormatting sqref="AM54">
    <cfRule type="expression" dxfId="2685" priority="13375">
      <formula>IF(RIGHT(TEXT(AM54,"0.#"),1)=".",FALSE,TRUE)</formula>
    </cfRule>
    <cfRule type="expression" dxfId="2684" priority="13376">
      <formula>IF(RIGHT(TEXT(AM54,"0.#"),1)=".",TRUE,FALSE)</formula>
    </cfRule>
  </conditionalFormatting>
  <conditionalFormatting sqref="AM55">
    <cfRule type="expression" dxfId="2683" priority="13373">
      <formula>IF(RIGHT(TEXT(AM55,"0.#"),1)=".",FALSE,TRUE)</formula>
    </cfRule>
    <cfRule type="expression" dxfId="2682" priority="13374">
      <formula>IF(RIGHT(TEXT(AM55,"0.#"),1)=".",TRUE,FALSE)</formula>
    </cfRule>
  </conditionalFormatting>
  <conditionalFormatting sqref="AE60">
    <cfRule type="expression" dxfId="2681" priority="13359">
      <formula>IF(RIGHT(TEXT(AE60,"0.#"),1)=".",FALSE,TRUE)</formula>
    </cfRule>
    <cfRule type="expression" dxfId="2680" priority="13360">
      <formula>IF(RIGHT(TEXT(AE60,"0.#"),1)=".",TRUE,FALSE)</formula>
    </cfRule>
  </conditionalFormatting>
  <conditionalFormatting sqref="AE61">
    <cfRule type="expression" dxfId="2679" priority="13357">
      <formula>IF(RIGHT(TEXT(AE61,"0.#"),1)=".",FALSE,TRUE)</formula>
    </cfRule>
    <cfRule type="expression" dxfId="2678" priority="13358">
      <formula>IF(RIGHT(TEXT(AE61,"0.#"),1)=".",TRUE,FALSE)</formula>
    </cfRule>
  </conditionalFormatting>
  <conditionalFormatting sqref="AE62">
    <cfRule type="expression" dxfId="2677" priority="13355">
      <formula>IF(RIGHT(TEXT(AE62,"0.#"),1)=".",FALSE,TRUE)</formula>
    </cfRule>
    <cfRule type="expression" dxfId="2676" priority="13356">
      <formula>IF(RIGHT(TEXT(AE62,"0.#"),1)=".",TRUE,FALSE)</formula>
    </cfRule>
  </conditionalFormatting>
  <conditionalFormatting sqref="AI62">
    <cfRule type="expression" dxfId="2675" priority="13353">
      <formula>IF(RIGHT(TEXT(AI62,"0.#"),1)=".",FALSE,TRUE)</formula>
    </cfRule>
    <cfRule type="expression" dxfId="2674" priority="13354">
      <formula>IF(RIGHT(TEXT(AI62,"0.#"),1)=".",TRUE,FALSE)</formula>
    </cfRule>
  </conditionalFormatting>
  <conditionalFormatting sqref="AI61">
    <cfRule type="expression" dxfId="2673" priority="13351">
      <formula>IF(RIGHT(TEXT(AI61,"0.#"),1)=".",FALSE,TRUE)</formula>
    </cfRule>
    <cfRule type="expression" dxfId="2672" priority="13352">
      <formula>IF(RIGHT(TEXT(AI61,"0.#"),1)=".",TRUE,FALSE)</formula>
    </cfRule>
  </conditionalFormatting>
  <conditionalFormatting sqref="AI60">
    <cfRule type="expression" dxfId="2671" priority="13349">
      <formula>IF(RIGHT(TEXT(AI60,"0.#"),1)=".",FALSE,TRUE)</formula>
    </cfRule>
    <cfRule type="expression" dxfId="2670" priority="13350">
      <formula>IF(RIGHT(TEXT(AI60,"0.#"),1)=".",TRUE,FALSE)</formula>
    </cfRule>
  </conditionalFormatting>
  <conditionalFormatting sqref="AM60">
    <cfRule type="expression" dxfId="2669" priority="13347">
      <formula>IF(RIGHT(TEXT(AM60,"0.#"),1)=".",FALSE,TRUE)</formula>
    </cfRule>
    <cfRule type="expression" dxfId="2668" priority="13348">
      <formula>IF(RIGHT(TEXT(AM60,"0.#"),1)=".",TRUE,FALSE)</formula>
    </cfRule>
  </conditionalFormatting>
  <conditionalFormatting sqref="AM61">
    <cfRule type="expression" dxfId="2667" priority="13345">
      <formula>IF(RIGHT(TEXT(AM61,"0.#"),1)=".",FALSE,TRUE)</formula>
    </cfRule>
    <cfRule type="expression" dxfId="2666" priority="13346">
      <formula>IF(RIGHT(TEXT(AM61,"0.#"),1)=".",TRUE,FALSE)</formula>
    </cfRule>
  </conditionalFormatting>
  <conditionalFormatting sqref="AM62">
    <cfRule type="expression" dxfId="2665" priority="13343">
      <formula>IF(RIGHT(TEXT(AM62,"0.#"),1)=".",FALSE,TRUE)</formula>
    </cfRule>
    <cfRule type="expression" dxfId="2664" priority="13344">
      <formula>IF(RIGHT(TEXT(AM62,"0.#"),1)=".",TRUE,FALSE)</formula>
    </cfRule>
  </conditionalFormatting>
  <conditionalFormatting sqref="AE87">
    <cfRule type="expression" dxfId="2663" priority="13329">
      <formula>IF(RIGHT(TEXT(AE87,"0.#"),1)=".",FALSE,TRUE)</formula>
    </cfRule>
    <cfRule type="expression" dxfId="2662" priority="13330">
      <formula>IF(RIGHT(TEXT(AE87,"0.#"),1)=".",TRUE,FALSE)</formula>
    </cfRule>
  </conditionalFormatting>
  <conditionalFormatting sqref="AE88">
    <cfRule type="expression" dxfId="2661" priority="13327">
      <formula>IF(RIGHT(TEXT(AE88,"0.#"),1)=".",FALSE,TRUE)</formula>
    </cfRule>
    <cfRule type="expression" dxfId="2660" priority="13328">
      <formula>IF(RIGHT(TEXT(AE88,"0.#"),1)=".",TRUE,FALSE)</formula>
    </cfRule>
  </conditionalFormatting>
  <conditionalFormatting sqref="AE89">
    <cfRule type="expression" dxfId="2659" priority="13325">
      <formula>IF(RIGHT(TEXT(AE89,"0.#"),1)=".",FALSE,TRUE)</formula>
    </cfRule>
    <cfRule type="expression" dxfId="2658" priority="13326">
      <formula>IF(RIGHT(TEXT(AE89,"0.#"),1)=".",TRUE,FALSE)</formula>
    </cfRule>
  </conditionalFormatting>
  <conditionalFormatting sqref="AI89">
    <cfRule type="expression" dxfId="2657" priority="13323">
      <formula>IF(RIGHT(TEXT(AI89,"0.#"),1)=".",FALSE,TRUE)</formula>
    </cfRule>
    <cfRule type="expression" dxfId="2656" priority="13324">
      <formula>IF(RIGHT(TEXT(AI89,"0.#"),1)=".",TRUE,FALSE)</formula>
    </cfRule>
  </conditionalFormatting>
  <conditionalFormatting sqref="AI88">
    <cfRule type="expression" dxfId="2655" priority="13321">
      <formula>IF(RIGHT(TEXT(AI88,"0.#"),1)=".",FALSE,TRUE)</formula>
    </cfRule>
    <cfRule type="expression" dxfId="2654" priority="13322">
      <formula>IF(RIGHT(TEXT(AI88,"0.#"),1)=".",TRUE,FALSE)</formula>
    </cfRule>
  </conditionalFormatting>
  <conditionalFormatting sqref="AI87">
    <cfRule type="expression" dxfId="2653" priority="13319">
      <formula>IF(RIGHT(TEXT(AI87,"0.#"),1)=".",FALSE,TRUE)</formula>
    </cfRule>
    <cfRule type="expression" dxfId="2652" priority="13320">
      <formula>IF(RIGHT(TEXT(AI87,"0.#"),1)=".",TRUE,FALSE)</formula>
    </cfRule>
  </conditionalFormatting>
  <conditionalFormatting sqref="AM88">
    <cfRule type="expression" dxfId="2651" priority="13315">
      <formula>IF(RIGHT(TEXT(AM88,"0.#"),1)=".",FALSE,TRUE)</formula>
    </cfRule>
    <cfRule type="expression" dxfId="2650" priority="13316">
      <formula>IF(RIGHT(TEXT(AM88,"0.#"),1)=".",TRUE,FALSE)</formula>
    </cfRule>
  </conditionalFormatting>
  <conditionalFormatting sqref="AM89">
    <cfRule type="expression" dxfId="2649" priority="13313">
      <formula>IF(RIGHT(TEXT(AM89,"0.#"),1)=".",FALSE,TRUE)</formula>
    </cfRule>
    <cfRule type="expression" dxfId="2648" priority="13314">
      <formula>IF(RIGHT(TEXT(AM89,"0.#"),1)=".",TRUE,FALSE)</formula>
    </cfRule>
  </conditionalFormatting>
  <conditionalFormatting sqref="AE92">
    <cfRule type="expression" dxfId="2647" priority="13299">
      <formula>IF(RIGHT(TEXT(AE92,"0.#"),1)=".",FALSE,TRUE)</formula>
    </cfRule>
    <cfRule type="expression" dxfId="2646" priority="13300">
      <formula>IF(RIGHT(TEXT(AE92,"0.#"),1)=".",TRUE,FALSE)</formula>
    </cfRule>
  </conditionalFormatting>
  <conditionalFormatting sqref="AE93">
    <cfRule type="expression" dxfId="2645" priority="13297">
      <formula>IF(RIGHT(TEXT(AE93,"0.#"),1)=".",FALSE,TRUE)</formula>
    </cfRule>
    <cfRule type="expression" dxfId="2644" priority="13298">
      <formula>IF(RIGHT(TEXT(AE93,"0.#"),1)=".",TRUE,FALSE)</formula>
    </cfRule>
  </conditionalFormatting>
  <conditionalFormatting sqref="AE94">
    <cfRule type="expression" dxfId="2643" priority="13295">
      <formula>IF(RIGHT(TEXT(AE94,"0.#"),1)=".",FALSE,TRUE)</formula>
    </cfRule>
    <cfRule type="expression" dxfId="2642" priority="13296">
      <formula>IF(RIGHT(TEXT(AE94,"0.#"),1)=".",TRUE,FALSE)</formula>
    </cfRule>
  </conditionalFormatting>
  <conditionalFormatting sqref="AI94">
    <cfRule type="expression" dxfId="2641" priority="13293">
      <formula>IF(RIGHT(TEXT(AI94,"0.#"),1)=".",FALSE,TRUE)</formula>
    </cfRule>
    <cfRule type="expression" dxfId="2640" priority="13294">
      <formula>IF(RIGHT(TEXT(AI94,"0.#"),1)=".",TRUE,FALSE)</formula>
    </cfRule>
  </conditionalFormatting>
  <conditionalFormatting sqref="AI93">
    <cfRule type="expression" dxfId="2639" priority="13291">
      <formula>IF(RIGHT(TEXT(AI93,"0.#"),1)=".",FALSE,TRUE)</formula>
    </cfRule>
    <cfRule type="expression" dxfId="2638" priority="13292">
      <formula>IF(RIGHT(TEXT(AI93,"0.#"),1)=".",TRUE,FALSE)</formula>
    </cfRule>
  </conditionalFormatting>
  <conditionalFormatting sqref="AI92">
    <cfRule type="expression" dxfId="2637" priority="13289">
      <formula>IF(RIGHT(TEXT(AI92,"0.#"),1)=".",FALSE,TRUE)</formula>
    </cfRule>
    <cfRule type="expression" dxfId="2636" priority="13290">
      <formula>IF(RIGHT(TEXT(AI92,"0.#"),1)=".",TRUE,FALSE)</formula>
    </cfRule>
  </conditionalFormatting>
  <conditionalFormatting sqref="AM92">
    <cfRule type="expression" dxfId="2635" priority="13287">
      <formula>IF(RIGHT(TEXT(AM92,"0.#"),1)=".",FALSE,TRUE)</formula>
    </cfRule>
    <cfRule type="expression" dxfId="2634" priority="13288">
      <formula>IF(RIGHT(TEXT(AM92,"0.#"),1)=".",TRUE,FALSE)</formula>
    </cfRule>
  </conditionalFormatting>
  <conditionalFormatting sqref="AM93">
    <cfRule type="expression" dxfId="2633" priority="13285">
      <formula>IF(RIGHT(TEXT(AM93,"0.#"),1)=".",FALSE,TRUE)</formula>
    </cfRule>
    <cfRule type="expression" dxfId="2632" priority="13286">
      <formula>IF(RIGHT(TEXT(AM93,"0.#"),1)=".",TRUE,FALSE)</formula>
    </cfRule>
  </conditionalFormatting>
  <conditionalFormatting sqref="AM94">
    <cfRule type="expression" dxfId="2631" priority="13283">
      <formula>IF(RIGHT(TEXT(AM94,"0.#"),1)=".",FALSE,TRUE)</formula>
    </cfRule>
    <cfRule type="expression" dxfId="2630" priority="13284">
      <formula>IF(RIGHT(TEXT(AM94,"0.#"),1)=".",TRUE,FALSE)</formula>
    </cfRule>
  </conditionalFormatting>
  <conditionalFormatting sqref="AE97">
    <cfRule type="expression" dxfId="2629" priority="13269">
      <formula>IF(RIGHT(TEXT(AE97,"0.#"),1)=".",FALSE,TRUE)</formula>
    </cfRule>
    <cfRule type="expression" dxfId="2628" priority="13270">
      <formula>IF(RIGHT(TEXT(AE97,"0.#"),1)=".",TRUE,FALSE)</formula>
    </cfRule>
  </conditionalFormatting>
  <conditionalFormatting sqref="AE98">
    <cfRule type="expression" dxfId="2627" priority="13267">
      <formula>IF(RIGHT(TEXT(AE98,"0.#"),1)=".",FALSE,TRUE)</formula>
    </cfRule>
    <cfRule type="expression" dxfId="2626" priority="13268">
      <formula>IF(RIGHT(TEXT(AE98,"0.#"),1)=".",TRUE,FALSE)</formula>
    </cfRule>
  </conditionalFormatting>
  <conditionalFormatting sqref="AE99">
    <cfRule type="expression" dxfId="2625" priority="13265">
      <formula>IF(RIGHT(TEXT(AE99,"0.#"),1)=".",FALSE,TRUE)</formula>
    </cfRule>
    <cfRule type="expression" dxfId="2624" priority="13266">
      <formula>IF(RIGHT(TEXT(AE99,"0.#"),1)=".",TRUE,FALSE)</formula>
    </cfRule>
  </conditionalFormatting>
  <conditionalFormatting sqref="AI99">
    <cfRule type="expression" dxfId="2623" priority="13263">
      <formula>IF(RIGHT(TEXT(AI99,"0.#"),1)=".",FALSE,TRUE)</formula>
    </cfRule>
    <cfRule type="expression" dxfId="2622" priority="13264">
      <formula>IF(RIGHT(TEXT(AI99,"0.#"),1)=".",TRUE,FALSE)</formula>
    </cfRule>
  </conditionalFormatting>
  <conditionalFormatting sqref="AI98">
    <cfRule type="expression" dxfId="2621" priority="13261">
      <formula>IF(RIGHT(TEXT(AI98,"0.#"),1)=".",FALSE,TRUE)</formula>
    </cfRule>
    <cfRule type="expression" dxfId="2620" priority="13262">
      <formula>IF(RIGHT(TEXT(AI98,"0.#"),1)=".",TRUE,FALSE)</formula>
    </cfRule>
  </conditionalFormatting>
  <conditionalFormatting sqref="AI97">
    <cfRule type="expression" dxfId="2619" priority="13259">
      <formula>IF(RIGHT(TEXT(AI97,"0.#"),1)=".",FALSE,TRUE)</formula>
    </cfRule>
    <cfRule type="expression" dxfId="2618" priority="13260">
      <formula>IF(RIGHT(TEXT(AI97,"0.#"),1)=".",TRUE,FALSE)</formula>
    </cfRule>
  </conditionalFormatting>
  <conditionalFormatting sqref="AM97">
    <cfRule type="expression" dxfId="2617" priority="13257">
      <formula>IF(RIGHT(TEXT(AM97,"0.#"),1)=".",FALSE,TRUE)</formula>
    </cfRule>
    <cfRule type="expression" dxfId="2616" priority="13258">
      <formula>IF(RIGHT(TEXT(AM97,"0.#"),1)=".",TRUE,FALSE)</formula>
    </cfRule>
  </conditionalFormatting>
  <conditionalFormatting sqref="AM98">
    <cfRule type="expression" dxfId="2615" priority="13255">
      <formula>IF(RIGHT(TEXT(AM98,"0.#"),1)=".",FALSE,TRUE)</formula>
    </cfRule>
    <cfRule type="expression" dxfId="2614" priority="13256">
      <formula>IF(RIGHT(TEXT(AM98,"0.#"),1)=".",TRUE,FALSE)</formula>
    </cfRule>
  </conditionalFormatting>
  <conditionalFormatting sqref="AM99">
    <cfRule type="expression" dxfId="2613" priority="13253">
      <formula>IF(RIGHT(TEXT(AM99,"0.#"),1)=".",FALSE,TRUE)</formula>
    </cfRule>
    <cfRule type="expression" dxfId="2612" priority="13254">
      <formula>IF(RIGHT(TEXT(AM99,"0.#"),1)=".",TRUE,FALSE)</formula>
    </cfRule>
  </conditionalFormatting>
  <conditionalFormatting sqref="AI101">
    <cfRule type="expression" dxfId="2611" priority="13239">
      <formula>IF(RIGHT(TEXT(AI101,"0.#"),1)=".",FALSE,TRUE)</formula>
    </cfRule>
    <cfRule type="expression" dxfId="2610" priority="13240">
      <formula>IF(RIGHT(TEXT(AI101,"0.#"),1)=".",TRUE,FALSE)</formula>
    </cfRule>
  </conditionalFormatting>
  <conditionalFormatting sqref="AM101">
    <cfRule type="expression" dxfId="2609" priority="13237">
      <formula>IF(RIGHT(TEXT(AM101,"0.#"),1)=".",FALSE,TRUE)</formula>
    </cfRule>
    <cfRule type="expression" dxfId="2608" priority="13238">
      <formula>IF(RIGHT(TEXT(AM101,"0.#"),1)=".",TRUE,FALSE)</formula>
    </cfRule>
  </conditionalFormatting>
  <conditionalFormatting sqref="AE102">
    <cfRule type="expression" dxfId="2607" priority="13235">
      <formula>IF(RIGHT(TEXT(AE102,"0.#"),1)=".",FALSE,TRUE)</formula>
    </cfRule>
    <cfRule type="expression" dxfId="2606" priority="13236">
      <formula>IF(RIGHT(TEXT(AE102,"0.#"),1)=".",TRUE,FALSE)</formula>
    </cfRule>
  </conditionalFormatting>
  <conditionalFormatting sqref="AI102">
    <cfRule type="expression" dxfId="2605" priority="13233">
      <formula>IF(RIGHT(TEXT(AI102,"0.#"),1)=".",FALSE,TRUE)</formula>
    </cfRule>
    <cfRule type="expression" dxfId="2604" priority="13234">
      <formula>IF(RIGHT(TEXT(AI102,"0.#"),1)=".",TRUE,FALSE)</formula>
    </cfRule>
  </conditionalFormatting>
  <conditionalFormatting sqref="AM102">
    <cfRule type="expression" dxfId="2603" priority="13231">
      <formula>IF(RIGHT(TEXT(AM102,"0.#"),1)=".",FALSE,TRUE)</formula>
    </cfRule>
    <cfRule type="expression" dxfId="2602" priority="13232">
      <formula>IF(RIGHT(TEXT(AM102,"0.#"),1)=".",TRUE,FALSE)</formula>
    </cfRule>
  </conditionalFormatting>
  <conditionalFormatting sqref="AQ102">
    <cfRule type="expression" dxfId="2601" priority="13229">
      <formula>IF(RIGHT(TEXT(AQ102,"0.#"),1)=".",FALSE,TRUE)</formula>
    </cfRule>
    <cfRule type="expression" dxfId="2600" priority="13230">
      <formula>IF(RIGHT(TEXT(AQ102,"0.#"),1)=".",TRUE,FALSE)</formula>
    </cfRule>
  </conditionalFormatting>
  <conditionalFormatting sqref="AE104">
    <cfRule type="expression" dxfId="2599" priority="13227">
      <formula>IF(RIGHT(TEXT(AE104,"0.#"),1)=".",FALSE,TRUE)</formula>
    </cfRule>
    <cfRule type="expression" dxfId="2598" priority="13228">
      <formula>IF(RIGHT(TEXT(AE104,"0.#"),1)=".",TRUE,FALSE)</formula>
    </cfRule>
  </conditionalFormatting>
  <conditionalFormatting sqref="AI104">
    <cfRule type="expression" dxfId="2597" priority="13225">
      <formula>IF(RIGHT(TEXT(AI104,"0.#"),1)=".",FALSE,TRUE)</formula>
    </cfRule>
    <cfRule type="expression" dxfId="2596" priority="13226">
      <formula>IF(RIGHT(TEXT(AI104,"0.#"),1)=".",TRUE,FALSE)</formula>
    </cfRule>
  </conditionalFormatting>
  <conditionalFormatting sqref="AM104">
    <cfRule type="expression" dxfId="2595" priority="13223">
      <formula>IF(RIGHT(TEXT(AM104,"0.#"),1)=".",FALSE,TRUE)</formula>
    </cfRule>
    <cfRule type="expression" dxfId="2594" priority="13224">
      <formula>IF(RIGHT(TEXT(AM104,"0.#"),1)=".",TRUE,FALSE)</formula>
    </cfRule>
  </conditionalFormatting>
  <conditionalFormatting sqref="AE105">
    <cfRule type="expression" dxfId="2593" priority="13221">
      <formula>IF(RIGHT(TEXT(AE105,"0.#"),1)=".",FALSE,TRUE)</formula>
    </cfRule>
    <cfRule type="expression" dxfId="2592" priority="13222">
      <formula>IF(RIGHT(TEXT(AE105,"0.#"),1)=".",TRUE,FALSE)</formula>
    </cfRule>
  </conditionalFormatting>
  <conditionalFormatting sqref="AI105">
    <cfRule type="expression" dxfId="2591" priority="13219">
      <formula>IF(RIGHT(TEXT(AI105,"0.#"),1)=".",FALSE,TRUE)</formula>
    </cfRule>
    <cfRule type="expression" dxfId="2590" priority="13220">
      <formula>IF(RIGHT(TEXT(AI105,"0.#"),1)=".",TRUE,FALSE)</formula>
    </cfRule>
  </conditionalFormatting>
  <conditionalFormatting sqref="AM105">
    <cfRule type="expression" dxfId="2589" priority="13217">
      <formula>IF(RIGHT(TEXT(AM105,"0.#"),1)=".",FALSE,TRUE)</formula>
    </cfRule>
    <cfRule type="expression" dxfId="2588" priority="13218">
      <formula>IF(RIGHT(TEXT(AM105,"0.#"),1)=".",TRUE,FALSE)</formula>
    </cfRule>
  </conditionalFormatting>
  <conditionalFormatting sqref="AE107">
    <cfRule type="expression" dxfId="2587" priority="13213">
      <formula>IF(RIGHT(TEXT(AE107,"0.#"),1)=".",FALSE,TRUE)</formula>
    </cfRule>
    <cfRule type="expression" dxfId="2586" priority="13214">
      <formula>IF(RIGHT(TEXT(AE107,"0.#"),1)=".",TRUE,FALSE)</formula>
    </cfRule>
  </conditionalFormatting>
  <conditionalFormatting sqref="AI107">
    <cfRule type="expression" dxfId="2585" priority="13211">
      <formula>IF(RIGHT(TEXT(AI107,"0.#"),1)=".",FALSE,TRUE)</formula>
    </cfRule>
    <cfRule type="expression" dxfId="2584" priority="13212">
      <formula>IF(RIGHT(TEXT(AI107,"0.#"),1)=".",TRUE,FALSE)</formula>
    </cfRule>
  </conditionalFormatting>
  <conditionalFormatting sqref="AM107">
    <cfRule type="expression" dxfId="2583" priority="13209">
      <formula>IF(RIGHT(TEXT(AM107,"0.#"),1)=".",FALSE,TRUE)</formula>
    </cfRule>
    <cfRule type="expression" dxfId="2582" priority="13210">
      <formula>IF(RIGHT(TEXT(AM107,"0.#"),1)=".",TRUE,FALSE)</formula>
    </cfRule>
  </conditionalFormatting>
  <conditionalFormatting sqref="AE108">
    <cfRule type="expression" dxfId="2581" priority="13207">
      <formula>IF(RIGHT(TEXT(AE108,"0.#"),1)=".",FALSE,TRUE)</formula>
    </cfRule>
    <cfRule type="expression" dxfId="2580" priority="13208">
      <formula>IF(RIGHT(TEXT(AE108,"0.#"),1)=".",TRUE,FALSE)</formula>
    </cfRule>
  </conditionalFormatting>
  <conditionalFormatting sqref="AI108">
    <cfRule type="expression" dxfId="2579" priority="13205">
      <formula>IF(RIGHT(TEXT(AI108,"0.#"),1)=".",FALSE,TRUE)</formula>
    </cfRule>
    <cfRule type="expression" dxfId="2578" priority="13206">
      <formula>IF(RIGHT(TEXT(AI108,"0.#"),1)=".",TRUE,FALSE)</formula>
    </cfRule>
  </conditionalFormatting>
  <conditionalFormatting sqref="AM108">
    <cfRule type="expression" dxfId="2577" priority="13203">
      <formula>IF(RIGHT(TEXT(AM108,"0.#"),1)=".",FALSE,TRUE)</formula>
    </cfRule>
    <cfRule type="expression" dxfId="2576" priority="13204">
      <formula>IF(RIGHT(TEXT(AM108,"0.#"),1)=".",TRUE,FALSE)</formula>
    </cfRule>
  </conditionalFormatting>
  <conditionalFormatting sqref="AE110">
    <cfRule type="expression" dxfId="2575" priority="13199">
      <formula>IF(RIGHT(TEXT(AE110,"0.#"),1)=".",FALSE,TRUE)</formula>
    </cfRule>
    <cfRule type="expression" dxfId="2574" priority="13200">
      <formula>IF(RIGHT(TEXT(AE110,"0.#"),1)=".",TRUE,FALSE)</formula>
    </cfRule>
  </conditionalFormatting>
  <conditionalFormatting sqref="AI110">
    <cfRule type="expression" dxfId="2573" priority="13197">
      <formula>IF(RIGHT(TEXT(AI110,"0.#"),1)=".",FALSE,TRUE)</formula>
    </cfRule>
    <cfRule type="expression" dxfId="2572" priority="13198">
      <formula>IF(RIGHT(TEXT(AI110,"0.#"),1)=".",TRUE,FALSE)</formula>
    </cfRule>
  </conditionalFormatting>
  <conditionalFormatting sqref="AM110">
    <cfRule type="expression" dxfId="2571" priority="13195">
      <formula>IF(RIGHT(TEXT(AM110,"0.#"),1)=".",FALSE,TRUE)</formula>
    </cfRule>
    <cfRule type="expression" dxfId="2570" priority="13196">
      <formula>IF(RIGHT(TEXT(AM110,"0.#"),1)=".",TRUE,FALSE)</formula>
    </cfRule>
  </conditionalFormatting>
  <conditionalFormatting sqref="AE111">
    <cfRule type="expression" dxfId="2569" priority="13193">
      <formula>IF(RIGHT(TEXT(AE111,"0.#"),1)=".",FALSE,TRUE)</formula>
    </cfRule>
    <cfRule type="expression" dxfId="2568" priority="13194">
      <formula>IF(RIGHT(TEXT(AE111,"0.#"),1)=".",TRUE,FALSE)</formula>
    </cfRule>
  </conditionalFormatting>
  <conditionalFormatting sqref="AI111">
    <cfRule type="expression" dxfId="2567" priority="13191">
      <formula>IF(RIGHT(TEXT(AI111,"0.#"),1)=".",FALSE,TRUE)</formula>
    </cfRule>
    <cfRule type="expression" dxfId="2566" priority="13192">
      <formula>IF(RIGHT(TEXT(AI111,"0.#"),1)=".",TRUE,FALSE)</formula>
    </cfRule>
  </conditionalFormatting>
  <conditionalFormatting sqref="AM111">
    <cfRule type="expression" dxfId="2565" priority="13189">
      <formula>IF(RIGHT(TEXT(AM111,"0.#"),1)=".",FALSE,TRUE)</formula>
    </cfRule>
    <cfRule type="expression" dxfId="2564" priority="13190">
      <formula>IF(RIGHT(TEXT(AM111,"0.#"),1)=".",TRUE,FALSE)</formula>
    </cfRule>
  </conditionalFormatting>
  <conditionalFormatting sqref="AE113">
    <cfRule type="expression" dxfId="2563" priority="13185">
      <formula>IF(RIGHT(TEXT(AE113,"0.#"),1)=".",FALSE,TRUE)</formula>
    </cfRule>
    <cfRule type="expression" dxfId="2562" priority="13186">
      <formula>IF(RIGHT(TEXT(AE113,"0.#"),1)=".",TRUE,FALSE)</formula>
    </cfRule>
  </conditionalFormatting>
  <conditionalFormatting sqref="AI113">
    <cfRule type="expression" dxfId="2561" priority="13183">
      <formula>IF(RIGHT(TEXT(AI113,"0.#"),1)=".",FALSE,TRUE)</formula>
    </cfRule>
    <cfRule type="expression" dxfId="2560" priority="13184">
      <formula>IF(RIGHT(TEXT(AI113,"0.#"),1)=".",TRUE,FALSE)</formula>
    </cfRule>
  </conditionalFormatting>
  <conditionalFormatting sqref="AM113">
    <cfRule type="expression" dxfId="2559" priority="13181">
      <formula>IF(RIGHT(TEXT(AM113,"0.#"),1)=".",FALSE,TRUE)</formula>
    </cfRule>
    <cfRule type="expression" dxfId="2558" priority="13182">
      <formula>IF(RIGHT(TEXT(AM113,"0.#"),1)=".",TRUE,FALSE)</formula>
    </cfRule>
  </conditionalFormatting>
  <conditionalFormatting sqref="AE114">
    <cfRule type="expression" dxfId="2557" priority="13179">
      <formula>IF(RIGHT(TEXT(AE114,"0.#"),1)=".",FALSE,TRUE)</formula>
    </cfRule>
    <cfRule type="expression" dxfId="2556" priority="13180">
      <formula>IF(RIGHT(TEXT(AE114,"0.#"),1)=".",TRUE,FALSE)</formula>
    </cfRule>
  </conditionalFormatting>
  <conditionalFormatting sqref="AI114">
    <cfRule type="expression" dxfId="2555" priority="13177">
      <formula>IF(RIGHT(TEXT(AI114,"0.#"),1)=".",FALSE,TRUE)</formula>
    </cfRule>
    <cfRule type="expression" dxfId="2554" priority="13178">
      <formula>IF(RIGHT(TEXT(AI114,"0.#"),1)=".",TRUE,FALSE)</formula>
    </cfRule>
  </conditionalFormatting>
  <conditionalFormatting sqref="AM114">
    <cfRule type="expression" dxfId="2553" priority="13175">
      <formula>IF(RIGHT(TEXT(AM114,"0.#"),1)=".",FALSE,TRUE)</formula>
    </cfRule>
    <cfRule type="expression" dxfId="2552" priority="13176">
      <formula>IF(RIGHT(TEXT(AM114,"0.#"),1)=".",TRUE,FALSE)</formula>
    </cfRule>
  </conditionalFormatting>
  <conditionalFormatting sqref="AQ116">
    <cfRule type="expression" dxfId="2551" priority="13171">
      <formula>IF(RIGHT(TEXT(AQ116,"0.#"),1)=".",FALSE,TRUE)</formula>
    </cfRule>
    <cfRule type="expression" dxfId="2550" priority="13172">
      <formula>IF(RIGHT(TEXT(AQ116,"0.#"),1)=".",TRUE,FALSE)</formula>
    </cfRule>
  </conditionalFormatting>
  <conditionalFormatting sqref="AM116">
    <cfRule type="expression" dxfId="2549" priority="13167">
      <formula>IF(RIGHT(TEXT(AM116,"0.#"),1)=".",FALSE,TRUE)</formula>
    </cfRule>
    <cfRule type="expression" dxfId="2548" priority="13168">
      <formula>IF(RIGHT(TEXT(AM116,"0.#"),1)=".",TRUE,FALSE)</formula>
    </cfRule>
  </conditionalFormatting>
  <conditionalFormatting sqref="AQ117">
    <cfRule type="expression" dxfId="2547" priority="13159">
      <formula>IF(RIGHT(TEXT(AQ117,"0.#"),1)=".",FALSE,TRUE)</formula>
    </cfRule>
    <cfRule type="expression" dxfId="2546" priority="13160">
      <formula>IF(RIGHT(TEXT(AQ117,"0.#"),1)=".",TRUE,FALSE)</formula>
    </cfRule>
  </conditionalFormatting>
  <conditionalFormatting sqref="AE119 AQ119">
    <cfRule type="expression" dxfId="2545" priority="13157">
      <formula>IF(RIGHT(TEXT(AE119,"0.#"),1)=".",FALSE,TRUE)</formula>
    </cfRule>
    <cfRule type="expression" dxfId="2544" priority="13158">
      <formula>IF(RIGHT(TEXT(AE119,"0.#"),1)=".",TRUE,FALSE)</formula>
    </cfRule>
  </conditionalFormatting>
  <conditionalFormatting sqref="AI119">
    <cfRule type="expression" dxfId="2543" priority="13155">
      <formula>IF(RIGHT(TEXT(AI119,"0.#"),1)=".",FALSE,TRUE)</formula>
    </cfRule>
    <cfRule type="expression" dxfId="2542" priority="13156">
      <formula>IF(RIGHT(TEXT(AI119,"0.#"),1)=".",TRUE,FALSE)</formula>
    </cfRule>
  </conditionalFormatting>
  <conditionalFormatting sqref="AM119">
    <cfRule type="expression" dxfId="2541" priority="13153">
      <formula>IF(RIGHT(TEXT(AM119,"0.#"),1)=".",FALSE,TRUE)</formula>
    </cfRule>
    <cfRule type="expression" dxfId="2540" priority="13154">
      <formula>IF(RIGHT(TEXT(AM119,"0.#"),1)=".",TRUE,FALSE)</formula>
    </cfRule>
  </conditionalFormatting>
  <conditionalFormatting sqref="AQ120">
    <cfRule type="expression" dxfId="2539" priority="13145">
      <formula>IF(RIGHT(TEXT(AQ120,"0.#"),1)=".",FALSE,TRUE)</formula>
    </cfRule>
    <cfRule type="expression" dxfId="2538" priority="13146">
      <formula>IF(RIGHT(TEXT(AQ120,"0.#"),1)=".",TRUE,FALSE)</formula>
    </cfRule>
  </conditionalFormatting>
  <conditionalFormatting sqref="AE122 AQ122">
    <cfRule type="expression" dxfId="2537" priority="13143">
      <formula>IF(RIGHT(TEXT(AE122,"0.#"),1)=".",FALSE,TRUE)</formula>
    </cfRule>
    <cfRule type="expression" dxfId="2536" priority="13144">
      <formula>IF(RIGHT(TEXT(AE122,"0.#"),1)=".",TRUE,FALSE)</formula>
    </cfRule>
  </conditionalFormatting>
  <conditionalFormatting sqref="AI122">
    <cfRule type="expression" dxfId="2535" priority="13141">
      <formula>IF(RIGHT(TEXT(AI122,"0.#"),1)=".",FALSE,TRUE)</formula>
    </cfRule>
    <cfRule type="expression" dxfId="2534" priority="13142">
      <formula>IF(RIGHT(TEXT(AI122,"0.#"),1)=".",TRUE,FALSE)</formula>
    </cfRule>
  </conditionalFormatting>
  <conditionalFormatting sqref="AM122">
    <cfRule type="expression" dxfId="2533" priority="13139">
      <formula>IF(RIGHT(TEXT(AM122,"0.#"),1)=".",FALSE,TRUE)</formula>
    </cfRule>
    <cfRule type="expression" dxfId="2532" priority="13140">
      <formula>IF(RIGHT(TEXT(AM122,"0.#"),1)=".",TRUE,FALSE)</formula>
    </cfRule>
  </conditionalFormatting>
  <conditionalFormatting sqref="AQ123">
    <cfRule type="expression" dxfId="2531" priority="13131">
      <formula>IF(RIGHT(TEXT(AQ123,"0.#"),1)=".",FALSE,TRUE)</formula>
    </cfRule>
    <cfRule type="expression" dxfId="2530" priority="13132">
      <formula>IF(RIGHT(TEXT(AQ123,"0.#"),1)=".",TRUE,FALSE)</formula>
    </cfRule>
  </conditionalFormatting>
  <conditionalFormatting sqref="AE125 AQ125">
    <cfRule type="expression" dxfId="2529" priority="13129">
      <formula>IF(RIGHT(TEXT(AE125,"0.#"),1)=".",FALSE,TRUE)</formula>
    </cfRule>
    <cfRule type="expression" dxfId="2528" priority="13130">
      <formula>IF(RIGHT(TEXT(AE125,"0.#"),1)=".",TRUE,FALSE)</formula>
    </cfRule>
  </conditionalFormatting>
  <conditionalFormatting sqref="AI125">
    <cfRule type="expression" dxfId="2527" priority="13127">
      <formula>IF(RIGHT(TEXT(AI125,"0.#"),1)=".",FALSE,TRUE)</formula>
    </cfRule>
    <cfRule type="expression" dxfId="2526" priority="13128">
      <formula>IF(RIGHT(TEXT(AI125,"0.#"),1)=".",TRUE,FALSE)</formula>
    </cfRule>
  </conditionalFormatting>
  <conditionalFormatting sqref="AM125">
    <cfRule type="expression" dxfId="2525" priority="13125">
      <formula>IF(RIGHT(TEXT(AM125,"0.#"),1)=".",FALSE,TRUE)</formula>
    </cfRule>
    <cfRule type="expression" dxfId="2524" priority="13126">
      <formula>IF(RIGHT(TEXT(AM125,"0.#"),1)=".",TRUE,FALSE)</formula>
    </cfRule>
  </conditionalFormatting>
  <conditionalFormatting sqref="AQ126">
    <cfRule type="expression" dxfId="2523" priority="13117">
      <formula>IF(RIGHT(TEXT(AQ126,"0.#"),1)=".",FALSE,TRUE)</formula>
    </cfRule>
    <cfRule type="expression" dxfId="2522" priority="13118">
      <formula>IF(RIGHT(TEXT(AQ126,"0.#"),1)=".",TRUE,FALSE)</formula>
    </cfRule>
  </conditionalFormatting>
  <conditionalFormatting sqref="AE128 AQ128">
    <cfRule type="expression" dxfId="2521" priority="13115">
      <formula>IF(RIGHT(TEXT(AE128,"0.#"),1)=".",FALSE,TRUE)</formula>
    </cfRule>
    <cfRule type="expression" dxfId="2520" priority="13116">
      <formula>IF(RIGHT(TEXT(AE128,"0.#"),1)=".",TRUE,FALSE)</formula>
    </cfRule>
  </conditionalFormatting>
  <conditionalFormatting sqref="AI128">
    <cfRule type="expression" dxfId="2519" priority="13113">
      <formula>IF(RIGHT(TEXT(AI128,"0.#"),1)=".",FALSE,TRUE)</formula>
    </cfRule>
    <cfRule type="expression" dxfId="2518" priority="13114">
      <formula>IF(RIGHT(TEXT(AI128,"0.#"),1)=".",TRUE,FALSE)</formula>
    </cfRule>
  </conditionalFormatting>
  <conditionalFormatting sqref="AM128">
    <cfRule type="expression" dxfId="2517" priority="13111">
      <formula>IF(RIGHT(TEXT(AM128,"0.#"),1)=".",FALSE,TRUE)</formula>
    </cfRule>
    <cfRule type="expression" dxfId="2516" priority="13112">
      <formula>IF(RIGHT(TEXT(AM128,"0.#"),1)=".",TRUE,FALSE)</formula>
    </cfRule>
  </conditionalFormatting>
  <conditionalFormatting sqref="AQ129">
    <cfRule type="expression" dxfId="2515" priority="13103">
      <formula>IF(RIGHT(TEXT(AQ129,"0.#"),1)=".",FALSE,TRUE)</formula>
    </cfRule>
    <cfRule type="expression" dxfId="2514" priority="13104">
      <formula>IF(RIGHT(TEXT(AQ129,"0.#"),1)=".",TRUE,FALSE)</formula>
    </cfRule>
  </conditionalFormatting>
  <conditionalFormatting sqref="AE75">
    <cfRule type="expression" dxfId="2513" priority="13101">
      <formula>IF(RIGHT(TEXT(AE75,"0.#"),1)=".",FALSE,TRUE)</formula>
    </cfRule>
    <cfRule type="expression" dxfId="2512" priority="13102">
      <formula>IF(RIGHT(TEXT(AE75,"0.#"),1)=".",TRUE,FALSE)</formula>
    </cfRule>
  </conditionalFormatting>
  <conditionalFormatting sqref="AE76">
    <cfRule type="expression" dxfId="2511" priority="13099">
      <formula>IF(RIGHT(TEXT(AE76,"0.#"),1)=".",FALSE,TRUE)</formula>
    </cfRule>
    <cfRule type="expression" dxfId="2510" priority="13100">
      <formula>IF(RIGHT(TEXT(AE76,"0.#"),1)=".",TRUE,FALSE)</formula>
    </cfRule>
  </conditionalFormatting>
  <conditionalFormatting sqref="AE77">
    <cfRule type="expression" dxfId="2509" priority="13097">
      <formula>IF(RIGHT(TEXT(AE77,"0.#"),1)=".",FALSE,TRUE)</formula>
    </cfRule>
    <cfRule type="expression" dxfId="2508" priority="13098">
      <formula>IF(RIGHT(TEXT(AE77,"0.#"),1)=".",TRUE,FALSE)</formula>
    </cfRule>
  </conditionalFormatting>
  <conditionalFormatting sqref="AI77">
    <cfRule type="expression" dxfId="2507" priority="13095">
      <formula>IF(RIGHT(TEXT(AI77,"0.#"),1)=".",FALSE,TRUE)</formula>
    </cfRule>
    <cfRule type="expression" dxfId="2506" priority="13096">
      <formula>IF(RIGHT(TEXT(AI77,"0.#"),1)=".",TRUE,FALSE)</formula>
    </cfRule>
  </conditionalFormatting>
  <conditionalFormatting sqref="AI76">
    <cfRule type="expression" dxfId="2505" priority="13093">
      <formula>IF(RIGHT(TEXT(AI76,"0.#"),1)=".",FALSE,TRUE)</formula>
    </cfRule>
    <cfRule type="expression" dxfId="2504" priority="13094">
      <formula>IF(RIGHT(TEXT(AI76,"0.#"),1)=".",TRUE,FALSE)</formula>
    </cfRule>
  </conditionalFormatting>
  <conditionalFormatting sqref="AI75">
    <cfRule type="expression" dxfId="2503" priority="13091">
      <formula>IF(RIGHT(TEXT(AI75,"0.#"),1)=".",FALSE,TRUE)</formula>
    </cfRule>
    <cfRule type="expression" dxfId="2502" priority="13092">
      <formula>IF(RIGHT(TEXT(AI75,"0.#"),1)=".",TRUE,FALSE)</formula>
    </cfRule>
  </conditionalFormatting>
  <conditionalFormatting sqref="AM75">
    <cfRule type="expression" dxfId="2501" priority="13089">
      <formula>IF(RIGHT(TEXT(AM75,"0.#"),1)=".",FALSE,TRUE)</formula>
    </cfRule>
    <cfRule type="expression" dxfId="2500" priority="13090">
      <formula>IF(RIGHT(TEXT(AM75,"0.#"),1)=".",TRUE,FALSE)</formula>
    </cfRule>
  </conditionalFormatting>
  <conditionalFormatting sqref="AM76">
    <cfRule type="expression" dxfId="2499" priority="13087">
      <formula>IF(RIGHT(TEXT(AM76,"0.#"),1)=".",FALSE,TRUE)</formula>
    </cfRule>
    <cfRule type="expression" dxfId="2498" priority="13088">
      <formula>IF(RIGHT(TEXT(AM76,"0.#"),1)=".",TRUE,FALSE)</formula>
    </cfRule>
  </conditionalFormatting>
  <conditionalFormatting sqref="AM77">
    <cfRule type="expression" dxfId="2497" priority="13085">
      <formula>IF(RIGHT(TEXT(AM77,"0.#"),1)=".",FALSE,TRUE)</formula>
    </cfRule>
    <cfRule type="expression" dxfId="2496" priority="13086">
      <formula>IF(RIGHT(TEXT(AM77,"0.#"),1)=".",TRUE,FALSE)</formula>
    </cfRule>
  </conditionalFormatting>
  <conditionalFormatting sqref="AE134:AE135 AI134:AI135 AM134:AM135 AQ134:AQ135 AU134:AU135">
    <cfRule type="expression" dxfId="2495" priority="13071">
      <formula>IF(RIGHT(TEXT(AE134,"0.#"),1)=".",FALSE,TRUE)</formula>
    </cfRule>
    <cfRule type="expression" dxfId="2494" priority="13072">
      <formula>IF(RIGHT(TEXT(AE134,"0.#"),1)=".",TRUE,FALSE)</formula>
    </cfRule>
  </conditionalFormatting>
  <conditionalFormatting sqref="AE433 AI433 AM433 AQ433 AU433">
    <cfRule type="expression" dxfId="2493" priority="13041">
      <formula>IF(RIGHT(TEXT(AE433,"0.#"),1)=".",FALSE,TRUE)</formula>
    </cfRule>
    <cfRule type="expression" dxfId="2492" priority="13042">
      <formula>IF(RIGHT(TEXT(AE433,"0.#"),1)=".",TRUE,FALSE)</formula>
    </cfRule>
  </conditionalFormatting>
  <conditionalFormatting sqref="AE434 AI434 AM434 AQ434 AU434">
    <cfRule type="expression" dxfId="2491" priority="13039">
      <formula>IF(RIGHT(TEXT(AE434,"0.#"),1)=".",FALSE,TRUE)</formula>
    </cfRule>
    <cfRule type="expression" dxfId="2490" priority="13040">
      <formula>IF(RIGHT(TEXT(AE434,"0.#"),1)=".",TRUE,FALSE)</formula>
    </cfRule>
  </conditionalFormatting>
  <conditionalFormatting sqref="AE435 AI435 AM435 AQ435 AU435">
    <cfRule type="expression" dxfId="2489" priority="13037">
      <formula>IF(RIGHT(TEXT(AE435,"0.#"),1)=".",FALSE,TRUE)</formula>
    </cfRule>
    <cfRule type="expression" dxfId="2488" priority="13038">
      <formula>IF(RIGHT(TEXT(AE435,"0.#"),1)=".",TRUE,FALSE)</formula>
    </cfRule>
  </conditionalFormatting>
  <conditionalFormatting sqref="AL839:AO866">
    <cfRule type="expression" dxfId="2487" priority="6641">
      <formula>IF(AND(AL839&gt;=0, RIGHT(TEXT(AL839,"0.#"),1)&lt;&gt;"."),TRUE,FALSE)</formula>
    </cfRule>
    <cfRule type="expression" dxfId="2486" priority="6642">
      <formula>IF(AND(AL839&gt;=0, RIGHT(TEXT(AL839,"0.#"),1)="."),TRUE,FALSE)</formula>
    </cfRule>
    <cfRule type="expression" dxfId="2485" priority="6643">
      <formula>IF(AND(AL839&lt;0, RIGHT(TEXT(AL839,"0.#"),1)&lt;&gt;"."),TRUE,FALSE)</formula>
    </cfRule>
    <cfRule type="expression" dxfId="2484" priority="6644">
      <formula>IF(AND(AL839&lt;0, RIGHT(TEXT(AL839,"0.#"),1)="."),TRUE,FALSE)</formula>
    </cfRule>
  </conditionalFormatting>
  <conditionalFormatting sqref="AQ53:AQ55">
    <cfRule type="expression" dxfId="2483" priority="4663">
      <formula>IF(RIGHT(TEXT(AQ53,"0.#"),1)=".",FALSE,TRUE)</formula>
    </cfRule>
    <cfRule type="expression" dxfId="2482" priority="4664">
      <formula>IF(RIGHT(TEXT(AQ53,"0.#"),1)=".",TRUE,FALSE)</formula>
    </cfRule>
  </conditionalFormatting>
  <conditionalFormatting sqref="AU53:AU55">
    <cfRule type="expression" dxfId="2481" priority="4661">
      <formula>IF(RIGHT(TEXT(AU53,"0.#"),1)=".",FALSE,TRUE)</formula>
    </cfRule>
    <cfRule type="expression" dxfId="2480" priority="4662">
      <formula>IF(RIGHT(TEXT(AU53,"0.#"),1)=".",TRUE,FALSE)</formula>
    </cfRule>
  </conditionalFormatting>
  <conditionalFormatting sqref="AQ60:AQ62">
    <cfRule type="expression" dxfId="2479" priority="4659">
      <formula>IF(RIGHT(TEXT(AQ60,"0.#"),1)=".",FALSE,TRUE)</formula>
    </cfRule>
    <cfRule type="expression" dxfId="2478" priority="4660">
      <formula>IF(RIGHT(TEXT(AQ60,"0.#"),1)=".",TRUE,FALSE)</formula>
    </cfRule>
  </conditionalFormatting>
  <conditionalFormatting sqref="AU60:AU62">
    <cfRule type="expression" dxfId="2477" priority="4657">
      <formula>IF(RIGHT(TEXT(AU60,"0.#"),1)=".",FALSE,TRUE)</formula>
    </cfRule>
    <cfRule type="expression" dxfId="2476" priority="4658">
      <formula>IF(RIGHT(TEXT(AU60,"0.#"),1)=".",TRUE,FALSE)</formula>
    </cfRule>
  </conditionalFormatting>
  <conditionalFormatting sqref="AQ75:AQ77">
    <cfRule type="expression" dxfId="2475" priority="4655">
      <formula>IF(RIGHT(TEXT(AQ75,"0.#"),1)=".",FALSE,TRUE)</formula>
    </cfRule>
    <cfRule type="expression" dxfId="2474" priority="4656">
      <formula>IF(RIGHT(TEXT(AQ75,"0.#"),1)=".",TRUE,FALSE)</formula>
    </cfRule>
  </conditionalFormatting>
  <conditionalFormatting sqref="AU75:AU77">
    <cfRule type="expression" dxfId="2473" priority="4653">
      <formula>IF(RIGHT(TEXT(AU75,"0.#"),1)=".",FALSE,TRUE)</formula>
    </cfRule>
    <cfRule type="expression" dxfId="2472" priority="4654">
      <formula>IF(RIGHT(TEXT(AU75,"0.#"),1)=".",TRUE,FALSE)</formula>
    </cfRule>
  </conditionalFormatting>
  <conditionalFormatting sqref="AQ87:AQ89">
    <cfRule type="expression" dxfId="2471" priority="4651">
      <formula>IF(RIGHT(TEXT(AQ87,"0.#"),1)=".",FALSE,TRUE)</formula>
    </cfRule>
    <cfRule type="expression" dxfId="2470" priority="4652">
      <formula>IF(RIGHT(TEXT(AQ87,"0.#"),1)=".",TRUE,FALSE)</formula>
    </cfRule>
  </conditionalFormatting>
  <conditionalFormatting sqref="AU87:AU89">
    <cfRule type="expression" dxfId="2469" priority="4649">
      <formula>IF(RIGHT(TEXT(AU87,"0.#"),1)=".",FALSE,TRUE)</formula>
    </cfRule>
    <cfRule type="expression" dxfId="2468" priority="4650">
      <formula>IF(RIGHT(TEXT(AU87,"0.#"),1)=".",TRUE,FALSE)</formula>
    </cfRule>
  </conditionalFormatting>
  <conditionalFormatting sqref="AQ92:AQ94">
    <cfRule type="expression" dxfId="2467" priority="4647">
      <formula>IF(RIGHT(TEXT(AQ92,"0.#"),1)=".",FALSE,TRUE)</formula>
    </cfRule>
    <cfRule type="expression" dxfId="2466" priority="4648">
      <formula>IF(RIGHT(TEXT(AQ92,"0.#"),1)=".",TRUE,FALSE)</formula>
    </cfRule>
  </conditionalFormatting>
  <conditionalFormatting sqref="AU92:AU94">
    <cfRule type="expression" dxfId="2465" priority="4645">
      <formula>IF(RIGHT(TEXT(AU92,"0.#"),1)=".",FALSE,TRUE)</formula>
    </cfRule>
    <cfRule type="expression" dxfId="2464" priority="4646">
      <formula>IF(RIGHT(TEXT(AU92,"0.#"),1)=".",TRUE,FALSE)</formula>
    </cfRule>
  </conditionalFormatting>
  <conditionalFormatting sqref="AQ97:AQ99">
    <cfRule type="expression" dxfId="2463" priority="4643">
      <formula>IF(RIGHT(TEXT(AQ97,"0.#"),1)=".",FALSE,TRUE)</formula>
    </cfRule>
    <cfRule type="expression" dxfId="2462" priority="4644">
      <formula>IF(RIGHT(TEXT(AQ97,"0.#"),1)=".",TRUE,FALSE)</formula>
    </cfRule>
  </conditionalFormatting>
  <conditionalFormatting sqref="AU97:AU99">
    <cfRule type="expression" dxfId="2461" priority="4641">
      <formula>IF(RIGHT(TEXT(AU97,"0.#"),1)=".",FALSE,TRUE)</formula>
    </cfRule>
    <cfRule type="expression" dxfId="2460" priority="4642">
      <formula>IF(RIGHT(TEXT(AU97,"0.#"),1)=".",TRUE,FALSE)</formula>
    </cfRule>
  </conditionalFormatting>
  <conditionalFormatting sqref="AE458 AI458 AM458 AQ458 AU458">
    <cfRule type="expression" dxfId="2459" priority="4335">
      <formula>IF(RIGHT(TEXT(AE458,"0.#"),1)=".",FALSE,TRUE)</formula>
    </cfRule>
    <cfRule type="expression" dxfId="2458" priority="4336">
      <formula>IF(RIGHT(TEXT(AE458,"0.#"),1)=".",TRUE,FALSE)</formula>
    </cfRule>
  </conditionalFormatting>
  <conditionalFormatting sqref="AE459 AI459 AM459 AQ459 AU459">
    <cfRule type="expression" dxfId="2457" priority="4333">
      <formula>IF(RIGHT(TEXT(AE459,"0.#"),1)=".",FALSE,TRUE)</formula>
    </cfRule>
    <cfRule type="expression" dxfId="2456" priority="4334">
      <formula>IF(RIGHT(TEXT(AE459,"0.#"),1)=".",TRUE,FALSE)</formula>
    </cfRule>
  </conditionalFormatting>
  <conditionalFormatting sqref="AE460 AI460 AM460 AQ460 AU460">
    <cfRule type="expression" dxfId="2455" priority="4331">
      <formula>IF(RIGHT(TEXT(AE460,"0.#"),1)=".",FALSE,TRUE)</formula>
    </cfRule>
    <cfRule type="expression" dxfId="2454" priority="4332">
      <formula>IF(RIGHT(TEXT(AE460,"0.#"),1)=".",TRUE,FALSE)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7">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7">
    <cfRule type="expression" dxfId="2053" priority="2319">
      <formula>IF(RIGHT(TEXT(W27,"0.#"),1)=".",FALSE,TRUE)</formula>
    </cfRule>
    <cfRule type="expression" dxfId="2052" priority="2320">
      <formula>IF(RIGHT(TEXT(W27,"0.#"),1)=".",TRUE,FALSE)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2" t="s">
        <v>265</v>
      </c>
      <c r="H2" s="777"/>
      <c r="I2" s="777"/>
      <c r="J2" s="777"/>
      <c r="K2" s="777"/>
      <c r="L2" s="777"/>
      <c r="M2" s="777"/>
      <c r="N2" s="777"/>
      <c r="O2" s="778"/>
      <c r="P2" s="776" t="s">
        <v>59</v>
      </c>
      <c r="Q2" s="777"/>
      <c r="R2" s="777"/>
      <c r="S2" s="777"/>
      <c r="T2" s="777"/>
      <c r="U2" s="777"/>
      <c r="V2" s="777"/>
      <c r="W2" s="777"/>
      <c r="X2" s="778"/>
      <c r="Y2" s="1008"/>
      <c r="Z2" s="410"/>
      <c r="AA2" s="411"/>
      <c r="AB2" s="1012" t="s">
        <v>11</v>
      </c>
      <c r="AC2" s="1013"/>
      <c r="AD2" s="1014"/>
      <c r="AE2" s="1000" t="s">
        <v>357</v>
      </c>
      <c r="AF2" s="1000"/>
      <c r="AG2" s="1000"/>
      <c r="AH2" s="1000"/>
      <c r="AI2" s="1000" t="s">
        <v>363</v>
      </c>
      <c r="AJ2" s="1000"/>
      <c r="AK2" s="1000"/>
      <c r="AL2" s="1000"/>
      <c r="AM2" s="1000" t="s">
        <v>472</v>
      </c>
      <c r="AN2" s="1000"/>
      <c r="AO2" s="1000"/>
      <c r="AP2" s="457"/>
      <c r="AQ2" s="173" t="s">
        <v>355</v>
      </c>
      <c r="AR2" s="166"/>
      <c r="AS2" s="166"/>
      <c r="AT2" s="167"/>
      <c r="AU2" s="371" t="s">
        <v>253</v>
      </c>
      <c r="AV2" s="371"/>
      <c r="AW2" s="371"/>
      <c r="AX2" s="372"/>
    </row>
    <row r="3" spans="1:50"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4"/>
      <c r="B4" s="512"/>
      <c r="C4" s="512"/>
      <c r="D4" s="512"/>
      <c r="E4" s="512"/>
      <c r="F4" s="513"/>
      <c r="G4" s="539"/>
      <c r="H4" s="1018"/>
      <c r="I4" s="1018"/>
      <c r="J4" s="1018"/>
      <c r="K4" s="1018"/>
      <c r="L4" s="1018"/>
      <c r="M4" s="1018"/>
      <c r="N4" s="1018"/>
      <c r="O4" s="1019"/>
      <c r="P4" s="158"/>
      <c r="Q4" s="1026"/>
      <c r="R4" s="1026"/>
      <c r="S4" s="1026"/>
      <c r="T4" s="1026"/>
      <c r="U4" s="1026"/>
      <c r="V4" s="1026"/>
      <c r="W4" s="1026"/>
      <c r="X4" s="1027"/>
      <c r="Y4" s="1004" t="s">
        <v>12</v>
      </c>
      <c r="Z4" s="1005"/>
      <c r="AA4" s="1006"/>
      <c r="AB4" s="550"/>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1" t="s">
        <v>54</v>
      </c>
      <c r="Z5" s="1001"/>
      <c r="AA5" s="1002"/>
      <c r="AB5" s="521"/>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1" t="s">
        <v>491</v>
      </c>
      <c r="B9" s="512"/>
      <c r="C9" s="512"/>
      <c r="D9" s="512"/>
      <c r="E9" s="512"/>
      <c r="F9" s="513"/>
      <c r="G9" s="792" t="s">
        <v>265</v>
      </c>
      <c r="H9" s="777"/>
      <c r="I9" s="777"/>
      <c r="J9" s="777"/>
      <c r="K9" s="777"/>
      <c r="L9" s="777"/>
      <c r="M9" s="777"/>
      <c r="N9" s="777"/>
      <c r="O9" s="778"/>
      <c r="P9" s="776" t="s">
        <v>59</v>
      </c>
      <c r="Q9" s="777"/>
      <c r="R9" s="777"/>
      <c r="S9" s="777"/>
      <c r="T9" s="777"/>
      <c r="U9" s="777"/>
      <c r="V9" s="777"/>
      <c r="W9" s="777"/>
      <c r="X9" s="778"/>
      <c r="Y9" s="1008"/>
      <c r="Z9" s="410"/>
      <c r="AA9" s="411"/>
      <c r="AB9" s="1012" t="s">
        <v>11</v>
      </c>
      <c r="AC9" s="1013"/>
      <c r="AD9" s="1014"/>
      <c r="AE9" s="1000" t="s">
        <v>357</v>
      </c>
      <c r="AF9" s="1000"/>
      <c r="AG9" s="1000"/>
      <c r="AH9" s="1000"/>
      <c r="AI9" s="1000" t="s">
        <v>363</v>
      </c>
      <c r="AJ9" s="1000"/>
      <c r="AK9" s="1000"/>
      <c r="AL9" s="1000"/>
      <c r="AM9" s="1000" t="s">
        <v>472</v>
      </c>
      <c r="AN9" s="1000"/>
      <c r="AO9" s="1000"/>
      <c r="AP9" s="457"/>
      <c r="AQ9" s="173" t="s">
        <v>355</v>
      </c>
      <c r="AR9" s="166"/>
      <c r="AS9" s="166"/>
      <c r="AT9" s="167"/>
      <c r="AU9" s="371" t="s">
        <v>253</v>
      </c>
      <c r="AV9" s="371"/>
      <c r="AW9" s="371"/>
      <c r="AX9" s="372"/>
    </row>
    <row r="10" spans="1:50"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4"/>
      <c r="B11" s="512"/>
      <c r="C11" s="512"/>
      <c r="D11" s="512"/>
      <c r="E11" s="512"/>
      <c r="F11" s="513"/>
      <c r="G11" s="539"/>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0"/>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1"/>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1" t="s">
        <v>491</v>
      </c>
      <c r="B16" s="512"/>
      <c r="C16" s="512"/>
      <c r="D16" s="512"/>
      <c r="E16" s="512"/>
      <c r="F16" s="513"/>
      <c r="G16" s="792" t="s">
        <v>265</v>
      </c>
      <c r="H16" s="777"/>
      <c r="I16" s="777"/>
      <c r="J16" s="777"/>
      <c r="K16" s="777"/>
      <c r="L16" s="777"/>
      <c r="M16" s="777"/>
      <c r="N16" s="777"/>
      <c r="O16" s="778"/>
      <c r="P16" s="776" t="s">
        <v>59</v>
      </c>
      <c r="Q16" s="777"/>
      <c r="R16" s="777"/>
      <c r="S16" s="777"/>
      <c r="T16" s="777"/>
      <c r="U16" s="777"/>
      <c r="V16" s="777"/>
      <c r="W16" s="777"/>
      <c r="X16" s="778"/>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7"/>
      <c r="AQ16" s="173" t="s">
        <v>355</v>
      </c>
      <c r="AR16" s="166"/>
      <c r="AS16" s="166"/>
      <c r="AT16" s="167"/>
      <c r="AU16" s="371" t="s">
        <v>253</v>
      </c>
      <c r="AV16" s="371"/>
      <c r="AW16" s="371"/>
      <c r="AX16" s="372"/>
    </row>
    <row r="17" spans="1:50"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4"/>
      <c r="B18" s="512"/>
      <c r="C18" s="512"/>
      <c r="D18" s="512"/>
      <c r="E18" s="512"/>
      <c r="F18" s="513"/>
      <c r="G18" s="539"/>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0"/>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1"/>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1" t="s">
        <v>491</v>
      </c>
      <c r="B23" s="512"/>
      <c r="C23" s="512"/>
      <c r="D23" s="512"/>
      <c r="E23" s="512"/>
      <c r="F23" s="513"/>
      <c r="G23" s="792" t="s">
        <v>265</v>
      </c>
      <c r="H23" s="777"/>
      <c r="I23" s="777"/>
      <c r="J23" s="777"/>
      <c r="K23" s="777"/>
      <c r="L23" s="777"/>
      <c r="M23" s="777"/>
      <c r="N23" s="777"/>
      <c r="O23" s="778"/>
      <c r="P23" s="776" t="s">
        <v>59</v>
      </c>
      <c r="Q23" s="777"/>
      <c r="R23" s="777"/>
      <c r="S23" s="777"/>
      <c r="T23" s="777"/>
      <c r="U23" s="777"/>
      <c r="V23" s="777"/>
      <c r="W23" s="777"/>
      <c r="X23" s="778"/>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7"/>
      <c r="AQ23" s="173" t="s">
        <v>355</v>
      </c>
      <c r="AR23" s="166"/>
      <c r="AS23" s="166"/>
      <c r="AT23" s="167"/>
      <c r="AU23" s="371" t="s">
        <v>253</v>
      </c>
      <c r="AV23" s="371"/>
      <c r="AW23" s="371"/>
      <c r="AX23" s="372"/>
    </row>
    <row r="24" spans="1:50"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4"/>
      <c r="B25" s="512"/>
      <c r="C25" s="512"/>
      <c r="D25" s="512"/>
      <c r="E25" s="512"/>
      <c r="F25" s="513"/>
      <c r="G25" s="539"/>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0"/>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1"/>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1" t="s">
        <v>491</v>
      </c>
      <c r="B30" s="512"/>
      <c r="C30" s="512"/>
      <c r="D30" s="512"/>
      <c r="E30" s="512"/>
      <c r="F30" s="513"/>
      <c r="G30" s="792" t="s">
        <v>265</v>
      </c>
      <c r="H30" s="777"/>
      <c r="I30" s="777"/>
      <c r="J30" s="777"/>
      <c r="K30" s="777"/>
      <c r="L30" s="777"/>
      <c r="M30" s="777"/>
      <c r="N30" s="777"/>
      <c r="O30" s="778"/>
      <c r="P30" s="776" t="s">
        <v>59</v>
      </c>
      <c r="Q30" s="777"/>
      <c r="R30" s="777"/>
      <c r="S30" s="777"/>
      <c r="T30" s="777"/>
      <c r="U30" s="777"/>
      <c r="V30" s="777"/>
      <c r="W30" s="777"/>
      <c r="X30" s="778"/>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7"/>
      <c r="AQ30" s="173" t="s">
        <v>355</v>
      </c>
      <c r="AR30" s="166"/>
      <c r="AS30" s="166"/>
      <c r="AT30" s="167"/>
      <c r="AU30" s="371" t="s">
        <v>253</v>
      </c>
      <c r="AV30" s="371"/>
      <c r="AW30" s="371"/>
      <c r="AX30" s="372"/>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4"/>
      <c r="B32" s="512"/>
      <c r="C32" s="512"/>
      <c r="D32" s="512"/>
      <c r="E32" s="512"/>
      <c r="F32" s="513"/>
      <c r="G32" s="539"/>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0"/>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1"/>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1" t="s">
        <v>491</v>
      </c>
      <c r="B37" s="512"/>
      <c r="C37" s="512"/>
      <c r="D37" s="512"/>
      <c r="E37" s="512"/>
      <c r="F37" s="513"/>
      <c r="G37" s="792" t="s">
        <v>265</v>
      </c>
      <c r="H37" s="777"/>
      <c r="I37" s="777"/>
      <c r="J37" s="777"/>
      <c r="K37" s="777"/>
      <c r="L37" s="777"/>
      <c r="M37" s="777"/>
      <c r="N37" s="777"/>
      <c r="O37" s="778"/>
      <c r="P37" s="776" t="s">
        <v>59</v>
      </c>
      <c r="Q37" s="777"/>
      <c r="R37" s="777"/>
      <c r="S37" s="777"/>
      <c r="T37" s="777"/>
      <c r="U37" s="777"/>
      <c r="V37" s="777"/>
      <c r="W37" s="777"/>
      <c r="X37" s="778"/>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7"/>
      <c r="AQ37" s="173" t="s">
        <v>355</v>
      </c>
      <c r="AR37" s="166"/>
      <c r="AS37" s="166"/>
      <c r="AT37" s="167"/>
      <c r="AU37" s="371" t="s">
        <v>253</v>
      </c>
      <c r="AV37" s="371"/>
      <c r="AW37" s="371"/>
      <c r="AX37" s="372"/>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4"/>
      <c r="B39" s="512"/>
      <c r="C39" s="512"/>
      <c r="D39" s="512"/>
      <c r="E39" s="512"/>
      <c r="F39" s="513"/>
      <c r="G39" s="539"/>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0"/>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1"/>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1" t="s">
        <v>491</v>
      </c>
      <c r="B44" s="512"/>
      <c r="C44" s="512"/>
      <c r="D44" s="512"/>
      <c r="E44" s="512"/>
      <c r="F44" s="513"/>
      <c r="G44" s="792" t="s">
        <v>265</v>
      </c>
      <c r="H44" s="777"/>
      <c r="I44" s="777"/>
      <c r="J44" s="777"/>
      <c r="K44" s="777"/>
      <c r="L44" s="777"/>
      <c r="M44" s="777"/>
      <c r="N44" s="777"/>
      <c r="O44" s="778"/>
      <c r="P44" s="776" t="s">
        <v>59</v>
      </c>
      <c r="Q44" s="777"/>
      <c r="R44" s="777"/>
      <c r="S44" s="777"/>
      <c r="T44" s="777"/>
      <c r="U44" s="777"/>
      <c r="V44" s="777"/>
      <c r="W44" s="777"/>
      <c r="X44" s="778"/>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7"/>
      <c r="AQ44" s="173" t="s">
        <v>355</v>
      </c>
      <c r="AR44" s="166"/>
      <c r="AS44" s="166"/>
      <c r="AT44" s="167"/>
      <c r="AU44" s="371" t="s">
        <v>253</v>
      </c>
      <c r="AV44" s="371"/>
      <c r="AW44" s="371"/>
      <c r="AX44" s="372"/>
    </row>
    <row r="45" spans="1:50"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4"/>
      <c r="B46" s="512"/>
      <c r="C46" s="512"/>
      <c r="D46" s="512"/>
      <c r="E46" s="512"/>
      <c r="F46" s="513"/>
      <c r="G46" s="539"/>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0"/>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1"/>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1" t="s">
        <v>491</v>
      </c>
      <c r="B51" s="512"/>
      <c r="C51" s="512"/>
      <c r="D51" s="512"/>
      <c r="E51" s="512"/>
      <c r="F51" s="513"/>
      <c r="G51" s="792" t="s">
        <v>265</v>
      </c>
      <c r="H51" s="777"/>
      <c r="I51" s="777"/>
      <c r="J51" s="777"/>
      <c r="K51" s="777"/>
      <c r="L51" s="777"/>
      <c r="M51" s="777"/>
      <c r="N51" s="777"/>
      <c r="O51" s="778"/>
      <c r="P51" s="776" t="s">
        <v>59</v>
      </c>
      <c r="Q51" s="777"/>
      <c r="R51" s="777"/>
      <c r="S51" s="777"/>
      <c r="T51" s="777"/>
      <c r="U51" s="777"/>
      <c r="V51" s="777"/>
      <c r="W51" s="777"/>
      <c r="X51" s="778"/>
      <c r="Y51" s="1008"/>
      <c r="Z51" s="410"/>
      <c r="AA51" s="411"/>
      <c r="AB51" s="457" t="s">
        <v>11</v>
      </c>
      <c r="AC51" s="1013"/>
      <c r="AD51" s="1014"/>
      <c r="AE51" s="1000" t="s">
        <v>357</v>
      </c>
      <c r="AF51" s="1000"/>
      <c r="AG51" s="1000"/>
      <c r="AH51" s="1000"/>
      <c r="AI51" s="1000" t="s">
        <v>363</v>
      </c>
      <c r="AJ51" s="1000"/>
      <c r="AK51" s="1000"/>
      <c r="AL51" s="1000"/>
      <c r="AM51" s="1000" t="s">
        <v>472</v>
      </c>
      <c r="AN51" s="1000"/>
      <c r="AO51" s="1000"/>
      <c r="AP51" s="457"/>
      <c r="AQ51" s="173" t="s">
        <v>355</v>
      </c>
      <c r="AR51" s="166"/>
      <c r="AS51" s="166"/>
      <c r="AT51" s="167"/>
      <c r="AU51" s="371" t="s">
        <v>253</v>
      </c>
      <c r="AV51" s="371"/>
      <c r="AW51" s="371"/>
      <c r="AX51" s="372"/>
    </row>
    <row r="52" spans="1:50"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4"/>
      <c r="B53" s="512"/>
      <c r="C53" s="512"/>
      <c r="D53" s="512"/>
      <c r="E53" s="512"/>
      <c r="F53" s="513"/>
      <c r="G53" s="539"/>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0"/>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1"/>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1" t="s">
        <v>491</v>
      </c>
      <c r="B58" s="512"/>
      <c r="C58" s="512"/>
      <c r="D58" s="512"/>
      <c r="E58" s="512"/>
      <c r="F58" s="513"/>
      <c r="G58" s="792" t="s">
        <v>265</v>
      </c>
      <c r="H58" s="777"/>
      <c r="I58" s="777"/>
      <c r="J58" s="777"/>
      <c r="K58" s="777"/>
      <c r="L58" s="777"/>
      <c r="M58" s="777"/>
      <c r="N58" s="777"/>
      <c r="O58" s="778"/>
      <c r="P58" s="776" t="s">
        <v>59</v>
      </c>
      <c r="Q58" s="777"/>
      <c r="R58" s="777"/>
      <c r="S58" s="777"/>
      <c r="T58" s="777"/>
      <c r="U58" s="777"/>
      <c r="V58" s="777"/>
      <c r="W58" s="777"/>
      <c r="X58" s="778"/>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7"/>
      <c r="AQ58" s="173" t="s">
        <v>355</v>
      </c>
      <c r="AR58" s="166"/>
      <c r="AS58" s="166"/>
      <c r="AT58" s="167"/>
      <c r="AU58" s="371" t="s">
        <v>253</v>
      </c>
      <c r="AV58" s="371"/>
      <c r="AW58" s="371"/>
      <c r="AX58" s="372"/>
    </row>
    <row r="59" spans="1:50"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4"/>
      <c r="B60" s="512"/>
      <c r="C60" s="512"/>
      <c r="D60" s="512"/>
      <c r="E60" s="512"/>
      <c r="F60" s="513"/>
      <c r="G60" s="539"/>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0"/>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1"/>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1" t="s">
        <v>491</v>
      </c>
      <c r="B65" s="512"/>
      <c r="C65" s="512"/>
      <c r="D65" s="512"/>
      <c r="E65" s="512"/>
      <c r="F65" s="513"/>
      <c r="G65" s="792" t="s">
        <v>265</v>
      </c>
      <c r="H65" s="777"/>
      <c r="I65" s="777"/>
      <c r="J65" s="777"/>
      <c r="K65" s="777"/>
      <c r="L65" s="777"/>
      <c r="M65" s="777"/>
      <c r="N65" s="777"/>
      <c r="O65" s="778"/>
      <c r="P65" s="776" t="s">
        <v>59</v>
      </c>
      <c r="Q65" s="777"/>
      <c r="R65" s="777"/>
      <c r="S65" s="777"/>
      <c r="T65" s="777"/>
      <c r="U65" s="777"/>
      <c r="V65" s="777"/>
      <c r="W65" s="777"/>
      <c r="X65" s="778"/>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7"/>
      <c r="AQ65" s="173" t="s">
        <v>355</v>
      </c>
      <c r="AR65" s="166"/>
      <c r="AS65" s="166"/>
      <c r="AT65" s="167"/>
      <c r="AU65" s="371" t="s">
        <v>253</v>
      </c>
      <c r="AV65" s="371"/>
      <c r="AW65" s="371"/>
      <c r="AX65" s="372"/>
    </row>
    <row r="66" spans="1:50"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4"/>
      <c r="B67" s="512"/>
      <c r="C67" s="512"/>
      <c r="D67" s="512"/>
      <c r="E67" s="512"/>
      <c r="F67" s="513"/>
      <c r="G67" s="539"/>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0"/>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1"/>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2018-08-24T06:59:25Z</cp:lastPrinted>
  <dcterms:created xsi:type="dcterms:W3CDTF">2012-03-13T00:50:25Z</dcterms:created>
  <dcterms:modified xsi:type="dcterms:W3CDTF">2018-08-24T07:39:17Z</dcterms:modified>
</cp:coreProperties>
</file>