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H30.4.1 坂東\04_行政事業レビュー\180816_最終公表に向けたレビューシート等の追記・修正等\通常\4_提出\【水局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2375"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<sst xmlns="http://schemas.openxmlformats.org/spreadsheetml/2006/main" count="3069" uniqueCount="670">
  <si>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</si>
  <si>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</si>
  <si>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</si>
  <si>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</si>
  <si>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</si>
  <si>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</si>
  <si>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</si>
  <si>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</si>
  <si>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</si>
  <si>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</si>
  <si>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</si>
  <si>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</si>
  <si>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</si>
  <si>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</si>
  <si>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</si>
  <si>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</si>
  <si>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</si>
  <si>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</si>
  <si>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</si>
  <si>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</si>
  <si>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</si>
  <si>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</si>
  <si>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</si>
  <si>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</si>
  <si>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</si>
  <si>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</si>
  <si>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</si>
  <si>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</si>
  <si>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</si>
  <si>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</si>
  <si>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</si>
  <si>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</si>
  <si>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</si>
  <si>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</si>
  <si>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</si>
  <si>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</si>
  <si>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</si>
  <si>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</si>
  <si>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</si>
  <si>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</si>
  <si>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</si>
  <si>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</si>
  <si>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</si>
  <si>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</si>
  <si>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</si>
  <si>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</si>
  <si>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</si>
  <si>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</si>
  <si>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</si>
  <si>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</si>
  <si>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</si>
  <si>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</si>
  <si>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</si>
  <si>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</si>
  <si>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</si>
  <si>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</si>
  <si>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</si>
  <si>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</si>
  <si>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</si>
  <si>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</si>
  <si>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</si>
  <si>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</si>
  <si>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</si>
  <si>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</si>
  <si>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</si>
  <si>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</si>
  <si>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</si>
  <si>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</si>
  <si>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</si>
  <si>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</si>
  <si>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</si>
  <si>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</si>
  <si>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</si>
  <si>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</si>
  <si>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</si>
  <si>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</si>
  <si>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</si>
  <si>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</si>
  <si>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</si>
  <si>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</si>
  <si>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</si>
  <si>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</si>
  <si>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</si>
  <si>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</si>
  <si>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</si>
  <si>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</si>
  <si>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</si>
  <si>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</si>
  <si>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</si>
  <si>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</si>
  <si>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</si>
  <si>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</si>
  <si>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</si>
  <si>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</si>
  <si>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</si>
  <si>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</si>
  <si>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</si>
  <si>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</si>
  <si>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</si>
  <si>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</si>
  <si>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</si>
  <si>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</si>
  <si>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</si>
  <si>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</si>
  <si>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</si>
  <si>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</si>
  <si>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</si>
  <si>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</si>
  <si>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</si>
  <si>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</si>
  <si>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</si>
  <si>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</si>
  <si>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</si>
  <si>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</si>
  <si>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</si>
  <si>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</si>
  <si>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</si>
  <si>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</si>
  <si>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</si>
  <si>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</si>
  <si>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</si>
  <si>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</si>
  <si>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</si>
  <si>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</si>
  <si>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</si>
  <si>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</si>
  <si>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</si>
  <si>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</si>
  <si>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</si>
  <si>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</si>
  <si>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</si>
  <si>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</si>
  <si>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</si>
  <si>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</si>
  <si>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</si>
  <si>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</si>
  <si>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</si>
  <si>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</si>
  <si>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</si>
  <si>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</si>
  <si>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</si>
  <si>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</si>
  <si>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</si>
  <si>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</si>
  <si>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</si>
  <si>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</si>
  <si>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</si>
  <si>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</si>
  <si>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</si>
  <si>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</si>
  <si>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</si>
  <si>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</si>
  <si>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</si>
  <si>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</si>
  <si>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</si>
  <si>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</si>
  <si>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</si>
  <si>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</si>
  <si>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</si>
  <si>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</si>
  <si>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</si>
  <si>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</si>
  <si>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</si>
  <si>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</si>
  <si>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</si>
  <si>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</si>
  <si>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</si>
  <si>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</si>
  <si>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</si>
  <si>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</si>
  <si>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</si>
  <si>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</si>
  <si>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</si>
  <si>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</si>
  <si>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</si>
  <si>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</si>
  <si>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</si>
  <si>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</si>
  <si>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</si>
  <si>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</si>
  <si>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</si>
  <si>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</si>
  <si>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</si>
  <si>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</si>
  <si>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</si>
  <si>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</si>
  <si>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</si>
  <si>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</si>
  <si>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</si>
  <si>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</si>
  <si>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</si>
  <si>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</si>
  <si>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</si>
  <si>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</si>
  <si>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</si>
  <si>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</si>
  <si>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</si>
  <si>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</si>
  <si>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</si>
  <si>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</si>
  <si>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</si>
  <si>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</si>
  <si>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</si>
  <si>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</si>
  <si>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</si>
  <si>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</si>
  <si>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</si>
  <si>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</si>
  <si>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</si>
  <si>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</si>
  <si>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</si>
  <si>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</si>
  <si>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</si>
  <si>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</si>
  <si>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</si>
  <si>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</si>
  <si>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</si>
  <si>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</si>
  <si>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</si>
  <si>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</si>
  <si>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</si>
  <si>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</si>
  <si>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</si>
  <si>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</si>
  <si>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</si>
  <si>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</si>
  <si>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</si>
  <si>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</si>
  <si>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</si>
  <si>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</si>
  <si>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</si>
  <si>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</si>
  <si>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</si>
  <si>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</si>
  <si>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</si>
  <si>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</si>
  <si>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</si>
  <si>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</si>
  <si>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</si>
  <si>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</si>
  <si>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</si>
  <si>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</si>
  <si>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</si>
  <si>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</si>
  <si>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</si>
  <si>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</si>
  <si>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</si>
  <si>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</si>
  <si>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</si>
  <si>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</si>
  <si>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</si>
  <si>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</si>
  <si>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</si>
  <si>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</si>
  <si>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</si>
  <si>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</si>
  <si>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</si>
  <si>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</si>
  <si>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</si>
  <si>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</si>
  <si>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</si>
  <si>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</si>
  <si>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</si>
  <si>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</si>
  <si>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</si>
  <si>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</si>
  <si>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</si>
  <si>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</si>
  <si>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</si>
  <si>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</si>
  <si>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</si>
  <si>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</si>
  <si>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</si>
  <si>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</si>
  <si>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</si>
  <si>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</si>
  <si>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</si>
  <si>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</si>
  <si>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</si>
  <si>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</si>
  <si>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</si>
  <si>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</si>
  <si>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</si>
  <si>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</si>
  <si>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</si>
  <si>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</si>
  <si>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</si>
  <si>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</si>
  <si>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</si>
  <si>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</si>
  <si>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</si>
  <si>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</si>
  <si>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</si>
  <si>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</si>
  <si>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</si>
  <si>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</si>
  <si>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</si>
  <si>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</si>
  <si>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</si>
  <si>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</si>
  <si>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</si>
  <si>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</si>
  <si>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</si>
  <si>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</si>
  <si>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</si>
  <si>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</si>
  <si>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</si>
  <si>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</si>
  <si>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</si>
  <si>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</si>
  <si>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</si>
  <si>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</si>
  <si>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</si>
  <si>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</si>
  <si>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</si>
  <si>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</si>
  <si>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</si>
  <si>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</si>
  <si>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</si>
  <si>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</si>
  <si>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</si>
  <si>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</si>
  <si>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</si>
  <si>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</si>
  <si>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</si>
  <si>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</si>
  <si>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</si>
  <si>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</si>
  <si>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</si>
  <si>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</si>
  <si>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</si>
  <si>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</si>
  <si>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</si>
  <si>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</si>
  <si>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</si>
  <si>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</si>
  <si>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</si>
  <si>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</si>
  <si>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</si>
  <si>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</si>
  <si>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</si>
  <si>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</si>
  <si>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</si>
  <si>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</si>
  <si>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</si>
  <si>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</si>
  <si>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</si>
  <si>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</si>
  <si>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</si>
  <si>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</si>
  <si>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</si>
  <si>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</si>
  <si>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</si>
  <si>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</si>
  <si>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</si>
  <si>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</si>
  <si>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</si>
  <si>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</si>
  <si>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</si>
  <si>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</si>
  <si>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</si>
  <si>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</si>
  <si>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</si>
  <si>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</si>
  <si>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</si>
  <si>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</si>
  <si>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</si>
  <si>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</si>
  <si>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</si>
  <si>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</si>
  <si>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</si>
  <si>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</si>
  <si>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</si>
  <si>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</si>
  <si>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</si>
  <si>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</si>
  <si>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</si>
  <si>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</si>
  <si>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</si>
  <si>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</si>
  <si>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</si>
  <si>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</si>
  <si>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</si>
  <si>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</si>
  <si>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</si>
  <si>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</si>
  <si>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</si>
  <si>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</si>
  <si>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</si>
  <si>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</si>
  <si>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</si>
  <si>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</si>
  <si>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</si>
  <si>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</si>
  <si>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</si>
  <si>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</si>
  <si>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</si>
  <si>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</si>
  <si>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</si>
  <si>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</si>
  <si>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</si>
  <si>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</si>
  <si>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</si>
  <si>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</si>
  <si>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</si>
  <si>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</si>
  <si>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</si>
  <si>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</si>
  <si>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</si>
  <si>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</si>
  <si>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</si>
  <si>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</si>
  <si>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</si>
  <si>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</si>
  <si>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</si>
  <si>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</si>
  <si>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</si>
  <si>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</si>
  <si>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</si>
  <si>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</si>
  <si>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</si>
  <si>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</si>
  <si>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</si>
  <si>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</si>
  <si>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</si>
  <si>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</si>
  <si>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</si>
  <si>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</si>
  <si>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</si>
  <si>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</si>
  <si>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</si>
  <si>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</si>
  <si>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</si>
  <si>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</si>
  <si>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</si>
  <si>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</si>
  <si>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</si>
  <si>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</si>
  <si>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</si>
  <si>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</si>
  <si>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</si>
  <si>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</si>
  <si>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</si>
  <si>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</si>
  <si>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</si>
  <si>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</si>
  <si>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</si>
  <si>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</si>
  <si>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</si>
  <si>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</si>
  <si>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</si>
  <si>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</si>
  <si>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</si>
  <si>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</si>
  <si>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</si>
  <si>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</si>
  <si>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</si>
  <si>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</si>
  <si>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</si>
  <si>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</si>
  <si>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</si>
  <si>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</si>
  <si>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</si>
  <si>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</si>
  <si>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</si>
  <si>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</si>
  <si>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</si>
  <si>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</si>
  <si>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</si>
  <si>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</si>
  <si>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</si>
  <si>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</si>
  <si>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</si>
  <si>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</si>
  <si>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</si>
  <si>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</si>
  <si>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</si>
  <si>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</si>
  <si>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</si>
  <si>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</si>
  <si>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</si>
  <si>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</si>
  <si>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</si>
  <si>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</si>
  <si>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</si>
  <si>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</si>
  <si>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</si>
  <si>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</si>
  <si>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</si>
  <si>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</si>
  <si>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</si>
  <si>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</si>
  <si>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</si>
  <si>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</si>
  <si>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</si>
  <si>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</si>
  <si>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</si>
  <si>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</si>
  <si>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</si>
  <si>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</si>
  <si>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</si>
  <si>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</si>
  <si>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</si>
  <si>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</si>
  <si>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</si>
  <si>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</si>
  <si>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</si>
  <si>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</si>
  <si>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</si>
  <si>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</si>
  <si>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</si>
  <si>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</si>
  <si>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</si>
  <si>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</si>
  <si>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</si>
  <si>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</si>
  <si>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</si>
  <si>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</si>
  <si>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</si>
  <si>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</si>
  <si>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</si>
  <si>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</si>
  <si>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</si>
  <si>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</si>
  <si>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</si>
  <si>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</si>
  <si>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</si>
  <si>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</si>
  <si>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</si>
  <si>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</si>
  <si>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</si>
  <si>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</si>
  <si>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</si>
  <si>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</si>
  <si>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</si>
  <si>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</si>
  <si>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</si>
  <si>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</si>
  <si>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</si>
  <si>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</si>
  <si>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海岸事業</t>
    <rPh sb="0" eb="2">
      <t>カイガン</t>
    </rPh>
    <rPh sb="2" eb="4">
      <t>ジギョウ</t>
    </rPh>
    <phoneticPr fontId="5"/>
  </si>
  <si>
    <t>水管理・国土保全局</t>
    <rPh sb="0" eb="1">
      <t>ミズ</t>
    </rPh>
    <rPh sb="1" eb="3">
      <t>カンリ</t>
    </rPh>
    <rPh sb="4" eb="6">
      <t>コクド</t>
    </rPh>
    <rPh sb="6" eb="9">
      <t>ホゼンキョク</t>
    </rPh>
    <phoneticPr fontId="5"/>
  </si>
  <si>
    <t>海岸室</t>
    <rPh sb="0" eb="3">
      <t>カイガンシツ</t>
    </rPh>
    <phoneticPr fontId="5"/>
  </si>
  <si>
    <t>海岸法（昭和31年5月12日）
第6条、第27条、第37条の２</t>
    <phoneticPr fontId="5"/>
  </si>
  <si>
    <t>○</t>
  </si>
  <si>
    <t>津波、高潮、波浪その他海水又は地盤の変動による被害から海岸を防護するとともに、海岸環境の整備と保全及び公共の海岸の適正な利用を図り、もって国土の保全に資する。</t>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</si>
  <si>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5"/>
  </si>
  <si>
    <t>平成32年度に南海トラフ巨大地震・首都直下地震等の大規模地震が想定されている地域等における海岸堤防等の整備率を約39%から約69%まで引き上げる</t>
  </si>
  <si>
    <t>南海トラフ巨大地震・首都直下地震等の大規模地震が想定されている地域等における海岸堤防等の整備率（計画高までの整備と耐震化）</t>
  </si>
  <si>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</si>
  <si>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t>
    <phoneticPr fontId="5"/>
  </si>
  <si>
    <t>-</t>
  </si>
  <si>
    <t>-</t>
    <phoneticPr fontId="5"/>
  </si>
  <si>
    <t>海岸事業実施箇所（直轄）</t>
  </si>
  <si>
    <t>箇所</t>
    <rPh sb="0" eb="2">
      <t>カショ</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</si>
  <si>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30年3月））</t>
    <phoneticPr fontId="5"/>
  </si>
  <si>
    <t>侵食海岸において、現状の汀線防護が完了した割合（農林水産省（農村振興局、水産庁）及び国土交通省（水管理・国土保全局、港湾局）調べ（平成30年3月））</t>
    <phoneticPr fontId="5"/>
  </si>
  <si>
    <t>４　水害等災害による被害の軽減</t>
  </si>
  <si>
    <t>１３　津波・高潮・侵食等による災害の防止・減災を推進する</t>
  </si>
  <si>
    <t>大規模地震が想定されている地域等において、海岸堤防、突堤、護岸、離岸堤等の整備を実施することにより、整備率の向上に寄与する。</t>
    <phoneticPr fontId="5"/>
  </si>
  <si>
    <t>海岸の保全等を目的とした重要な事業であり、国民や社会のニーズは高い。</t>
  </si>
  <si>
    <t>海岸法等の関係法令に基づき、海岸の保全を目的に国が実施している重要な事業である。</t>
  </si>
  <si>
    <t>海岸事業により、津波・高潮・侵食等による災害の防止・減災等を実施しており、優先度の高い事業である。</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</si>
  <si>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</si>
  <si>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</si>
  <si>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</si>
  <si>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</si>
  <si>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</si>
  <si>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</si>
  <si>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</si>
  <si>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</si>
  <si>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</si>
  <si>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</si>
  <si>
    <t>引き続き、限られた予算の中でコスト縮減に努め、効果的・効率的な海岸事業の推進を図る。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</si>
  <si>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</si>
  <si>
    <t>193</t>
    <phoneticPr fontId="5"/>
  </si>
  <si>
    <t>163</t>
    <phoneticPr fontId="5"/>
  </si>
  <si>
    <t>171</t>
    <phoneticPr fontId="5"/>
  </si>
  <si>
    <t>22</t>
    <phoneticPr fontId="5"/>
  </si>
  <si>
    <t>23</t>
    <phoneticPr fontId="5"/>
  </si>
  <si>
    <t>30</t>
    <phoneticPr fontId="5"/>
  </si>
  <si>
    <t>‐</t>
  </si>
  <si>
    <t>-</t>
    <phoneticPr fontId="5"/>
  </si>
  <si>
    <t>海岸事業の実施にあたり、関係機関との協議・許認可等に不測の日数を要したことに伴い、事業の執行が見込みを下回ったこと等のため。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</si>
  <si>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有</t>
  </si>
  <si>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競争性のない随意契約となった案件は、土地使用料や橋梁架替負担金等であり、その所有者は一者に限定されることから、その者との随意契約について問題は無い。</t>
    <phoneticPr fontId="5"/>
  </si>
  <si>
    <t>北陸地方整備局</t>
    <rPh sb="0" eb="2">
      <t>ホクリク</t>
    </rPh>
    <rPh sb="2" eb="4">
      <t>チホウ</t>
    </rPh>
    <rPh sb="4" eb="7">
      <t>セイビキョク</t>
    </rPh>
    <phoneticPr fontId="5"/>
  </si>
  <si>
    <t>中部地方整備局</t>
    <rPh sb="0" eb="2">
      <t>チュウブ</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</si>
  <si>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</si>
  <si>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</si>
  <si>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</si>
  <si>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</si>
  <si>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</si>
  <si>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</si>
  <si>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工事の実施及び工事にかかる調査・設計等</t>
    <phoneticPr fontId="5"/>
  </si>
  <si>
    <t>－</t>
  </si>
  <si>
    <t>－</t>
    <phoneticPr fontId="5"/>
  </si>
  <si>
    <t>-</t>
    <phoneticPr fontId="5"/>
  </si>
  <si>
    <t>（株）本間組</t>
  </si>
  <si>
    <t>（株）本間組</t>
    <phoneticPr fontId="5"/>
  </si>
  <si>
    <t>共和土木（株）</t>
    <phoneticPr fontId="5"/>
  </si>
  <si>
    <t>（株）飯作組</t>
    <phoneticPr fontId="5"/>
  </si>
  <si>
    <t>朝野工業（株）</t>
    <phoneticPr fontId="5"/>
  </si>
  <si>
    <t>日本海建設（株）</t>
  </si>
  <si>
    <t>日本海建設（株）</t>
    <phoneticPr fontId="5"/>
  </si>
  <si>
    <t>桜井建設（株）</t>
    <phoneticPr fontId="5"/>
  </si>
  <si>
    <t>加賀建設（株）</t>
    <phoneticPr fontId="5"/>
  </si>
  <si>
    <t>（株）明翫組</t>
    <phoneticPr fontId="5"/>
  </si>
  <si>
    <t>（株）東城</t>
    <phoneticPr fontId="5"/>
  </si>
  <si>
    <t>（株）吉光組</t>
    <phoneticPr fontId="5"/>
  </si>
  <si>
    <t>B．民間企業</t>
    <rPh sb="2" eb="4">
      <t>ミンカン</t>
    </rPh>
    <rPh sb="4" eb="6">
      <t>キギョウ</t>
    </rPh>
    <phoneticPr fontId="5"/>
  </si>
  <si>
    <t>新潟県新潟地域振興局長</t>
  </si>
  <si>
    <t>富山県知事</t>
  </si>
  <si>
    <t>土地使用料</t>
  </si>
  <si>
    <t>橋梁架替負担金</t>
  </si>
  <si>
    <t>国土技術政策総合研究所</t>
    <rPh sb="0" eb="2">
      <t>コクド</t>
    </rPh>
    <rPh sb="2" eb="4">
      <t>ギジュツ</t>
    </rPh>
    <rPh sb="4" eb="6">
      <t>セイサク</t>
    </rPh>
    <rPh sb="6" eb="8">
      <t>ソウゴウ</t>
    </rPh>
    <rPh sb="8" eb="11">
      <t>ケンキュウジョ</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</si>
  <si>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</si>
  <si>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（株）建設技術研究所　東京本社</t>
  </si>
  <si>
    <t>（株）アルファ水工コンサルタンツ</t>
  </si>
  <si>
    <t>高波浪による海側の被災に対して粘り強い海岸堤防に関する水理実験業務　土木研究センター・日本ミクニヤ設計共同体</t>
  </si>
  <si>
    <t>（株）パスコ　中央事業部</t>
  </si>
  <si>
    <t>（株）エコー</t>
  </si>
  <si>
    <t>7010001042703</t>
  </si>
  <si>
    <t>3430001001109</t>
  </si>
  <si>
    <t>6010505002096</t>
  </si>
  <si>
    <t>5013201004656</t>
  </si>
  <si>
    <t>2010501016723</t>
  </si>
  <si>
    <t>Ｉ．公益法人</t>
    <rPh sb="2" eb="4">
      <t>コウエキ</t>
    </rPh>
    <rPh sb="4" eb="6">
      <t>ホウジン</t>
    </rPh>
    <phoneticPr fontId="5"/>
  </si>
  <si>
    <t>G．国土技術政策総合研究所</t>
    <rPh sb="2" eb="4">
      <t>コクド</t>
    </rPh>
    <rPh sb="4" eb="6">
      <t>ギジュツ</t>
    </rPh>
    <rPh sb="6" eb="8">
      <t>セイサク</t>
    </rPh>
    <rPh sb="8" eb="10">
      <t>ソウゴウ</t>
    </rPh>
    <rPh sb="10" eb="13">
      <t>ケンキュウショ</t>
    </rPh>
    <phoneticPr fontId="5"/>
  </si>
  <si>
    <t>H．民間企業等</t>
    <rPh sb="2" eb="4">
      <t>ミンカン</t>
    </rPh>
    <rPh sb="4" eb="6">
      <t>キギョウ</t>
    </rPh>
    <rPh sb="6" eb="7">
      <t>トウ</t>
    </rPh>
    <phoneticPr fontId="5"/>
  </si>
  <si>
    <t>E．地方公共団体等</t>
    <rPh sb="2" eb="4">
      <t>チホウ</t>
    </rPh>
    <rPh sb="4" eb="6">
      <t>コウキョウ</t>
    </rPh>
    <rPh sb="6" eb="8">
      <t>ダンタイ</t>
    </rPh>
    <rPh sb="8" eb="9">
      <t>トウ</t>
    </rPh>
    <phoneticPr fontId="5"/>
  </si>
  <si>
    <t>A．地方整備局</t>
    <rPh sb="2" eb="4">
      <t>チホウ</t>
    </rPh>
    <rPh sb="4" eb="7">
      <t>セイビキョク</t>
    </rPh>
    <phoneticPr fontId="5"/>
  </si>
  <si>
    <t>国立大学法人東京大学工学系・情報理工学系等事務部</t>
  </si>
  <si>
    <t>5010005007398</t>
  </si>
  <si>
    <t>（株）ティーネットジャパン　北陸支社</t>
  </si>
  <si>
    <t>（株）建設マネジメント北陸　富山支店</t>
  </si>
  <si>
    <t>（株）建設マネジメント北陸　新潟支店</t>
  </si>
  <si>
    <t>北陸パブリックメンテナンス（株）</t>
  </si>
  <si>
    <t>7110001029293</t>
  </si>
  <si>
    <t>工事監督支援業務</t>
  </si>
  <si>
    <t>B</t>
  </si>
  <si>
    <t>B</t>
    <phoneticPr fontId="5"/>
  </si>
  <si>
    <t>A.北陸地方整備局</t>
    <rPh sb="2" eb="4">
      <t>ホクリク</t>
    </rPh>
    <rPh sb="4" eb="6">
      <t>チホウ</t>
    </rPh>
    <rPh sb="6" eb="9">
      <t>セイビキョク</t>
    </rPh>
    <phoneticPr fontId="5"/>
  </si>
  <si>
    <t>直轄事業費</t>
    <rPh sb="0" eb="2">
      <t>チョッカツ</t>
    </rPh>
    <rPh sb="2" eb="5">
      <t>ジギョウヒ</t>
    </rPh>
    <phoneticPr fontId="5"/>
  </si>
  <si>
    <t>海岸保全工事</t>
    <rPh sb="0" eb="2">
      <t>カイガン</t>
    </rPh>
    <rPh sb="2" eb="4">
      <t>ホゼン</t>
    </rPh>
    <rPh sb="4" eb="6">
      <t>コウジ</t>
    </rPh>
    <phoneticPr fontId="5"/>
  </si>
  <si>
    <t>海岸保全工事</t>
    <rPh sb="0" eb="2">
      <t>カイガン</t>
    </rPh>
    <rPh sb="2" eb="4">
      <t>ホゼン</t>
    </rPh>
    <rPh sb="4" eb="6">
      <t>コウジ</t>
    </rPh>
    <phoneticPr fontId="1"/>
  </si>
  <si>
    <t>工事の実施及び工事にかかる調査・設計等</t>
    <phoneticPr fontId="5"/>
  </si>
  <si>
    <t>工事の実施及び工事にかかる調査・設計等</t>
    <phoneticPr fontId="5"/>
  </si>
  <si>
    <t>工事</t>
    <rPh sb="0" eb="2">
      <t>コウジ</t>
    </rPh>
    <phoneticPr fontId="5"/>
  </si>
  <si>
    <t>B.（株）本間組</t>
    <phoneticPr fontId="5"/>
  </si>
  <si>
    <t>E.新潟県新潟地域振興局長</t>
    <phoneticPr fontId="5"/>
  </si>
  <si>
    <t>土地使用料</t>
    <phoneticPr fontId="5"/>
  </si>
  <si>
    <t>直接事業費</t>
    <rPh sb="0" eb="2">
      <t>チョクセツ</t>
    </rPh>
    <rPh sb="2" eb="5">
      <t>ジギョウヒ</t>
    </rPh>
    <phoneticPr fontId="5"/>
  </si>
  <si>
    <t>G.国土技術政策総合研究所</t>
    <rPh sb="2" eb="4">
      <t>コクド</t>
    </rPh>
    <rPh sb="4" eb="6">
      <t>ギジュツ</t>
    </rPh>
    <rPh sb="6" eb="8">
      <t>セイサク</t>
    </rPh>
    <rPh sb="8" eb="10">
      <t>ソウゴウ</t>
    </rPh>
    <rPh sb="10" eb="13">
      <t>ケンキュウショ</t>
    </rPh>
    <phoneticPr fontId="5"/>
  </si>
  <si>
    <t>海岸保全施設に関する検討・研究等</t>
    <phoneticPr fontId="5"/>
  </si>
  <si>
    <t>H.（株）建設技術研究所　東京本社</t>
    <rPh sb="3" eb="4">
      <t>カブ</t>
    </rPh>
    <rPh sb="5" eb="7">
      <t>ケンセツ</t>
    </rPh>
    <rPh sb="7" eb="9">
      <t>ギジュツ</t>
    </rPh>
    <rPh sb="9" eb="12">
      <t>ケンキュウショ</t>
    </rPh>
    <rPh sb="13" eb="15">
      <t>トウキョウ</t>
    </rPh>
    <rPh sb="15" eb="17">
      <t>ホンシャ</t>
    </rPh>
    <phoneticPr fontId="5"/>
  </si>
  <si>
    <t>業務</t>
    <rPh sb="0" eb="2">
      <t>ギョウム</t>
    </rPh>
    <phoneticPr fontId="5"/>
  </si>
  <si>
    <t>海岸保全施設に関する研究等</t>
    <phoneticPr fontId="5"/>
  </si>
  <si>
    <t>I.国立大学法人東京大学工学系・情報理工学系等事務部</t>
    <phoneticPr fontId="5"/>
  </si>
  <si>
    <t>積算技術業務</t>
    <rPh sb="0" eb="2">
      <t>セキサン</t>
    </rPh>
    <rPh sb="2" eb="4">
      <t>ギジュツ</t>
    </rPh>
    <rPh sb="4" eb="6">
      <t>ギョウム</t>
    </rPh>
    <phoneticPr fontId="5"/>
  </si>
  <si>
    <t>工事の実施及び工事にかかる調査・設計等</t>
  </si>
  <si>
    <t>海岸事業費</t>
    <rPh sb="0" eb="2">
      <t>カイガン</t>
    </rPh>
    <rPh sb="2" eb="5">
      <t>ジギョウヒ</t>
    </rPh>
    <phoneticPr fontId="5"/>
  </si>
  <si>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phoneticPr fontId="5"/>
  </si>
  <si>
    <t>侵食海岸において、現状の汀線防護が完了した割合
（＝現状の汀線防護が完了した延長／侵食海岸の延長）</t>
    <phoneticPr fontId="5"/>
  </si>
  <si>
    <t>室長　齋藤　博之</t>
    <rPh sb="0" eb="2">
      <t>シツチョウ</t>
    </rPh>
    <rPh sb="3" eb="5">
      <t>サイトウ</t>
    </rPh>
    <rPh sb="6" eb="8">
      <t>ヒロユキ</t>
    </rPh>
    <phoneticPr fontId="5"/>
  </si>
  <si>
    <t>南海トラフ巨大地震等想定される大規模地震に備え、地方公共団体等関係者との連携を図りながら、海岸堤防等の整備や海岸堤防等の老朽化対策について、より一層効果的・効率的な実施に努めるべき。また、沖ノ鳥島についても、その適切な保全を進めるため、施設の点検・修繕、延命化に努めるべき。</t>
    <rPh sb="0" eb="2">
      <t>ナンカイ</t>
    </rPh>
    <rPh sb="5" eb="7">
      <t>キョダイ</t>
    </rPh>
    <rPh sb="7" eb="9">
      <t>ジシン</t>
    </rPh>
    <rPh sb="9" eb="10">
      <t>トウ</t>
    </rPh>
    <rPh sb="10" eb="12">
      <t>ソウテイ</t>
    </rPh>
    <rPh sb="24" eb="26">
      <t>チホウ</t>
    </rPh>
    <rPh sb="26" eb="28">
      <t>コウキョウ</t>
    </rPh>
    <rPh sb="28" eb="30">
      <t>ダンタイ</t>
    </rPh>
    <rPh sb="30" eb="31">
      <t>トウ</t>
    </rPh>
    <rPh sb="31" eb="34">
      <t>カンケイシャ</t>
    </rPh>
    <rPh sb="36" eb="38">
      <t>レンケイ</t>
    </rPh>
    <rPh sb="39" eb="40">
      <t>ハカ</t>
    </rPh>
    <phoneticPr fontId="5"/>
  </si>
  <si>
    <t>執行等改善</t>
  </si>
  <si>
    <t xml:space="preserve">南海トラフ巨大地震等想定される大規模地震によって発生することが想定される最大クラスの津波に対し、住民の生命を守るために、地方公共団体による津波災害警戒区域の指定等、津波防災地域づくり等が進むよう引き続き支援するとともに、背後に人命や財産が集中する海岸における海岸保全施設等の整備を重点的に推進し、効率的・効果的に事業を実施する。
沖ノ鳥島については、波浪等による厳しい環境下に有ることから、その保全を確実に行っていくため、施設の延命化に資する点検・修繕を十分な頻度で実施する。
</t>
    <rPh sb="45" eb="46">
      <t>タイ</t>
    </rPh>
    <rPh sb="203" eb="204">
      <t>オコナ</t>
    </rPh>
    <rPh sb="218" eb="219">
      <t>シ</t>
    </rPh>
    <rPh sb="233" eb="235">
      <t>ジッシ</t>
    </rPh>
    <phoneticPr fontId="5"/>
  </si>
  <si>
    <t>社会資本整備重点計画（社会資本整備重点計画法第４条）
　（第4次社会資本整備重点計画：平成27年9月18日閣議決定）
海岸保全基本計画（海岸法第2条）</t>
    <phoneticPr fontId="5"/>
  </si>
  <si>
    <t>「新しい日本のための優先課題推進枠」3,921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</si>
</sst>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3" fontId="30" fillId="0" borderId="11" xfId="0" applyNumberFormat="1" applyFont="1" applyBorder="1" applyAlignment="1" applyProtection="1">
      <alignment horizontal="right" vertical="center"/>
      <protection locked="0"/>
    </xf>
    <xf numFmtId="183" fontId="0" fillId="0" borderId="11" xfId="0" applyNumberFormat="1" applyBorder="1" applyAlignment="1" applyProtection="1">
      <alignment horizontal="right"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121175</xdr:colOff>
      <xdr:row>741</xdr:row>
      <xdr:rowOff>0</xdr:rowOff>
    </xdr:from>
    <xdr:to>
      <xdr:col>21</xdr:col>
      <xdr:colOff>167049</xdr:colOff>
      <xdr:row>742</xdr:row>
      <xdr:rowOff>135689</xdr:rowOff>
    </xdr:to>
    <xdr:sp macro="" textlink="">
      <xdr:nvSpPr>
        <xdr:cNvPr id="268" name="テキスト ボックス 267"/>
        <xdr:cNvSpPr txBox="1"/>
      </xdr:nvSpPr>
      <xdr:spPr>
        <a:xfrm>
          <a:off x="2102375" y="44570073"/>
          <a:ext cx="1846965" cy="4959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12,520</a:t>
          </a:r>
          <a:r>
            <a:rPr kumimoji="1" lang="ja-JP" altLang="en-US" sz="1000"/>
            <a:t>百万円</a:t>
          </a:r>
        </a:p>
      </xdr:txBody>
    </xdr:sp>
    <xdr:clientData/>
  </xdr:twoCellAnchor>
  <xdr:twoCellAnchor>
    <xdr:from>
      <xdr:col>11</xdr:col>
      <xdr:colOff>121971</xdr:colOff>
      <xdr:row>742</xdr:row>
      <xdr:rowOff>204910</xdr:rowOff>
    </xdr:from>
    <xdr:to>
      <xdr:col>22</xdr:col>
      <xdr:colOff>212</xdr:colOff>
      <xdr:row>744</xdr:row>
      <xdr:rowOff>65414</xdr:rowOff>
    </xdr:to>
    <xdr:sp macro="" textlink="">
      <xdr:nvSpPr>
        <xdr:cNvPr id="269" name="大かっこ 268"/>
        <xdr:cNvSpPr/>
      </xdr:nvSpPr>
      <xdr:spPr>
        <a:xfrm>
          <a:off x="2103171" y="45135201"/>
          <a:ext cx="1859441" cy="567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23</xdr:col>
      <xdr:colOff>54607</xdr:colOff>
      <xdr:row>743</xdr:row>
      <xdr:rowOff>305786</xdr:rowOff>
    </xdr:from>
    <xdr:to>
      <xdr:col>33</xdr:col>
      <xdr:colOff>145350</xdr:colOff>
      <xdr:row>745</xdr:row>
      <xdr:rowOff>84895</xdr:rowOff>
    </xdr:to>
    <xdr:sp macro="" textlink="">
      <xdr:nvSpPr>
        <xdr:cNvPr id="270" name="テキスト ボックス 269"/>
        <xdr:cNvSpPr txBox="1"/>
      </xdr:nvSpPr>
      <xdr:spPr>
        <a:xfrm>
          <a:off x="4197116" y="45596295"/>
          <a:ext cx="1891834" cy="485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12,426</a:t>
          </a:r>
          <a:r>
            <a:rPr kumimoji="1" lang="ja-JP" altLang="en-US" sz="1000"/>
            <a:t>百万円</a:t>
          </a:r>
        </a:p>
      </xdr:txBody>
    </xdr:sp>
    <xdr:clientData/>
  </xdr:twoCellAnchor>
  <xdr:twoCellAnchor>
    <xdr:from>
      <xdr:col>23</xdr:col>
      <xdr:colOff>54607</xdr:colOff>
      <xdr:row>745</xdr:row>
      <xdr:rowOff>150908</xdr:rowOff>
    </xdr:from>
    <xdr:to>
      <xdr:col>33</xdr:col>
      <xdr:colOff>145350</xdr:colOff>
      <xdr:row>747</xdr:row>
      <xdr:rowOff>38250</xdr:rowOff>
    </xdr:to>
    <xdr:sp macro="" textlink="">
      <xdr:nvSpPr>
        <xdr:cNvPr id="271" name="大かっこ 270"/>
        <xdr:cNvSpPr/>
      </xdr:nvSpPr>
      <xdr:spPr>
        <a:xfrm>
          <a:off x="4310921" y="46208365"/>
          <a:ext cx="1941315" cy="594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工事の実施及び工事にかかる調査・設計・用地取得</a:t>
          </a:r>
        </a:p>
      </xdr:txBody>
    </xdr:sp>
    <xdr:clientData/>
  </xdr:twoCellAnchor>
  <xdr:twoCellAnchor>
    <xdr:from>
      <xdr:col>35</xdr:col>
      <xdr:colOff>98042</xdr:colOff>
      <xdr:row>747</xdr:row>
      <xdr:rowOff>111479</xdr:rowOff>
    </xdr:from>
    <xdr:to>
      <xdr:col>46</xdr:col>
      <xdr:colOff>74313</xdr:colOff>
      <xdr:row>748</xdr:row>
      <xdr:rowOff>221941</xdr:rowOff>
    </xdr:to>
    <xdr:sp macro="" textlink="">
      <xdr:nvSpPr>
        <xdr:cNvPr id="272" name="テキスト ボックス 271"/>
        <xdr:cNvSpPr txBox="1"/>
      </xdr:nvSpPr>
      <xdr:spPr>
        <a:xfrm>
          <a:off x="6401860" y="46815152"/>
          <a:ext cx="1957471" cy="4706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567</a:t>
          </a:r>
          <a:r>
            <a:rPr kumimoji="1" lang="ja-JP" altLang="en-US" sz="1000"/>
            <a:t>者）</a:t>
          </a:r>
          <a:endParaRPr kumimoji="1" lang="en-US" altLang="ja-JP" sz="1000"/>
        </a:p>
        <a:p>
          <a:pPr algn="ctr"/>
          <a:r>
            <a:rPr kumimoji="1" lang="en-US" altLang="ja-JP" sz="1000"/>
            <a:t>12,377</a:t>
          </a:r>
          <a:r>
            <a:rPr kumimoji="1" lang="ja-JP" altLang="en-US" sz="1000"/>
            <a:t>百万円</a:t>
          </a:r>
        </a:p>
      </xdr:txBody>
    </xdr:sp>
    <xdr:clientData/>
  </xdr:twoCellAnchor>
  <xdr:twoCellAnchor>
    <xdr:from>
      <xdr:col>35</xdr:col>
      <xdr:colOff>98042</xdr:colOff>
      <xdr:row>748</xdr:row>
      <xdr:rowOff>256997</xdr:rowOff>
    </xdr:from>
    <xdr:to>
      <xdr:col>46</xdr:col>
      <xdr:colOff>74313</xdr:colOff>
      <xdr:row>749</xdr:row>
      <xdr:rowOff>259726</xdr:rowOff>
    </xdr:to>
    <xdr:sp macro="" textlink="">
      <xdr:nvSpPr>
        <xdr:cNvPr id="273" name="大かっこ 272"/>
        <xdr:cNvSpPr/>
      </xdr:nvSpPr>
      <xdr:spPr>
        <a:xfrm>
          <a:off x="6401860" y="47320888"/>
          <a:ext cx="1957471" cy="3629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測量・設計業務、工事等</a:t>
          </a:r>
        </a:p>
      </xdr:txBody>
    </xdr:sp>
    <xdr:clientData/>
  </xdr:twoCellAnchor>
  <xdr:twoCellAnchor>
    <xdr:from>
      <xdr:col>35</xdr:col>
      <xdr:colOff>118891</xdr:colOff>
      <xdr:row>746</xdr:row>
      <xdr:rowOff>236946</xdr:rowOff>
    </xdr:from>
    <xdr:to>
      <xdr:col>46</xdr:col>
      <xdr:colOff>36964</xdr:colOff>
      <xdr:row>747</xdr:row>
      <xdr:rowOff>111479</xdr:rowOff>
    </xdr:to>
    <xdr:sp macro="" textlink="">
      <xdr:nvSpPr>
        <xdr:cNvPr id="274" name="テキスト ボックス 273"/>
        <xdr:cNvSpPr txBox="1"/>
      </xdr:nvSpPr>
      <xdr:spPr>
        <a:xfrm>
          <a:off x="6422709" y="46594255"/>
          <a:ext cx="1899273" cy="220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35</xdr:col>
      <xdr:colOff>123640</xdr:colOff>
      <xdr:row>750</xdr:row>
      <xdr:rowOff>220746</xdr:rowOff>
    </xdr:from>
    <xdr:to>
      <xdr:col>46</xdr:col>
      <xdr:colOff>96614</xdr:colOff>
      <xdr:row>751</xdr:row>
      <xdr:rowOff>340422</xdr:rowOff>
    </xdr:to>
    <xdr:sp macro="" textlink="">
      <xdr:nvSpPr>
        <xdr:cNvPr id="275" name="テキスト ボックス 274"/>
        <xdr:cNvSpPr txBox="1"/>
      </xdr:nvSpPr>
      <xdr:spPr>
        <a:xfrm>
          <a:off x="6427458" y="48005073"/>
          <a:ext cx="1954174" cy="4798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3</a:t>
          </a:r>
          <a:r>
            <a:rPr kumimoji="1" lang="ja-JP" altLang="en-US" sz="1000"/>
            <a:t>者）</a:t>
          </a:r>
          <a:endParaRPr kumimoji="1" lang="en-US" altLang="ja-JP" sz="1000"/>
        </a:p>
        <a:p>
          <a:pPr algn="ctr"/>
          <a:r>
            <a:rPr kumimoji="1" lang="en-US" altLang="ja-JP" sz="1000"/>
            <a:t>12</a:t>
          </a:r>
          <a:r>
            <a:rPr kumimoji="1" lang="ja-JP" altLang="en-US" sz="1000"/>
            <a:t>百万円</a:t>
          </a:r>
        </a:p>
      </xdr:txBody>
    </xdr:sp>
    <xdr:clientData/>
  </xdr:twoCellAnchor>
  <xdr:twoCellAnchor>
    <xdr:from>
      <xdr:col>35</xdr:col>
      <xdr:colOff>123641</xdr:colOff>
      <xdr:row>752</xdr:row>
      <xdr:rowOff>7010</xdr:rowOff>
    </xdr:from>
    <xdr:to>
      <xdr:col>46</xdr:col>
      <xdr:colOff>88835</xdr:colOff>
      <xdr:row>753</xdr:row>
      <xdr:rowOff>128606</xdr:rowOff>
    </xdr:to>
    <xdr:sp macro="" textlink="">
      <xdr:nvSpPr>
        <xdr:cNvPr id="276" name="大かっこ 275"/>
        <xdr:cNvSpPr/>
      </xdr:nvSpPr>
      <xdr:spPr>
        <a:xfrm>
          <a:off x="6427459" y="48511774"/>
          <a:ext cx="1946394" cy="467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海岸保全施設に関する調査研究等</a:t>
          </a:r>
        </a:p>
      </xdr:txBody>
    </xdr:sp>
    <xdr:clientData/>
  </xdr:twoCellAnchor>
  <xdr:twoCellAnchor>
    <xdr:from>
      <xdr:col>35</xdr:col>
      <xdr:colOff>146191</xdr:colOff>
      <xdr:row>749</xdr:row>
      <xdr:rowOff>354399</xdr:rowOff>
    </xdr:from>
    <xdr:to>
      <xdr:col>46</xdr:col>
      <xdr:colOff>72862</xdr:colOff>
      <xdr:row>750</xdr:row>
      <xdr:rowOff>197926</xdr:rowOff>
    </xdr:to>
    <xdr:sp macro="" textlink="">
      <xdr:nvSpPr>
        <xdr:cNvPr id="277" name="テキスト ボックス 276"/>
        <xdr:cNvSpPr txBox="1"/>
      </xdr:nvSpPr>
      <xdr:spPr>
        <a:xfrm>
          <a:off x="6450009" y="47778508"/>
          <a:ext cx="1907871" cy="203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35</xdr:col>
      <xdr:colOff>116797</xdr:colOff>
      <xdr:row>754</xdr:row>
      <xdr:rowOff>93388</xdr:rowOff>
    </xdr:from>
    <xdr:to>
      <xdr:col>46</xdr:col>
      <xdr:colOff>91574</xdr:colOff>
      <xdr:row>755</xdr:row>
      <xdr:rowOff>245876</xdr:rowOff>
    </xdr:to>
    <xdr:sp macro="" textlink="">
      <xdr:nvSpPr>
        <xdr:cNvPr id="278" name="テキスト ボックス 277"/>
        <xdr:cNvSpPr txBox="1"/>
      </xdr:nvSpPr>
      <xdr:spPr>
        <a:xfrm>
          <a:off x="6420615" y="49304733"/>
          <a:ext cx="1955977" cy="5127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2</a:t>
          </a:r>
          <a:r>
            <a:rPr kumimoji="1" lang="ja-JP" altLang="en-US" sz="1000"/>
            <a:t>者）</a:t>
          </a:r>
          <a:endParaRPr kumimoji="1" lang="en-US" altLang="ja-JP" sz="1000"/>
        </a:p>
        <a:p>
          <a:pPr algn="ctr"/>
          <a:r>
            <a:rPr kumimoji="1" lang="en-US" altLang="ja-JP" sz="1000">
              <a:solidFill>
                <a:sysClr val="windowText" lastClr="000000"/>
              </a:solidFill>
            </a:rPr>
            <a:t>0.1</a:t>
          </a:r>
          <a:r>
            <a:rPr kumimoji="1" lang="ja-JP" altLang="en-US" sz="1000"/>
            <a:t>百万円</a:t>
          </a:r>
        </a:p>
      </xdr:txBody>
    </xdr:sp>
    <xdr:clientData/>
  </xdr:twoCellAnchor>
  <xdr:oneCellAnchor>
    <xdr:from>
      <xdr:col>37</xdr:col>
      <xdr:colOff>138549</xdr:colOff>
      <xdr:row>753</xdr:row>
      <xdr:rowOff>232177</xdr:rowOff>
    </xdr:from>
    <xdr:ext cx="1328825" cy="259045"/>
    <xdr:sp macro="" textlink="">
      <xdr:nvSpPr>
        <xdr:cNvPr id="279" name="テキスト ボックス 278"/>
        <xdr:cNvSpPr txBox="1"/>
      </xdr:nvSpPr>
      <xdr:spPr>
        <a:xfrm>
          <a:off x="6802585" y="49083304"/>
          <a:ext cx="1328825"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35</xdr:col>
      <xdr:colOff>146193</xdr:colOff>
      <xdr:row>757</xdr:row>
      <xdr:rowOff>123189</xdr:rowOff>
    </xdr:from>
    <xdr:to>
      <xdr:col>46</xdr:col>
      <xdr:colOff>125429</xdr:colOff>
      <xdr:row>757</xdr:row>
      <xdr:rowOff>641819</xdr:rowOff>
    </xdr:to>
    <xdr:sp macro="" textlink="">
      <xdr:nvSpPr>
        <xdr:cNvPr id="280" name="テキスト ボックス 279"/>
        <xdr:cNvSpPr txBox="1"/>
      </xdr:nvSpPr>
      <xdr:spPr>
        <a:xfrm>
          <a:off x="6450011" y="50719989"/>
          <a:ext cx="1960436" cy="518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29</a:t>
          </a:r>
          <a:r>
            <a:rPr kumimoji="1" lang="ja-JP" altLang="en-US" sz="1000"/>
            <a:t>百万円</a:t>
          </a:r>
        </a:p>
      </xdr:txBody>
    </xdr:sp>
    <xdr:clientData/>
  </xdr:twoCellAnchor>
  <xdr:twoCellAnchor>
    <xdr:from>
      <xdr:col>35</xdr:col>
      <xdr:colOff>146193</xdr:colOff>
      <xdr:row>757</xdr:row>
      <xdr:rowOff>657415</xdr:rowOff>
    </xdr:from>
    <xdr:to>
      <xdr:col>46</xdr:col>
      <xdr:colOff>125429</xdr:colOff>
      <xdr:row>758</xdr:row>
      <xdr:rowOff>324261</xdr:rowOff>
    </xdr:to>
    <xdr:sp macro="" textlink="">
      <xdr:nvSpPr>
        <xdr:cNvPr id="281" name="大かっこ 280"/>
        <xdr:cNvSpPr/>
      </xdr:nvSpPr>
      <xdr:spPr>
        <a:xfrm>
          <a:off x="6450011" y="51254215"/>
          <a:ext cx="1960436" cy="3318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35</xdr:col>
      <xdr:colOff>177339</xdr:colOff>
      <xdr:row>756</xdr:row>
      <xdr:rowOff>567930</xdr:rowOff>
    </xdr:from>
    <xdr:to>
      <xdr:col>46</xdr:col>
      <xdr:colOff>92031</xdr:colOff>
      <xdr:row>757</xdr:row>
      <xdr:rowOff>123188</xdr:rowOff>
    </xdr:to>
    <xdr:sp macro="" textlink="">
      <xdr:nvSpPr>
        <xdr:cNvPr id="282" name="テキスト ボックス 281"/>
        <xdr:cNvSpPr txBox="1"/>
      </xdr:nvSpPr>
      <xdr:spPr>
        <a:xfrm>
          <a:off x="6481157" y="50499712"/>
          <a:ext cx="1895892"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35</xdr:col>
      <xdr:colOff>131857</xdr:colOff>
      <xdr:row>758</xdr:row>
      <xdr:rowOff>527966</xdr:rowOff>
    </xdr:from>
    <xdr:to>
      <xdr:col>46</xdr:col>
      <xdr:colOff>87467</xdr:colOff>
      <xdr:row>760</xdr:row>
      <xdr:rowOff>41406</xdr:rowOff>
    </xdr:to>
    <xdr:sp macro="" textlink="">
      <xdr:nvSpPr>
        <xdr:cNvPr id="283" name="テキスト ボックス 282"/>
        <xdr:cNvSpPr txBox="1"/>
      </xdr:nvSpPr>
      <xdr:spPr>
        <a:xfrm>
          <a:off x="6435675" y="51789784"/>
          <a:ext cx="1936810" cy="538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10</a:t>
          </a:r>
          <a:r>
            <a:rPr kumimoji="1" lang="ja-JP" altLang="en-US" sz="1000"/>
            <a:t>者）</a:t>
          </a:r>
          <a:endParaRPr kumimoji="1" lang="en-US" altLang="ja-JP" sz="1000"/>
        </a:p>
        <a:p>
          <a:pPr algn="ctr"/>
          <a:r>
            <a:rPr kumimoji="1" lang="en-US" altLang="ja-JP" sz="1000"/>
            <a:t>8</a:t>
          </a:r>
          <a:r>
            <a:rPr kumimoji="1" lang="ja-JP" altLang="en-US" sz="1000"/>
            <a:t>百万円</a:t>
          </a:r>
        </a:p>
      </xdr:txBody>
    </xdr:sp>
    <xdr:clientData/>
  </xdr:twoCellAnchor>
  <xdr:twoCellAnchor>
    <xdr:from>
      <xdr:col>35</xdr:col>
      <xdr:colOff>131857</xdr:colOff>
      <xdr:row>760</xdr:row>
      <xdr:rowOff>63077</xdr:rowOff>
    </xdr:from>
    <xdr:to>
      <xdr:col>46</xdr:col>
      <xdr:colOff>87467</xdr:colOff>
      <xdr:row>761</xdr:row>
      <xdr:rowOff>147163</xdr:rowOff>
    </xdr:to>
    <xdr:sp macro="" textlink="">
      <xdr:nvSpPr>
        <xdr:cNvPr id="284" name="大かっこ 283"/>
        <xdr:cNvSpPr/>
      </xdr:nvSpPr>
      <xdr:spPr>
        <a:xfrm>
          <a:off x="6435675" y="52350132"/>
          <a:ext cx="1936810" cy="319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35</xdr:col>
      <xdr:colOff>166386</xdr:colOff>
      <xdr:row>758</xdr:row>
      <xdr:rowOff>288829</xdr:rowOff>
    </xdr:from>
    <xdr:to>
      <xdr:col>46</xdr:col>
      <xdr:colOff>81078</xdr:colOff>
      <xdr:row>758</xdr:row>
      <xdr:rowOff>527818</xdr:rowOff>
    </xdr:to>
    <xdr:sp macro="" textlink="">
      <xdr:nvSpPr>
        <xdr:cNvPr id="285" name="テキスト ボックス 284"/>
        <xdr:cNvSpPr txBox="1"/>
      </xdr:nvSpPr>
      <xdr:spPr>
        <a:xfrm>
          <a:off x="6470204" y="51550647"/>
          <a:ext cx="1895892" cy="23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23</xdr:col>
      <xdr:colOff>133573</xdr:colOff>
      <xdr:row>762</xdr:row>
      <xdr:rowOff>261590</xdr:rowOff>
    </xdr:from>
    <xdr:to>
      <xdr:col>35</xdr:col>
      <xdr:colOff>2795</xdr:colOff>
      <xdr:row>764</xdr:row>
      <xdr:rowOff>42880</xdr:rowOff>
    </xdr:to>
    <xdr:sp macro="" textlink="">
      <xdr:nvSpPr>
        <xdr:cNvPr id="286" name="テキスト ボックス 285"/>
        <xdr:cNvSpPr txBox="1"/>
      </xdr:nvSpPr>
      <xdr:spPr>
        <a:xfrm>
          <a:off x="4276082" y="53227517"/>
          <a:ext cx="2030531" cy="487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94</a:t>
          </a:r>
          <a:r>
            <a:rPr kumimoji="1" lang="ja-JP" altLang="en-US" sz="1000"/>
            <a:t>百万円</a:t>
          </a:r>
        </a:p>
      </xdr:txBody>
    </xdr:sp>
    <xdr:clientData/>
  </xdr:twoCellAnchor>
  <xdr:twoCellAnchor>
    <xdr:from>
      <xdr:col>22</xdr:col>
      <xdr:colOff>179547</xdr:colOff>
      <xdr:row>764</xdr:row>
      <xdr:rowOff>63799</xdr:rowOff>
    </xdr:from>
    <xdr:to>
      <xdr:col>35</xdr:col>
      <xdr:colOff>120929</xdr:colOff>
      <xdr:row>765</xdr:row>
      <xdr:rowOff>313121</xdr:rowOff>
    </xdr:to>
    <xdr:sp macro="" textlink="">
      <xdr:nvSpPr>
        <xdr:cNvPr id="287" name="大かっこ 286"/>
        <xdr:cNvSpPr/>
      </xdr:nvSpPr>
      <xdr:spPr>
        <a:xfrm>
          <a:off x="4141947" y="53736308"/>
          <a:ext cx="2282800" cy="5679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35</xdr:col>
      <xdr:colOff>136981</xdr:colOff>
      <xdr:row>766</xdr:row>
      <xdr:rowOff>109461</xdr:rowOff>
    </xdr:from>
    <xdr:to>
      <xdr:col>46</xdr:col>
      <xdr:colOff>95016</xdr:colOff>
      <xdr:row>767</xdr:row>
      <xdr:rowOff>279237</xdr:rowOff>
    </xdr:to>
    <xdr:sp macro="" textlink="">
      <xdr:nvSpPr>
        <xdr:cNvPr id="288" name="テキスト ボックス 287"/>
        <xdr:cNvSpPr txBox="1"/>
      </xdr:nvSpPr>
      <xdr:spPr>
        <a:xfrm>
          <a:off x="6440799" y="54419279"/>
          <a:ext cx="1939235" cy="4884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5</a:t>
          </a:r>
          <a:r>
            <a:rPr kumimoji="1" lang="ja-JP" altLang="en-US" sz="1000"/>
            <a:t>者）</a:t>
          </a:r>
          <a:endParaRPr kumimoji="1" lang="en-US" altLang="ja-JP" sz="1000"/>
        </a:p>
        <a:p>
          <a:pPr algn="ctr"/>
          <a:r>
            <a:rPr kumimoji="1" lang="en-US" altLang="ja-JP" sz="1000"/>
            <a:t>77</a:t>
          </a:r>
          <a:r>
            <a:rPr kumimoji="1" lang="ja-JP" altLang="en-US" sz="1000"/>
            <a:t>百万円</a:t>
          </a:r>
        </a:p>
      </xdr:txBody>
    </xdr:sp>
    <xdr:clientData/>
  </xdr:twoCellAnchor>
  <xdr:twoCellAnchor>
    <xdr:from>
      <xdr:col>35</xdr:col>
      <xdr:colOff>136981</xdr:colOff>
      <xdr:row>768</xdr:row>
      <xdr:rowOff>17166</xdr:rowOff>
    </xdr:from>
    <xdr:to>
      <xdr:col>46</xdr:col>
      <xdr:colOff>95016</xdr:colOff>
      <xdr:row>769</xdr:row>
      <xdr:rowOff>210190</xdr:rowOff>
    </xdr:to>
    <xdr:sp macro="" textlink="">
      <xdr:nvSpPr>
        <xdr:cNvPr id="289" name="大かっこ 288"/>
        <xdr:cNvSpPr/>
      </xdr:nvSpPr>
      <xdr:spPr>
        <a:xfrm>
          <a:off x="6440799" y="54964293"/>
          <a:ext cx="1939235" cy="511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海岸保全施設に関する研究等</a:t>
          </a:r>
        </a:p>
      </xdr:txBody>
    </xdr:sp>
    <xdr:clientData/>
  </xdr:twoCellAnchor>
  <xdr:twoCellAnchor>
    <xdr:from>
      <xdr:col>35</xdr:col>
      <xdr:colOff>136982</xdr:colOff>
      <xdr:row>765</xdr:row>
      <xdr:rowOff>189814</xdr:rowOff>
    </xdr:from>
    <xdr:to>
      <xdr:col>46</xdr:col>
      <xdr:colOff>51673</xdr:colOff>
      <xdr:row>766</xdr:row>
      <xdr:rowOff>70934</xdr:rowOff>
    </xdr:to>
    <xdr:sp macro="" textlink="">
      <xdr:nvSpPr>
        <xdr:cNvPr id="290" name="テキスト ボックス 289"/>
        <xdr:cNvSpPr txBox="1"/>
      </xdr:nvSpPr>
      <xdr:spPr>
        <a:xfrm>
          <a:off x="6440800" y="54180978"/>
          <a:ext cx="1895891" cy="1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35</xdr:col>
      <xdr:colOff>83999</xdr:colOff>
      <xdr:row>771</xdr:row>
      <xdr:rowOff>3731</xdr:rowOff>
    </xdr:from>
    <xdr:to>
      <xdr:col>46</xdr:col>
      <xdr:colOff>44701</xdr:colOff>
      <xdr:row>772</xdr:row>
      <xdr:rowOff>184510</xdr:rowOff>
    </xdr:to>
    <xdr:sp macro="" textlink="">
      <xdr:nvSpPr>
        <xdr:cNvPr id="291" name="テキスト ボックス 290"/>
        <xdr:cNvSpPr txBox="1"/>
      </xdr:nvSpPr>
      <xdr:spPr>
        <a:xfrm>
          <a:off x="6387817" y="55906822"/>
          <a:ext cx="1941902" cy="4994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16</a:t>
          </a:r>
          <a:r>
            <a:rPr kumimoji="1" lang="ja-JP" altLang="en-US" sz="1000"/>
            <a:t>百万円</a:t>
          </a:r>
        </a:p>
      </xdr:txBody>
    </xdr:sp>
    <xdr:clientData/>
  </xdr:twoCellAnchor>
  <xdr:twoCellAnchor>
    <xdr:from>
      <xdr:col>35</xdr:col>
      <xdr:colOff>83999</xdr:colOff>
      <xdr:row>772</xdr:row>
      <xdr:rowOff>233599</xdr:rowOff>
    </xdr:from>
    <xdr:to>
      <xdr:col>46</xdr:col>
      <xdr:colOff>44701</xdr:colOff>
      <xdr:row>774</xdr:row>
      <xdr:rowOff>118986</xdr:rowOff>
    </xdr:to>
    <xdr:sp macro="" textlink="">
      <xdr:nvSpPr>
        <xdr:cNvPr id="292" name="大かっこ 291"/>
        <xdr:cNvSpPr/>
      </xdr:nvSpPr>
      <xdr:spPr>
        <a:xfrm>
          <a:off x="6387817" y="56455344"/>
          <a:ext cx="1941902" cy="522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clientData/>
  </xdr:twoCellAnchor>
  <xdr:twoCellAnchor>
    <xdr:from>
      <xdr:col>35</xdr:col>
      <xdr:colOff>84000</xdr:colOff>
      <xdr:row>770</xdr:row>
      <xdr:rowOff>68244</xdr:rowOff>
    </xdr:from>
    <xdr:to>
      <xdr:col>46</xdr:col>
      <xdr:colOff>13338</xdr:colOff>
      <xdr:row>770</xdr:row>
      <xdr:rowOff>274429</xdr:rowOff>
    </xdr:to>
    <xdr:sp macro="" textlink="">
      <xdr:nvSpPr>
        <xdr:cNvPr id="293" name="テキスト ボックス 292"/>
        <xdr:cNvSpPr txBox="1"/>
      </xdr:nvSpPr>
      <xdr:spPr>
        <a:xfrm>
          <a:off x="6387818" y="55652680"/>
          <a:ext cx="1910538" cy="206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19</xdr:col>
      <xdr:colOff>99472</xdr:colOff>
      <xdr:row>744</xdr:row>
      <xdr:rowOff>212838</xdr:rowOff>
    </xdr:from>
    <xdr:to>
      <xdr:col>23</xdr:col>
      <xdr:colOff>54608</xdr:colOff>
      <xdr:row>754</xdr:row>
      <xdr:rowOff>94523</xdr:rowOff>
    </xdr:to>
    <xdr:cxnSp macro="">
      <xdr:nvCxnSpPr>
        <xdr:cNvPr id="294" name="カギ線コネクタ 37"/>
        <xdr:cNvCxnSpPr>
          <a:endCxn id="270" idx="1"/>
        </xdr:cNvCxnSpPr>
      </xdr:nvCxnSpPr>
      <xdr:spPr>
        <a:xfrm rot="5400000" flipH="1" flipV="1">
          <a:off x="2131252" y="47240004"/>
          <a:ext cx="3456157" cy="6755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99784</xdr:colOff>
      <xdr:row>754</xdr:row>
      <xdr:rowOff>76494</xdr:rowOff>
    </xdr:from>
    <xdr:to>
      <xdr:col>23</xdr:col>
      <xdr:colOff>133573</xdr:colOff>
      <xdr:row>763</xdr:row>
      <xdr:rowOff>116059</xdr:rowOff>
    </xdr:to>
    <xdr:cxnSp macro="">
      <xdr:nvCxnSpPr>
        <xdr:cNvPr id="295" name="カギ線コネクタ 37"/>
        <xdr:cNvCxnSpPr>
          <a:endCxn id="286" idx="1"/>
        </xdr:cNvCxnSpPr>
      </xdr:nvCxnSpPr>
      <xdr:spPr>
        <a:xfrm rot="16200000" flipH="1">
          <a:off x="1807932" y="51001764"/>
          <a:ext cx="4182075" cy="75422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176232</xdr:colOff>
      <xdr:row>747</xdr:row>
      <xdr:rowOff>62697</xdr:rowOff>
    </xdr:from>
    <xdr:to>
      <xdr:col>35</xdr:col>
      <xdr:colOff>131857</xdr:colOff>
      <xdr:row>759</xdr:row>
      <xdr:rowOff>135223</xdr:rowOff>
    </xdr:to>
    <xdr:cxnSp macro="">
      <xdr:nvCxnSpPr>
        <xdr:cNvPr id="296" name="カギ線コネクタ 48"/>
        <xdr:cNvCxnSpPr>
          <a:endCxn id="283" idx="1"/>
        </xdr:cNvCxnSpPr>
      </xdr:nvCxnSpPr>
      <xdr:spPr>
        <a:xfrm rot="16200000" flipH="1">
          <a:off x="3089581" y="48715966"/>
          <a:ext cx="5295689" cy="139649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176352</xdr:colOff>
      <xdr:row>747</xdr:row>
      <xdr:rowOff>339299</xdr:rowOff>
    </xdr:from>
    <xdr:to>
      <xdr:col>35</xdr:col>
      <xdr:colOff>98042</xdr:colOff>
      <xdr:row>747</xdr:row>
      <xdr:rowOff>343736</xdr:rowOff>
    </xdr:to>
    <xdr:cxnSp macro="">
      <xdr:nvCxnSpPr>
        <xdr:cNvPr id="297" name="直線矢印コネクタ 296"/>
        <xdr:cNvCxnSpPr>
          <a:endCxn id="272" idx="1"/>
        </xdr:cNvCxnSpPr>
      </xdr:nvCxnSpPr>
      <xdr:spPr>
        <a:xfrm flipV="1">
          <a:off x="5039297" y="47042972"/>
          <a:ext cx="1362563"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176352</xdr:colOff>
      <xdr:row>751</xdr:row>
      <xdr:rowOff>91324</xdr:rowOff>
    </xdr:from>
    <xdr:to>
      <xdr:col>35</xdr:col>
      <xdr:colOff>107626</xdr:colOff>
      <xdr:row>751</xdr:row>
      <xdr:rowOff>91324</xdr:rowOff>
    </xdr:to>
    <xdr:cxnSp macro="">
      <xdr:nvCxnSpPr>
        <xdr:cNvPr id="298" name="直線矢印コネクタ 297"/>
        <xdr:cNvCxnSpPr/>
      </xdr:nvCxnSpPr>
      <xdr:spPr>
        <a:xfrm flipV="1">
          <a:off x="5039297" y="48235869"/>
          <a:ext cx="13721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176948</xdr:colOff>
      <xdr:row>755</xdr:row>
      <xdr:rowOff>60501</xdr:rowOff>
    </xdr:from>
    <xdr:to>
      <xdr:col>35</xdr:col>
      <xdr:colOff>106258</xdr:colOff>
      <xdr:row>755</xdr:row>
      <xdr:rowOff>60501</xdr:rowOff>
    </xdr:to>
    <xdr:cxnSp macro="">
      <xdr:nvCxnSpPr>
        <xdr:cNvPr id="299" name="直線矢印コネクタ 298"/>
        <xdr:cNvCxnSpPr/>
      </xdr:nvCxnSpPr>
      <xdr:spPr>
        <a:xfrm flipV="1">
          <a:off x="5039893" y="49632065"/>
          <a:ext cx="13701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177722</xdr:colOff>
      <xdr:row>757</xdr:row>
      <xdr:rowOff>246559</xdr:rowOff>
    </xdr:from>
    <xdr:to>
      <xdr:col>35</xdr:col>
      <xdr:colOff>108996</xdr:colOff>
      <xdr:row>757</xdr:row>
      <xdr:rowOff>250996</xdr:rowOff>
    </xdr:to>
    <xdr:cxnSp macro="">
      <xdr:nvCxnSpPr>
        <xdr:cNvPr id="300" name="直線矢印コネクタ 299"/>
        <xdr:cNvCxnSpPr/>
      </xdr:nvCxnSpPr>
      <xdr:spPr>
        <a:xfrm flipV="1">
          <a:off x="5040667" y="50843359"/>
          <a:ext cx="1372147"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42064</xdr:colOff>
      <xdr:row>765</xdr:row>
      <xdr:rowOff>278126</xdr:rowOff>
    </xdr:from>
    <xdr:to>
      <xdr:col>35</xdr:col>
      <xdr:colOff>83998</xdr:colOff>
      <xdr:row>771</xdr:row>
      <xdr:rowOff>256248</xdr:rowOff>
    </xdr:to>
    <xdr:cxnSp macro="">
      <xdr:nvCxnSpPr>
        <xdr:cNvPr id="301" name="カギ線コネクタ 48"/>
        <xdr:cNvCxnSpPr>
          <a:endCxn id="291" idx="1"/>
        </xdr:cNvCxnSpPr>
      </xdr:nvCxnSpPr>
      <xdr:spPr>
        <a:xfrm rot="16200000" flipH="1">
          <a:off x="4881497" y="54653021"/>
          <a:ext cx="1890049" cy="112258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27436</xdr:colOff>
      <xdr:row>767</xdr:row>
      <xdr:rowOff>28940</xdr:rowOff>
    </xdr:from>
    <xdr:to>
      <xdr:col>35</xdr:col>
      <xdr:colOff>111734</xdr:colOff>
      <xdr:row>767</xdr:row>
      <xdr:rowOff>29328</xdr:rowOff>
    </xdr:to>
    <xdr:cxnSp macro="">
      <xdr:nvCxnSpPr>
        <xdr:cNvPr id="302" name="直線矢印コネクタ 301"/>
        <xdr:cNvCxnSpPr/>
      </xdr:nvCxnSpPr>
      <xdr:spPr>
        <a:xfrm flipV="1">
          <a:off x="5250600" y="54657413"/>
          <a:ext cx="1164952" cy="3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119636</xdr:colOff>
      <xdr:row>744</xdr:row>
      <xdr:rowOff>79719</xdr:rowOff>
    </xdr:from>
    <xdr:to>
      <xdr:col>19</xdr:col>
      <xdr:colOff>97647</xdr:colOff>
      <xdr:row>753</xdr:row>
      <xdr:rowOff>131840</xdr:rowOff>
    </xdr:to>
    <xdr:cxnSp macro="">
      <xdr:nvCxnSpPr>
        <xdr:cNvPr id="303" name="カギ線コネクタ 48"/>
        <xdr:cNvCxnSpPr/>
      </xdr:nvCxnSpPr>
      <xdr:spPr>
        <a:xfrm rot="16200000" flipH="1">
          <a:off x="1537308" y="47000556"/>
          <a:ext cx="3266375" cy="698448"/>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774</xdr:row>
      <xdr:rowOff>39423</xdr:rowOff>
    </xdr:from>
    <xdr:to>
      <xdr:col>19</xdr:col>
      <xdr:colOff>117066</xdr:colOff>
      <xdr:row>774</xdr:row>
      <xdr:rowOff>243928</xdr:rowOff>
    </xdr:to>
    <xdr:sp macro="" textlink="">
      <xdr:nvSpPr>
        <xdr:cNvPr id="304" name="テキスト ボックス 303"/>
        <xdr:cNvSpPr txBox="1"/>
      </xdr:nvSpPr>
      <xdr:spPr>
        <a:xfrm>
          <a:off x="1613647" y="56633611"/>
          <a:ext cx="1910007" cy="204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35</xdr:col>
      <xdr:colOff>116798</xdr:colOff>
      <xdr:row>755</xdr:row>
      <xdr:rowOff>270907</xdr:rowOff>
    </xdr:from>
    <xdr:to>
      <xdr:col>46</xdr:col>
      <xdr:colOff>158474</xdr:colOff>
      <xdr:row>756</xdr:row>
      <xdr:rowOff>505651</xdr:rowOff>
    </xdr:to>
    <xdr:sp macro="" textlink="">
      <xdr:nvSpPr>
        <xdr:cNvPr id="305" name="大かっこ 304"/>
        <xdr:cNvSpPr/>
      </xdr:nvSpPr>
      <xdr:spPr>
        <a:xfrm>
          <a:off x="6420616" y="49842471"/>
          <a:ext cx="2022876" cy="594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clientData/>
  </xdr:twoCellAnchor>
  <xdr:oneCellAnchor>
    <xdr:from>
      <xdr:col>1</xdr:col>
      <xdr:colOff>0</xdr:colOff>
      <xdr:row>831</xdr:row>
      <xdr:rowOff>0</xdr:rowOff>
    </xdr:from>
    <xdr:ext cx="9048311" cy="592470"/>
    <xdr:sp macro="" textlink="">
      <xdr:nvSpPr>
        <xdr:cNvPr id="43" name="テキスト ボックス 42"/>
        <xdr:cNvSpPr txBox="1"/>
      </xdr:nvSpPr>
      <xdr:spPr>
        <a:xfrm>
          <a:off x="185057" y="74871943"/>
          <a:ext cx="904831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機関）」のうち、支出額が大きい北陸地方整備局を代表として、各ブロック（Ｂ，Ｃ，Ｄ，Ｅ，Ｆ）の上位１者を記載。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Ｈ，Ｉについては、「Ｇ．国土技術政策総合研究所」のうち、各ブロック（Ｈ，Ｉ）の上位１者を記載。</a:t>
          </a:r>
        </a:p>
      </xdr:txBody>
    </xdr:sp>
    <xdr:clientData/>
  </xdr:oneCellAnchor>
  <xdr:oneCellAnchor>
    <xdr:from>
      <xdr:col>0</xdr:col>
      <xdr:colOff>0</xdr:colOff>
      <xdr:row>1098</xdr:row>
      <xdr:rowOff>0</xdr:rowOff>
    </xdr:from>
    <xdr:ext cx="9090694" cy="759182"/>
    <xdr:sp macro="" textlink="">
      <xdr:nvSpPr>
        <xdr:cNvPr id="44" name="テキスト ボックス 43"/>
        <xdr:cNvSpPr txBox="1"/>
      </xdr:nvSpPr>
      <xdr:spPr>
        <a:xfrm>
          <a:off x="0" y="95369743"/>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1</xdr:col>
      <xdr:colOff>0</xdr:colOff>
      <xdr:row>1107</xdr:row>
      <xdr:rowOff>0</xdr:rowOff>
    </xdr:from>
    <xdr:ext cx="8655383" cy="259045"/>
    <xdr:sp macro="" textlink="">
      <xdr:nvSpPr>
        <xdr:cNvPr id="45" name="テキスト ボックス 44"/>
        <xdr:cNvSpPr txBox="1"/>
      </xdr:nvSpPr>
      <xdr:spPr>
        <a:xfrm>
          <a:off x="185057" y="100507800"/>
          <a:ext cx="86553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者リストについては、「Ａ．地方整備局等（</a:t>
          </a:r>
          <a:r>
            <a:rPr kumimoji="1" lang="en-US" altLang="ja-JP" sz="1000"/>
            <a:t>8</a:t>
          </a:r>
          <a:r>
            <a:rPr kumimoji="1" lang="ja-JP" altLang="en-US" sz="1000"/>
            <a:t>機関）」のうち、支出額が大きい北陸地方整備局を代表として記載。</a:t>
          </a:r>
          <a:endParaRPr kumimoji="1" lang="en-US" altLang="ja-JP" sz="1000"/>
        </a:p>
      </xdr:txBody>
    </xdr:sp>
    <xdr:clientData/>
  </xdr:oneCellAnchor>
  <xdr:oneCellAnchor>
    <xdr:from>
      <xdr:col>1</xdr:col>
      <xdr:colOff>0</xdr:colOff>
      <xdr:row>904</xdr:row>
      <xdr:rowOff>0</xdr:rowOff>
    </xdr:from>
    <xdr:ext cx="9090694" cy="759182"/>
    <xdr:sp macro="" textlink="">
      <xdr:nvSpPr>
        <xdr:cNvPr id="46" name="テキスト ボックス 45"/>
        <xdr:cNvSpPr txBox="1"/>
      </xdr:nvSpPr>
      <xdr:spPr>
        <a:xfrm>
          <a:off x="185057" y="87270771"/>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70" zoomScaleNormal="40"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30</v>
      </c>
      <c r="AT2" s="959"/>
      <c r="AU2" s="959"/>
      <c r="AV2" s="52" t="str">
        <f>IF(AW2="", "", "-")</f>
        <v/>
      </c>
      <c r="AW2" s="930"/>
      <c r="AX2" s="930"/>
    </row>
    <row r="3" spans="1:50" ht="21" customHeight="1" thickBot="1" x14ac:dyDescent="0.2">
      <c r="A3" s="868" t="s">
        <v>523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539</v>
      </c>
      <c r="AK3" s="870"/>
      <c r="AL3" s="870"/>
      <c r="AM3" s="870"/>
      <c r="AN3" s="870"/>
      <c r="AO3" s="870"/>
      <c r="AP3" s="870"/>
      <c r="AQ3" s="870"/>
      <c r="AR3" s="870"/>
      <c r="AS3" s="870"/>
      <c r="AT3" s="870"/>
      <c r="AU3" s="870"/>
      <c r="AV3" s="870"/>
      <c r="AW3" s="870"/>
      <c r="AX3" s="24" t="s">
        <v>65</v>
      </c>
    </row>
    <row r="4" spans="1:50" ht="24.75" customHeight="1" x14ac:dyDescent="0.15">
      <c r="A4" s="707" t="s">
        <v>25</v>
      </c>
      <c r="B4" s="708"/>
      <c r="C4" s="708"/>
      <c r="D4" s="708"/>
      <c r="E4" s="708"/>
      <c r="F4" s="708"/>
      <c r="G4" s="685" t="s">
        <v>540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0" t="s">
        <v>116</v>
      </c>
      <c r="H5" s="841"/>
      <c r="I5" s="841"/>
      <c r="J5" s="841"/>
      <c r="K5" s="841"/>
      <c r="L5" s="841"/>
      <c r="M5" s="842" t="s">
        <v>66</v>
      </c>
      <c r="N5" s="843"/>
      <c r="O5" s="843"/>
      <c r="P5" s="843"/>
      <c r="Q5" s="843"/>
      <c r="R5" s="844"/>
      <c r="S5" s="845" t="s">
        <v>131</v>
      </c>
      <c r="T5" s="841"/>
      <c r="U5" s="841"/>
      <c r="V5" s="841"/>
      <c r="W5" s="841"/>
      <c r="X5" s="846"/>
      <c r="Y5" s="701" t="s">
        <v>3</v>
      </c>
      <c r="Z5" s="546"/>
      <c r="AA5" s="546"/>
      <c r="AB5" s="546"/>
      <c r="AC5" s="546"/>
      <c r="AD5" s="547"/>
      <c r="AE5" s="702" t="s">
        <v>542</v>
      </c>
      <c r="AF5" s="702"/>
      <c r="AG5" s="702"/>
      <c r="AH5" s="702"/>
      <c r="AI5" s="702"/>
      <c r="AJ5" s="702"/>
      <c r="AK5" s="702"/>
      <c r="AL5" s="702"/>
      <c r="AM5" s="702"/>
      <c r="AN5" s="702"/>
      <c r="AO5" s="702"/>
      <c r="AP5" s="703"/>
      <c r="AQ5" s="704" t="s">
        <v>664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543</v>
      </c>
      <c r="H7" s="502"/>
      <c r="I7" s="502"/>
      <c r="J7" s="502"/>
      <c r="K7" s="502"/>
      <c r="L7" s="502"/>
      <c r="M7" s="502"/>
      <c r="N7" s="502"/>
      <c r="O7" s="502"/>
      <c r="P7" s="502"/>
      <c r="Q7" s="502"/>
      <c r="R7" s="502"/>
      <c r="S7" s="502"/>
      <c r="T7" s="502"/>
      <c r="U7" s="502"/>
      <c r="V7" s="502"/>
      <c r="W7" s="502"/>
      <c r="X7" s="503"/>
      <c r="Y7" s="941" t="s">
        <v>537</v>
      </c>
      <c r="Z7" s="446"/>
      <c r="AA7" s="446"/>
      <c r="AB7" s="446"/>
      <c r="AC7" s="446"/>
      <c r="AD7" s="942"/>
      <c r="AE7" s="931" t="s">
        <v>668</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498" t="s">
        <v>384</v>
      </c>
      <c r="B8" s="499"/>
      <c r="C8" s="499"/>
      <c r="D8" s="499"/>
      <c r="E8" s="499"/>
      <c r="F8" s="500"/>
      <c r="G8" s="960" t="str">
        <f>入力規則等!A26</f>
        <v>海洋政策、国土強靱化施策</v>
      </c>
      <c r="H8" s="723"/>
      <c r="I8" s="723"/>
      <c r="J8" s="723"/>
      <c r="K8" s="723"/>
      <c r="L8" s="723"/>
      <c r="M8" s="723"/>
      <c r="N8" s="723"/>
      <c r="O8" s="723"/>
      <c r="P8" s="723"/>
      <c r="Q8" s="723"/>
      <c r="R8" s="723"/>
      <c r="S8" s="723"/>
      <c r="T8" s="723"/>
      <c r="U8" s="723"/>
      <c r="V8" s="723"/>
      <c r="W8" s="723"/>
      <c r="X8" s="961"/>
      <c r="Y8" s="847" t="s">
        <v>385</v>
      </c>
      <c r="Z8" s="848"/>
      <c r="AA8" s="848"/>
      <c r="AB8" s="848"/>
      <c r="AC8" s="848"/>
      <c r="AD8" s="849"/>
      <c r="AE8" s="722" t="str">
        <f>入力規則等!K13</f>
        <v>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0" t="s">
        <v>23</v>
      </c>
      <c r="B9" s="851"/>
      <c r="C9" s="851"/>
      <c r="D9" s="851"/>
      <c r="E9" s="851"/>
      <c r="F9" s="851"/>
      <c r="G9" s="852" t="s">
        <v>545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7" t="s">
        <v>546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4" t="s">
        <v>5</v>
      </c>
      <c r="B11" s="665"/>
      <c r="C11" s="665"/>
      <c r="D11" s="665"/>
      <c r="E11" s="665"/>
      <c r="F11" s="666"/>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2" t="s">
        <v>24</v>
      </c>
      <c r="B12" s="963"/>
      <c r="C12" s="963"/>
      <c r="D12" s="963"/>
      <c r="E12" s="963"/>
      <c r="F12" s="964"/>
      <c r="G12" s="763"/>
      <c r="H12" s="764"/>
      <c r="I12" s="764"/>
      <c r="J12" s="764"/>
      <c r="K12" s="764"/>
      <c r="L12" s="764"/>
      <c r="M12" s="764"/>
      <c r="N12" s="764"/>
      <c r="O12" s="764"/>
      <c r="P12" s="418" t="s">
        <v>352</v>
      </c>
      <c r="Q12" s="419"/>
      <c r="R12" s="419"/>
      <c r="S12" s="419"/>
      <c r="T12" s="419"/>
      <c r="U12" s="419"/>
      <c r="V12" s="420"/>
      <c r="W12" s="418" t="s">
        <v>358</v>
      </c>
      <c r="X12" s="419"/>
      <c r="Y12" s="419"/>
      <c r="Z12" s="419"/>
      <c r="AA12" s="419"/>
      <c r="AB12" s="419"/>
      <c r="AC12" s="420"/>
      <c r="AD12" s="418" t="s">
        <v>462</v>
      </c>
      <c r="AE12" s="419"/>
      <c r="AF12" s="419"/>
      <c r="AG12" s="419"/>
      <c r="AH12" s="419"/>
      <c r="AI12" s="419"/>
      <c r="AJ12" s="420"/>
      <c r="AK12" s="418" t="s">
        <v>524</v>
      </c>
      <c r="AL12" s="419"/>
      <c r="AM12" s="419"/>
      <c r="AN12" s="419"/>
      <c r="AO12" s="419"/>
      <c r="AP12" s="419"/>
      <c r="AQ12" s="420"/>
      <c r="AR12" s="418" t="s">
        <v>525</v>
      </c>
      <c r="AS12" s="419"/>
      <c r="AT12" s="419"/>
      <c r="AU12" s="419"/>
      <c r="AV12" s="419"/>
      <c r="AW12" s="419"/>
      <c r="AX12" s="725"/>
    </row>
    <row r="13" spans="1:50" ht="21" customHeight="1" x14ac:dyDescent="0.15">
      <c r="A13" s="620"/>
      <c r="B13" s="621"/>
      <c r="C13" s="621"/>
      <c r="D13" s="621"/>
      <c r="E13" s="621"/>
      <c r="F13" s="622"/>
      <c r="G13" s="726" t="s">
        <v>6</v>
      </c>
      <c r="H13" s="727"/>
      <c r="I13" s="767" t="s">
        <v>7</v>
      </c>
      <c r="J13" s="768"/>
      <c r="K13" s="768"/>
      <c r="L13" s="768"/>
      <c r="M13" s="768"/>
      <c r="N13" s="768"/>
      <c r="O13" s="769"/>
      <c r="P13" s="661">
        <v>11723</v>
      </c>
      <c r="Q13" s="662"/>
      <c r="R13" s="662"/>
      <c r="S13" s="662"/>
      <c r="T13" s="662"/>
      <c r="U13" s="662"/>
      <c r="V13" s="663"/>
      <c r="W13" s="661">
        <v>11727</v>
      </c>
      <c r="X13" s="662"/>
      <c r="Y13" s="662"/>
      <c r="Z13" s="662"/>
      <c r="AA13" s="662"/>
      <c r="AB13" s="662"/>
      <c r="AC13" s="663"/>
      <c r="AD13" s="661">
        <v>11744</v>
      </c>
      <c r="AE13" s="662"/>
      <c r="AF13" s="662"/>
      <c r="AG13" s="662"/>
      <c r="AH13" s="662"/>
      <c r="AI13" s="662"/>
      <c r="AJ13" s="663"/>
      <c r="AK13" s="661">
        <v>11749</v>
      </c>
      <c r="AL13" s="662"/>
      <c r="AM13" s="662"/>
      <c r="AN13" s="662"/>
      <c r="AO13" s="662"/>
      <c r="AP13" s="662"/>
      <c r="AQ13" s="663"/>
      <c r="AR13" s="938">
        <v>14257</v>
      </c>
      <c r="AS13" s="939"/>
      <c r="AT13" s="939"/>
      <c r="AU13" s="939"/>
      <c r="AV13" s="939"/>
      <c r="AW13" s="939"/>
      <c r="AX13" s="940"/>
    </row>
    <row r="14" spans="1:50" ht="21" customHeight="1" x14ac:dyDescent="0.15">
      <c r="A14" s="620"/>
      <c r="B14" s="621"/>
      <c r="C14" s="621"/>
      <c r="D14" s="621"/>
      <c r="E14" s="621"/>
      <c r="F14" s="622"/>
      <c r="G14" s="728"/>
      <c r="H14" s="729"/>
      <c r="I14" s="714" t="s">
        <v>8</v>
      </c>
      <c r="J14" s="765"/>
      <c r="K14" s="765"/>
      <c r="L14" s="765"/>
      <c r="M14" s="765"/>
      <c r="N14" s="765"/>
      <c r="O14" s="766"/>
      <c r="P14" s="661">
        <v>1196</v>
      </c>
      <c r="Q14" s="662"/>
      <c r="R14" s="662"/>
      <c r="S14" s="662"/>
      <c r="T14" s="662"/>
      <c r="U14" s="662"/>
      <c r="V14" s="663"/>
      <c r="W14" s="661">
        <v>1508</v>
      </c>
      <c r="X14" s="662"/>
      <c r="Y14" s="662"/>
      <c r="Z14" s="662"/>
      <c r="AA14" s="662"/>
      <c r="AB14" s="662"/>
      <c r="AC14" s="663"/>
      <c r="AD14" s="661">
        <v>1270</v>
      </c>
      <c r="AE14" s="662"/>
      <c r="AF14" s="662"/>
      <c r="AG14" s="662"/>
      <c r="AH14" s="662"/>
      <c r="AI14" s="662"/>
      <c r="AJ14" s="663"/>
      <c r="AK14" s="661"/>
      <c r="AL14" s="662"/>
      <c r="AM14" s="662"/>
      <c r="AN14" s="662"/>
      <c r="AO14" s="662"/>
      <c r="AP14" s="662"/>
      <c r="AQ14" s="663"/>
      <c r="AR14" s="789"/>
      <c r="AS14" s="789"/>
      <c r="AT14" s="789"/>
      <c r="AU14" s="789"/>
      <c r="AV14" s="789"/>
      <c r="AW14" s="789"/>
      <c r="AX14" s="790"/>
    </row>
    <row r="15" spans="1:50" ht="21" customHeight="1" x14ac:dyDescent="0.15">
      <c r="A15" s="620"/>
      <c r="B15" s="621"/>
      <c r="C15" s="621"/>
      <c r="D15" s="621"/>
      <c r="E15" s="621"/>
      <c r="F15" s="622"/>
      <c r="G15" s="728"/>
      <c r="H15" s="729"/>
      <c r="I15" s="714" t="s">
        <v>51</v>
      </c>
      <c r="J15" s="715"/>
      <c r="K15" s="715"/>
      <c r="L15" s="715"/>
      <c r="M15" s="715"/>
      <c r="N15" s="715"/>
      <c r="O15" s="716"/>
      <c r="P15" s="661">
        <v>2824</v>
      </c>
      <c r="Q15" s="662"/>
      <c r="R15" s="662"/>
      <c r="S15" s="662"/>
      <c r="T15" s="662"/>
      <c r="U15" s="662"/>
      <c r="V15" s="663"/>
      <c r="W15" s="661">
        <v>4551</v>
      </c>
      <c r="X15" s="662"/>
      <c r="Y15" s="662"/>
      <c r="Z15" s="662"/>
      <c r="AA15" s="662"/>
      <c r="AB15" s="662"/>
      <c r="AC15" s="663"/>
      <c r="AD15" s="661">
        <v>4760</v>
      </c>
      <c r="AE15" s="662"/>
      <c r="AF15" s="662"/>
      <c r="AG15" s="662"/>
      <c r="AH15" s="662"/>
      <c r="AI15" s="662"/>
      <c r="AJ15" s="663"/>
      <c r="AK15" s="661">
        <v>4737</v>
      </c>
      <c r="AL15" s="662"/>
      <c r="AM15" s="662"/>
      <c r="AN15" s="662"/>
      <c r="AO15" s="662"/>
      <c r="AP15" s="662"/>
      <c r="AQ15" s="663"/>
      <c r="AR15" s="661"/>
      <c r="AS15" s="662"/>
      <c r="AT15" s="662"/>
      <c r="AU15" s="662"/>
      <c r="AV15" s="662"/>
      <c r="AW15" s="662"/>
      <c r="AX15" s="807"/>
    </row>
    <row r="16" spans="1:50" ht="21" customHeight="1" x14ac:dyDescent="0.15">
      <c r="A16" s="620"/>
      <c r="B16" s="621"/>
      <c r="C16" s="621"/>
      <c r="D16" s="621"/>
      <c r="E16" s="621"/>
      <c r="F16" s="622"/>
      <c r="G16" s="728"/>
      <c r="H16" s="729"/>
      <c r="I16" s="714" t="s">
        <v>52</v>
      </c>
      <c r="J16" s="715"/>
      <c r="K16" s="715"/>
      <c r="L16" s="715"/>
      <c r="M16" s="715"/>
      <c r="N16" s="715"/>
      <c r="O16" s="716"/>
      <c r="P16" s="661">
        <v>-4551</v>
      </c>
      <c r="Q16" s="662"/>
      <c r="R16" s="662"/>
      <c r="S16" s="662"/>
      <c r="T16" s="662"/>
      <c r="U16" s="662"/>
      <c r="V16" s="663"/>
      <c r="W16" s="661">
        <v>-4760</v>
      </c>
      <c r="X16" s="662"/>
      <c r="Y16" s="662"/>
      <c r="Z16" s="662"/>
      <c r="AA16" s="662"/>
      <c r="AB16" s="662"/>
      <c r="AC16" s="663"/>
      <c r="AD16" s="661">
        <v>-4737</v>
      </c>
      <c r="AE16" s="662"/>
      <c r="AF16" s="662"/>
      <c r="AG16" s="662"/>
      <c r="AH16" s="662"/>
      <c r="AI16" s="662"/>
      <c r="AJ16" s="663"/>
      <c r="AK16" s="661"/>
      <c r="AL16" s="662"/>
      <c r="AM16" s="662"/>
      <c r="AN16" s="662"/>
      <c r="AO16" s="662"/>
      <c r="AP16" s="662"/>
      <c r="AQ16" s="663"/>
      <c r="AR16" s="760"/>
      <c r="AS16" s="761"/>
      <c r="AT16" s="761"/>
      <c r="AU16" s="761"/>
      <c r="AV16" s="761"/>
      <c r="AW16" s="761"/>
      <c r="AX16" s="762"/>
    </row>
    <row r="17" spans="1:50" ht="24.75" customHeight="1" x14ac:dyDescent="0.15">
      <c r="A17" s="620"/>
      <c r="B17" s="621"/>
      <c r="C17" s="621"/>
      <c r="D17" s="621"/>
      <c r="E17" s="621"/>
      <c r="F17" s="622"/>
      <c r="G17" s="728"/>
      <c r="H17" s="729"/>
      <c r="I17" s="714" t="s">
        <v>50</v>
      </c>
      <c r="J17" s="765"/>
      <c r="K17" s="765"/>
      <c r="L17" s="765"/>
      <c r="M17" s="765"/>
      <c r="N17" s="765"/>
      <c r="O17" s="766"/>
      <c r="P17" s="661">
        <v>0</v>
      </c>
      <c r="Q17" s="662"/>
      <c r="R17" s="662"/>
      <c r="S17" s="662"/>
      <c r="T17" s="662"/>
      <c r="U17" s="662"/>
      <c r="V17" s="663"/>
      <c r="W17" s="661">
        <v>0</v>
      </c>
      <c r="X17" s="662"/>
      <c r="Y17" s="662"/>
      <c r="Z17" s="662"/>
      <c r="AA17" s="662"/>
      <c r="AB17" s="662"/>
      <c r="AC17" s="663"/>
      <c r="AD17" s="661">
        <v>0</v>
      </c>
      <c r="AE17" s="662"/>
      <c r="AF17" s="662"/>
      <c r="AG17" s="662"/>
      <c r="AH17" s="662"/>
      <c r="AI17" s="662"/>
      <c r="AJ17" s="663"/>
      <c r="AK17" s="661"/>
      <c r="AL17" s="662"/>
      <c r="AM17" s="662"/>
      <c r="AN17" s="662"/>
      <c r="AO17" s="662"/>
      <c r="AP17" s="662"/>
      <c r="AQ17" s="663"/>
      <c r="AR17" s="936"/>
      <c r="AS17" s="936"/>
      <c r="AT17" s="936"/>
      <c r="AU17" s="936"/>
      <c r="AV17" s="936"/>
      <c r="AW17" s="936"/>
      <c r="AX17" s="937"/>
    </row>
    <row r="18" spans="1:50" ht="24.75" customHeight="1" x14ac:dyDescent="0.15">
      <c r="A18" s="620"/>
      <c r="B18" s="621"/>
      <c r="C18" s="621"/>
      <c r="D18" s="621"/>
      <c r="E18" s="621"/>
      <c r="F18" s="622"/>
      <c r="G18" s="730"/>
      <c r="H18" s="731"/>
      <c r="I18" s="719" t="s">
        <v>20</v>
      </c>
      <c r="J18" s="720"/>
      <c r="K18" s="720"/>
      <c r="L18" s="720"/>
      <c r="M18" s="720"/>
      <c r="N18" s="720"/>
      <c r="O18" s="721"/>
      <c r="P18" s="879">
        <f>SUM(P13:V17)</f>
        <v>11192</v>
      </c>
      <c r="Q18" s="880"/>
      <c r="R18" s="880"/>
      <c r="S18" s="880"/>
      <c r="T18" s="880"/>
      <c r="U18" s="880"/>
      <c r="V18" s="881"/>
      <c r="W18" s="879">
        <f>SUM(W13:AC17)</f>
        <v>13026</v>
      </c>
      <c r="X18" s="880"/>
      <c r="Y18" s="880"/>
      <c r="Z18" s="880"/>
      <c r="AA18" s="880"/>
      <c r="AB18" s="880"/>
      <c r="AC18" s="881"/>
      <c r="AD18" s="879">
        <f>SUM(AD13:AJ17)</f>
        <v>13037</v>
      </c>
      <c r="AE18" s="880"/>
      <c r="AF18" s="880"/>
      <c r="AG18" s="880"/>
      <c r="AH18" s="880"/>
      <c r="AI18" s="880"/>
      <c r="AJ18" s="881"/>
      <c r="AK18" s="879">
        <f>SUM(AK13:AQ17)</f>
        <v>16486</v>
      </c>
      <c r="AL18" s="880"/>
      <c r="AM18" s="880"/>
      <c r="AN18" s="880"/>
      <c r="AO18" s="880"/>
      <c r="AP18" s="880"/>
      <c r="AQ18" s="881"/>
      <c r="AR18" s="879">
        <f>SUM(AR13:AX17)</f>
        <v>14257</v>
      </c>
      <c r="AS18" s="880"/>
      <c r="AT18" s="880"/>
      <c r="AU18" s="880"/>
      <c r="AV18" s="880"/>
      <c r="AW18" s="880"/>
      <c r="AX18" s="882"/>
    </row>
    <row r="19" spans="1:50" ht="24.75" customHeight="1" x14ac:dyDescent="0.15">
      <c r="A19" s="620"/>
      <c r="B19" s="621"/>
      <c r="C19" s="621"/>
      <c r="D19" s="621"/>
      <c r="E19" s="621"/>
      <c r="F19" s="622"/>
      <c r="G19" s="877" t="s">
        <v>9</v>
      </c>
      <c r="H19" s="878"/>
      <c r="I19" s="878"/>
      <c r="J19" s="878"/>
      <c r="K19" s="878"/>
      <c r="L19" s="878"/>
      <c r="M19" s="878"/>
      <c r="N19" s="878"/>
      <c r="O19" s="878"/>
      <c r="P19" s="661">
        <v>11186</v>
      </c>
      <c r="Q19" s="662"/>
      <c r="R19" s="662"/>
      <c r="S19" s="662"/>
      <c r="T19" s="662"/>
      <c r="U19" s="662"/>
      <c r="V19" s="663"/>
      <c r="W19" s="661">
        <v>12890</v>
      </c>
      <c r="X19" s="662"/>
      <c r="Y19" s="662"/>
      <c r="Z19" s="662"/>
      <c r="AA19" s="662"/>
      <c r="AB19" s="662"/>
      <c r="AC19" s="663"/>
      <c r="AD19" s="661">
        <v>13030</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77" t="s">
        <v>10</v>
      </c>
      <c r="H20" s="878"/>
      <c r="I20" s="878"/>
      <c r="J20" s="878"/>
      <c r="K20" s="878"/>
      <c r="L20" s="878"/>
      <c r="M20" s="878"/>
      <c r="N20" s="878"/>
      <c r="O20" s="878"/>
      <c r="P20" s="311">
        <f>IF(P18=0, "-", SUM(P19)/P18)</f>
        <v>0.99946390278770547</v>
      </c>
      <c r="Q20" s="311"/>
      <c r="R20" s="311"/>
      <c r="S20" s="311"/>
      <c r="T20" s="311"/>
      <c r="U20" s="311"/>
      <c r="V20" s="311"/>
      <c r="W20" s="311">
        <f t="shared" ref="W20" si="0">IF(W18=0, "-", SUM(W19)/W18)</f>
        <v>0.98955934285275604</v>
      </c>
      <c r="X20" s="311"/>
      <c r="Y20" s="311"/>
      <c r="Z20" s="311"/>
      <c r="AA20" s="311"/>
      <c r="AB20" s="311"/>
      <c r="AC20" s="311"/>
      <c r="AD20" s="311">
        <f t="shared" ref="AD20" si="1">IF(AD18=0, "-", SUM(AD19)/AD18)</f>
        <v>0.99946306665643936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5"/>
      <c r="G21" s="309" t="s">
        <v>487</v>
      </c>
      <c r="H21" s="310"/>
      <c r="I21" s="310"/>
      <c r="J21" s="310"/>
      <c r="K21" s="310"/>
      <c r="L21" s="310"/>
      <c r="M21" s="310"/>
      <c r="N21" s="310"/>
      <c r="O21" s="310"/>
      <c r="P21" s="311">
        <f>IF(P19=0, "-", SUM(P19)/SUM(P13,P14))</f>
        <v>0.86585649044043655</v>
      </c>
      <c r="Q21" s="311"/>
      <c r="R21" s="311"/>
      <c r="S21" s="311"/>
      <c r="T21" s="311"/>
      <c r="U21" s="311"/>
      <c r="V21" s="311"/>
      <c r="W21" s="311">
        <f t="shared" ref="W21" si="2">IF(W19=0, "-", SUM(W19)/SUM(W13,W14))</f>
        <v>0.97393275406120139</v>
      </c>
      <c r="X21" s="311"/>
      <c r="Y21" s="311"/>
      <c r="Z21" s="311"/>
      <c r="AA21" s="311"/>
      <c r="AB21" s="311"/>
      <c r="AC21" s="311"/>
      <c r="AD21" s="311">
        <f t="shared" ref="AD21" si="3">IF(AD19=0, "-", SUM(AD19)/SUM(AD13,AD14))</f>
        <v>1.0012294452128476</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83" t="s">
        <v>528</v>
      </c>
      <c r="B22" s="984"/>
      <c r="C22" s="984"/>
      <c r="D22" s="984"/>
      <c r="E22" s="984"/>
      <c r="F22" s="985"/>
      <c r="G22" s="970" t="s">
        <v>464</v>
      </c>
      <c r="H22" s="215"/>
      <c r="I22" s="215"/>
      <c r="J22" s="215"/>
      <c r="K22" s="215"/>
      <c r="L22" s="215"/>
      <c r="M22" s="215"/>
      <c r="N22" s="215"/>
      <c r="O22" s="216"/>
      <c r="P22" s="955" t="s">
        <v>526</v>
      </c>
      <c r="Q22" s="215"/>
      <c r="R22" s="215"/>
      <c r="S22" s="215"/>
      <c r="T22" s="215"/>
      <c r="U22" s="215"/>
      <c r="V22" s="216"/>
      <c r="W22" s="955" t="s">
        <v>527</v>
      </c>
      <c r="X22" s="215"/>
      <c r="Y22" s="215"/>
      <c r="Z22" s="215"/>
      <c r="AA22" s="215"/>
      <c r="AB22" s="215"/>
      <c r="AC22" s="216"/>
      <c r="AD22" s="955" t="s">
        <v>463</v>
      </c>
      <c r="AE22" s="215"/>
      <c r="AF22" s="215"/>
      <c r="AG22" s="215"/>
      <c r="AH22" s="215"/>
      <c r="AI22" s="215"/>
      <c r="AJ22" s="215"/>
      <c r="AK22" s="215"/>
      <c r="AL22" s="215"/>
      <c r="AM22" s="215"/>
      <c r="AN22" s="215"/>
      <c r="AO22" s="215"/>
      <c r="AP22" s="215"/>
      <c r="AQ22" s="215"/>
      <c r="AR22" s="215"/>
      <c r="AS22" s="215"/>
      <c r="AT22" s="215"/>
      <c r="AU22" s="215"/>
      <c r="AV22" s="215"/>
      <c r="AW22" s="215"/>
      <c r="AX22" s="992"/>
    </row>
    <row r="23" spans="1:50" ht="25.5" customHeight="1" x14ac:dyDescent="0.15">
      <c r="A23" s="986"/>
      <c r="B23" s="987"/>
      <c r="C23" s="987"/>
      <c r="D23" s="987"/>
      <c r="E23" s="987"/>
      <c r="F23" s="988"/>
      <c r="G23" s="971" t="s">
        <v>661</v>
      </c>
      <c r="H23" s="972"/>
      <c r="I23" s="972"/>
      <c r="J23" s="972"/>
      <c r="K23" s="972"/>
      <c r="L23" s="972"/>
      <c r="M23" s="972"/>
      <c r="N23" s="972"/>
      <c r="O23" s="973"/>
      <c r="P23" s="938">
        <v>11749</v>
      </c>
      <c r="Q23" s="939"/>
      <c r="R23" s="939"/>
      <c r="S23" s="939"/>
      <c r="T23" s="939"/>
      <c r="U23" s="939"/>
      <c r="V23" s="956"/>
      <c r="W23" s="938">
        <v>14257</v>
      </c>
      <c r="X23" s="939"/>
      <c r="Y23" s="939"/>
      <c r="Z23" s="939"/>
      <c r="AA23" s="939"/>
      <c r="AB23" s="939"/>
      <c r="AC23" s="956"/>
      <c r="AD23" s="993" t="s">
        <v>669</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c r="H24" s="975"/>
      <c r="I24" s="975"/>
      <c r="J24" s="975"/>
      <c r="K24" s="975"/>
      <c r="L24" s="975"/>
      <c r="M24" s="975"/>
      <c r="N24" s="975"/>
      <c r="O24" s="976"/>
      <c r="P24" s="661"/>
      <c r="Q24" s="662"/>
      <c r="R24" s="662"/>
      <c r="S24" s="662"/>
      <c r="T24" s="662"/>
      <c r="U24" s="662"/>
      <c r="V24" s="663"/>
      <c r="W24" s="661"/>
      <c r="X24" s="662"/>
      <c r="Y24" s="662"/>
      <c r="Z24" s="662"/>
      <c r="AA24" s="662"/>
      <c r="AB24" s="662"/>
      <c r="AC24" s="663"/>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61"/>
      <c r="Q25" s="662"/>
      <c r="R25" s="662"/>
      <c r="S25" s="662"/>
      <c r="T25" s="662"/>
      <c r="U25" s="662"/>
      <c r="V25" s="663"/>
      <c r="W25" s="661"/>
      <c r="X25" s="662"/>
      <c r="Y25" s="662"/>
      <c r="Z25" s="662"/>
      <c r="AA25" s="662"/>
      <c r="AB25" s="662"/>
      <c r="AC25" s="663"/>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61"/>
      <c r="Q26" s="662"/>
      <c r="R26" s="662"/>
      <c r="S26" s="662"/>
      <c r="T26" s="662"/>
      <c r="U26" s="662"/>
      <c r="V26" s="663"/>
      <c r="W26" s="661"/>
      <c r="X26" s="662"/>
      <c r="Y26" s="662"/>
      <c r="Z26" s="662"/>
      <c r="AA26" s="662"/>
      <c r="AB26" s="662"/>
      <c r="AC26" s="663"/>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61"/>
      <c r="Q27" s="662"/>
      <c r="R27" s="662"/>
      <c r="S27" s="662"/>
      <c r="T27" s="662"/>
      <c r="U27" s="662"/>
      <c r="V27" s="663"/>
      <c r="W27" s="661"/>
      <c r="X27" s="662"/>
      <c r="Y27" s="662"/>
      <c r="Z27" s="662"/>
      <c r="AA27" s="662"/>
      <c r="AB27" s="662"/>
      <c r="AC27" s="663"/>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468</v>
      </c>
      <c r="H28" s="978"/>
      <c r="I28" s="978"/>
      <c r="J28" s="978"/>
      <c r="K28" s="978"/>
      <c r="L28" s="978"/>
      <c r="M28" s="978"/>
      <c r="N28" s="978"/>
      <c r="O28" s="979"/>
      <c r="P28" s="879">
        <f>P29-SUM(P23:P27)</f>
        <v>0</v>
      </c>
      <c r="Q28" s="880"/>
      <c r="R28" s="880"/>
      <c r="S28" s="880"/>
      <c r="T28" s="880"/>
      <c r="U28" s="880"/>
      <c r="V28" s="881"/>
      <c r="W28" s="879">
        <f>W29-SUM(W23:W27)</f>
        <v>0</v>
      </c>
      <c r="X28" s="880"/>
      <c r="Y28" s="880"/>
      <c r="Z28" s="880"/>
      <c r="AA28" s="880"/>
      <c r="AB28" s="880"/>
      <c r="AC28" s="881"/>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465</v>
      </c>
      <c r="H29" s="981"/>
      <c r="I29" s="981"/>
      <c r="J29" s="981"/>
      <c r="K29" s="981"/>
      <c r="L29" s="981"/>
      <c r="M29" s="981"/>
      <c r="N29" s="981"/>
      <c r="O29" s="982"/>
      <c r="P29" s="952">
        <f>AK13</f>
        <v>11749</v>
      </c>
      <c r="Q29" s="953"/>
      <c r="R29" s="953"/>
      <c r="S29" s="953"/>
      <c r="T29" s="953"/>
      <c r="U29" s="953"/>
      <c r="V29" s="954"/>
      <c r="W29" s="952">
        <f>AR13</f>
        <v>14257</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62" t="s">
        <v>481</v>
      </c>
      <c r="B30" s="863"/>
      <c r="C30" s="863"/>
      <c r="D30" s="863"/>
      <c r="E30" s="863"/>
      <c r="F30" s="864"/>
      <c r="G30" s="776" t="s">
        <v>265</v>
      </c>
      <c r="H30" s="777"/>
      <c r="I30" s="777"/>
      <c r="J30" s="777"/>
      <c r="K30" s="777"/>
      <c r="L30" s="777"/>
      <c r="M30" s="777"/>
      <c r="N30" s="777"/>
      <c r="O30" s="778"/>
      <c r="P30" s="858" t="s">
        <v>59</v>
      </c>
      <c r="Q30" s="777"/>
      <c r="R30" s="777"/>
      <c r="S30" s="777"/>
      <c r="T30" s="777"/>
      <c r="U30" s="777"/>
      <c r="V30" s="777"/>
      <c r="W30" s="777"/>
      <c r="X30" s="778"/>
      <c r="Y30" s="855"/>
      <c r="Z30" s="856"/>
      <c r="AA30" s="857"/>
      <c r="AB30" s="859" t="s">
        <v>11</v>
      </c>
      <c r="AC30" s="860"/>
      <c r="AD30" s="861"/>
      <c r="AE30" s="859" t="s">
        <v>352</v>
      </c>
      <c r="AF30" s="860"/>
      <c r="AG30" s="860"/>
      <c r="AH30" s="861"/>
      <c r="AI30" s="859" t="s">
        <v>358</v>
      </c>
      <c r="AJ30" s="860"/>
      <c r="AK30" s="860"/>
      <c r="AL30" s="861"/>
      <c r="AM30" s="934" t="s">
        <v>462</v>
      </c>
      <c r="AN30" s="934"/>
      <c r="AO30" s="934"/>
      <c r="AP30" s="859"/>
      <c r="AQ30" s="770" t="s">
        <v>350</v>
      </c>
      <c r="AR30" s="771"/>
      <c r="AS30" s="771"/>
      <c r="AT30" s="772"/>
      <c r="AU30" s="777" t="s">
        <v>253</v>
      </c>
      <c r="AV30" s="777"/>
      <c r="AW30" s="777"/>
      <c r="AX30" s="93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t="s">
        <v>552</v>
      </c>
      <c r="AR31" s="193"/>
      <c r="AS31" s="126" t="s">
        <v>351</v>
      </c>
      <c r="AT31" s="127"/>
      <c r="AU31" s="192">
        <v>32</v>
      </c>
      <c r="AV31" s="192"/>
      <c r="AW31" s="401" t="s">
        <v>300</v>
      </c>
      <c r="AX31" s="402"/>
    </row>
    <row r="32" spans="1:50" ht="71.45" customHeight="1" x14ac:dyDescent="0.15">
      <c r="A32" s="406"/>
      <c r="B32" s="404"/>
      <c r="C32" s="404"/>
      <c r="D32" s="404"/>
      <c r="E32" s="404"/>
      <c r="F32" s="405"/>
      <c r="G32" s="567" t="s">
        <v>547</v>
      </c>
      <c r="H32" s="568"/>
      <c r="I32" s="568"/>
      <c r="J32" s="568"/>
      <c r="K32" s="568"/>
      <c r="L32" s="568"/>
      <c r="M32" s="568"/>
      <c r="N32" s="568"/>
      <c r="O32" s="569"/>
      <c r="P32" s="98" t="s">
        <v>662</v>
      </c>
      <c r="Q32" s="98"/>
      <c r="R32" s="98"/>
      <c r="S32" s="98"/>
      <c r="T32" s="98"/>
      <c r="U32" s="98"/>
      <c r="V32" s="98"/>
      <c r="W32" s="98"/>
      <c r="X32" s="99"/>
      <c r="Y32" s="474" t="s">
        <v>12</v>
      </c>
      <c r="Z32" s="534"/>
      <c r="AA32" s="535"/>
      <c r="AB32" s="464" t="s">
        <v>550</v>
      </c>
      <c r="AC32" s="464"/>
      <c r="AD32" s="464"/>
      <c r="AE32" s="211">
        <v>40</v>
      </c>
      <c r="AF32" s="212"/>
      <c r="AG32" s="212"/>
      <c r="AH32" s="212"/>
      <c r="AI32" s="211">
        <v>46</v>
      </c>
      <c r="AJ32" s="212"/>
      <c r="AK32" s="212"/>
      <c r="AL32" s="212"/>
      <c r="AM32" s="211">
        <v>47</v>
      </c>
      <c r="AN32" s="212"/>
      <c r="AO32" s="212"/>
      <c r="AP32" s="212"/>
      <c r="AQ32" s="334" t="s">
        <v>552</v>
      </c>
      <c r="AR32" s="200"/>
      <c r="AS32" s="200"/>
      <c r="AT32" s="335"/>
      <c r="AU32" s="212" t="s">
        <v>582</v>
      </c>
      <c r="AV32" s="212"/>
      <c r="AW32" s="212"/>
      <c r="AX32" s="214"/>
    </row>
    <row r="33" spans="1:50" ht="71.45" customHeight="1" x14ac:dyDescent="0.15">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550</v>
      </c>
      <c r="AC33" s="526"/>
      <c r="AD33" s="526"/>
      <c r="AE33" s="211" t="s">
        <v>551</v>
      </c>
      <c r="AF33" s="212"/>
      <c r="AG33" s="212"/>
      <c r="AH33" s="212"/>
      <c r="AI33" s="211" t="s">
        <v>551</v>
      </c>
      <c r="AJ33" s="212"/>
      <c r="AK33" s="212"/>
      <c r="AL33" s="212"/>
      <c r="AM33" s="211" t="s">
        <v>552</v>
      </c>
      <c r="AN33" s="212"/>
      <c r="AO33" s="212"/>
      <c r="AP33" s="212"/>
      <c r="AQ33" s="334" t="s">
        <v>552</v>
      </c>
      <c r="AR33" s="200"/>
      <c r="AS33" s="200"/>
      <c r="AT33" s="335"/>
      <c r="AU33" s="212">
        <v>69</v>
      </c>
      <c r="AV33" s="212"/>
      <c r="AW33" s="212"/>
      <c r="AX33" s="214"/>
    </row>
    <row r="34" spans="1:50" ht="71.45" customHeight="1" x14ac:dyDescent="0.15">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v>58</v>
      </c>
      <c r="AF34" s="212"/>
      <c r="AG34" s="212"/>
      <c r="AH34" s="212"/>
      <c r="AI34" s="211">
        <v>67</v>
      </c>
      <c r="AJ34" s="212"/>
      <c r="AK34" s="212"/>
      <c r="AL34" s="212"/>
      <c r="AM34" s="211">
        <v>68</v>
      </c>
      <c r="AN34" s="212"/>
      <c r="AO34" s="212"/>
      <c r="AP34" s="212"/>
      <c r="AQ34" s="334" t="s">
        <v>552</v>
      </c>
      <c r="AR34" s="200"/>
      <c r="AS34" s="200"/>
      <c r="AT34" s="335"/>
      <c r="AU34" s="212" t="s">
        <v>582</v>
      </c>
      <c r="AV34" s="212"/>
      <c r="AW34" s="212"/>
      <c r="AX34" s="214"/>
    </row>
    <row r="35" spans="1:50" ht="23.25" customHeight="1" x14ac:dyDescent="0.15">
      <c r="A35" s="219" t="s">
        <v>516</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352</v>
      </c>
      <c r="AF37" s="238"/>
      <c r="AG37" s="238"/>
      <c r="AH37" s="239"/>
      <c r="AI37" s="237" t="s">
        <v>358</v>
      </c>
      <c r="AJ37" s="238"/>
      <c r="AK37" s="238"/>
      <c r="AL37" s="239"/>
      <c r="AM37" s="243" t="s">
        <v>462</v>
      </c>
      <c r="AN37" s="243"/>
      <c r="AO37" s="243"/>
      <c r="AP37" s="237"/>
      <c r="AQ37" s="144" t="s">
        <v>350</v>
      </c>
      <c r="AR37" s="145"/>
      <c r="AS37" s="145"/>
      <c r="AT37" s="146"/>
      <c r="AU37" s="414" t="s">
        <v>253</v>
      </c>
      <c r="AV37" s="414"/>
      <c r="AW37" s="414"/>
      <c r="AX37" s="92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t="s">
        <v>552</v>
      </c>
      <c r="AR38" s="193"/>
      <c r="AS38" s="126" t="s">
        <v>351</v>
      </c>
      <c r="AT38" s="127"/>
      <c r="AU38" s="192">
        <v>32</v>
      </c>
      <c r="AV38" s="192"/>
      <c r="AW38" s="401" t="s">
        <v>300</v>
      </c>
      <c r="AX38" s="402"/>
    </row>
    <row r="39" spans="1:50" ht="27" customHeight="1" x14ac:dyDescent="0.15">
      <c r="A39" s="406"/>
      <c r="B39" s="404"/>
      <c r="C39" s="404"/>
      <c r="D39" s="404"/>
      <c r="E39" s="404"/>
      <c r="F39" s="405"/>
      <c r="G39" s="567" t="s">
        <v>549</v>
      </c>
      <c r="H39" s="568"/>
      <c r="I39" s="568"/>
      <c r="J39" s="568"/>
      <c r="K39" s="568"/>
      <c r="L39" s="568"/>
      <c r="M39" s="568"/>
      <c r="N39" s="568"/>
      <c r="O39" s="569"/>
      <c r="P39" s="98" t="s">
        <v>663</v>
      </c>
      <c r="Q39" s="98"/>
      <c r="R39" s="98"/>
      <c r="S39" s="98"/>
      <c r="T39" s="98"/>
      <c r="U39" s="98"/>
      <c r="V39" s="98"/>
      <c r="W39" s="98"/>
      <c r="X39" s="99"/>
      <c r="Y39" s="474" t="s">
        <v>12</v>
      </c>
      <c r="Z39" s="534"/>
      <c r="AA39" s="535"/>
      <c r="AB39" s="464" t="s">
        <v>550</v>
      </c>
      <c r="AC39" s="464"/>
      <c r="AD39" s="464"/>
      <c r="AE39" s="211">
        <v>75</v>
      </c>
      <c r="AF39" s="212"/>
      <c r="AG39" s="212"/>
      <c r="AH39" s="212"/>
      <c r="AI39" s="211">
        <v>77</v>
      </c>
      <c r="AJ39" s="212"/>
      <c r="AK39" s="212"/>
      <c r="AL39" s="212"/>
      <c r="AM39" s="211">
        <v>77</v>
      </c>
      <c r="AN39" s="212"/>
      <c r="AO39" s="212"/>
      <c r="AP39" s="212"/>
      <c r="AQ39" s="334" t="s">
        <v>552</v>
      </c>
      <c r="AR39" s="200"/>
      <c r="AS39" s="200"/>
      <c r="AT39" s="335"/>
      <c r="AU39" s="212" t="s">
        <v>582</v>
      </c>
      <c r="AV39" s="212"/>
      <c r="AW39" s="212"/>
      <c r="AX39" s="214"/>
    </row>
    <row r="40" spans="1:50" ht="27" customHeight="1" x14ac:dyDescent="0.15">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t="s">
        <v>550</v>
      </c>
      <c r="AC40" s="526"/>
      <c r="AD40" s="526"/>
      <c r="AE40" s="211" t="s">
        <v>551</v>
      </c>
      <c r="AF40" s="212"/>
      <c r="AG40" s="212"/>
      <c r="AH40" s="212"/>
      <c r="AI40" s="211" t="s">
        <v>551</v>
      </c>
      <c r="AJ40" s="212"/>
      <c r="AK40" s="212"/>
      <c r="AL40" s="212"/>
      <c r="AM40" s="211" t="s">
        <v>552</v>
      </c>
      <c r="AN40" s="212"/>
      <c r="AO40" s="212"/>
      <c r="AP40" s="212"/>
      <c r="AQ40" s="334" t="s">
        <v>552</v>
      </c>
      <c r="AR40" s="200"/>
      <c r="AS40" s="200"/>
      <c r="AT40" s="335"/>
      <c r="AU40" s="212">
        <v>76</v>
      </c>
      <c r="AV40" s="212"/>
      <c r="AW40" s="212"/>
      <c r="AX40" s="214"/>
    </row>
    <row r="41" spans="1:50" ht="27" customHeight="1" x14ac:dyDescent="0.15">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v>99</v>
      </c>
      <c r="AF41" s="212"/>
      <c r="AG41" s="212"/>
      <c r="AH41" s="212"/>
      <c r="AI41" s="211">
        <v>100</v>
      </c>
      <c r="AJ41" s="212"/>
      <c r="AK41" s="212"/>
      <c r="AL41" s="212"/>
      <c r="AM41" s="211">
        <v>100</v>
      </c>
      <c r="AN41" s="212"/>
      <c r="AO41" s="212"/>
      <c r="AP41" s="212"/>
      <c r="AQ41" s="334" t="s">
        <v>552</v>
      </c>
      <c r="AR41" s="200"/>
      <c r="AS41" s="200"/>
      <c r="AT41" s="335"/>
      <c r="AU41" s="212" t="s">
        <v>582</v>
      </c>
      <c r="AV41" s="212"/>
      <c r="AW41" s="212"/>
      <c r="AX41" s="214"/>
    </row>
    <row r="42" spans="1:50" ht="23.25" customHeight="1" x14ac:dyDescent="0.15">
      <c r="A42" s="219" t="s">
        <v>516</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352</v>
      </c>
      <c r="AF44" s="238"/>
      <c r="AG44" s="238"/>
      <c r="AH44" s="239"/>
      <c r="AI44" s="237" t="s">
        <v>358</v>
      </c>
      <c r="AJ44" s="238"/>
      <c r="AK44" s="238"/>
      <c r="AL44" s="239"/>
      <c r="AM44" s="243" t="s">
        <v>462</v>
      </c>
      <c r="AN44" s="243"/>
      <c r="AO44" s="243"/>
      <c r="AP44" s="237"/>
      <c r="AQ44" s="144" t="s">
        <v>350</v>
      </c>
      <c r="AR44" s="145"/>
      <c r="AS44" s="145"/>
      <c r="AT44" s="146"/>
      <c r="AU44" s="414" t="s">
        <v>253</v>
      </c>
      <c r="AV44" s="414"/>
      <c r="AW44" s="414"/>
      <c r="AX44" s="92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351</v>
      </c>
      <c r="AT45" s="127"/>
      <c r="AU45" s="192"/>
      <c r="AV45" s="19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98"/>
      <c r="Q46" s="98"/>
      <c r="R46" s="98"/>
      <c r="S46" s="98"/>
      <c r="T46" s="98"/>
      <c r="U46" s="98"/>
      <c r="V46" s="98"/>
      <c r="W46" s="98"/>
      <c r="X46" s="99"/>
      <c r="Y46" s="474" t="s">
        <v>12</v>
      </c>
      <c r="Z46" s="534"/>
      <c r="AA46" s="535"/>
      <c r="AB46" s="464"/>
      <c r="AC46" s="464"/>
      <c r="AD46" s="46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c r="AC47" s="526"/>
      <c r="AD47" s="52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481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352</v>
      </c>
      <c r="AF51" s="238"/>
      <c r="AG51" s="238"/>
      <c r="AH51" s="239"/>
      <c r="AI51" s="237" t="s">
        <v>358</v>
      </c>
      <c r="AJ51" s="238"/>
      <c r="AK51" s="238"/>
      <c r="AL51" s="239"/>
      <c r="AM51" s="243" t="s">
        <v>462</v>
      </c>
      <c r="AN51" s="243"/>
      <c r="AO51" s="243"/>
      <c r="AP51" s="237"/>
      <c r="AQ51" s="144" t="s">
        <v>350</v>
      </c>
      <c r="AR51" s="145"/>
      <c r="AS51" s="145"/>
      <c r="AT51" s="146"/>
      <c r="AU51" s="943" t="s">
        <v>253</v>
      </c>
      <c r="AV51" s="943"/>
      <c r="AW51" s="943"/>
      <c r="AX51" s="94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351</v>
      </c>
      <c r="AT52" s="127"/>
      <c r="AU52" s="192"/>
      <c r="AV52" s="19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98"/>
      <c r="Q53" s="98"/>
      <c r="R53" s="98"/>
      <c r="S53" s="98"/>
      <c r="T53" s="98"/>
      <c r="U53" s="98"/>
      <c r="V53" s="98"/>
      <c r="W53" s="98"/>
      <c r="X53" s="99"/>
      <c r="Y53" s="474" t="s">
        <v>12</v>
      </c>
      <c r="Z53" s="534"/>
      <c r="AA53" s="535"/>
      <c r="AB53" s="464"/>
      <c r="AC53" s="464"/>
      <c r="AD53" s="46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c r="AC54" s="526"/>
      <c r="AD54" s="52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0" t="s">
        <v>14</v>
      </c>
      <c r="AC55" s="600"/>
      <c r="AD55" s="60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481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352</v>
      </c>
      <c r="AF58" s="238"/>
      <c r="AG58" s="238"/>
      <c r="AH58" s="239"/>
      <c r="AI58" s="237" t="s">
        <v>358</v>
      </c>
      <c r="AJ58" s="238"/>
      <c r="AK58" s="238"/>
      <c r="AL58" s="239"/>
      <c r="AM58" s="243" t="s">
        <v>462</v>
      </c>
      <c r="AN58" s="243"/>
      <c r="AO58" s="243"/>
      <c r="AP58" s="237"/>
      <c r="AQ58" s="144" t="s">
        <v>350</v>
      </c>
      <c r="AR58" s="145"/>
      <c r="AS58" s="145"/>
      <c r="AT58" s="146"/>
      <c r="AU58" s="943" t="s">
        <v>253</v>
      </c>
      <c r="AV58" s="943"/>
      <c r="AW58" s="943"/>
      <c r="AX58" s="94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c r="AR59" s="193"/>
      <c r="AS59" s="126" t="s">
        <v>351</v>
      </c>
      <c r="AT59" s="127"/>
      <c r="AU59" s="192"/>
      <c r="AV59" s="19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98"/>
      <c r="Q60" s="98"/>
      <c r="R60" s="98"/>
      <c r="S60" s="98"/>
      <c r="T60" s="98"/>
      <c r="U60" s="98"/>
      <c r="V60" s="98"/>
      <c r="W60" s="98"/>
      <c r="X60" s="99"/>
      <c r="Y60" s="474" t="s">
        <v>12</v>
      </c>
      <c r="Z60" s="534"/>
      <c r="AA60" s="535"/>
      <c r="AB60" s="464"/>
      <c r="AC60" s="464"/>
      <c r="AD60" s="46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c r="AC61" s="526"/>
      <c r="AD61" s="52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482</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477</v>
      </c>
      <c r="X65" s="491"/>
      <c r="Y65" s="494"/>
      <c r="Z65" s="494"/>
      <c r="AA65" s="495"/>
      <c r="AB65" s="231" t="s">
        <v>11</v>
      </c>
      <c r="AC65" s="232"/>
      <c r="AD65" s="233"/>
      <c r="AE65" s="237" t="s">
        <v>352</v>
      </c>
      <c r="AF65" s="238"/>
      <c r="AG65" s="238"/>
      <c r="AH65" s="239"/>
      <c r="AI65" s="237" t="s">
        <v>358</v>
      </c>
      <c r="AJ65" s="238"/>
      <c r="AK65" s="238"/>
      <c r="AL65" s="239"/>
      <c r="AM65" s="243" t="s">
        <v>462</v>
      </c>
      <c r="AN65" s="243"/>
      <c r="AO65" s="243"/>
      <c r="AP65" s="237"/>
      <c r="AQ65" s="231" t="s">
        <v>350</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351</v>
      </c>
      <c r="AT66" s="236"/>
      <c r="AU66" s="192"/>
      <c r="AV66" s="192"/>
      <c r="AW66" s="235" t="s">
        <v>480</v>
      </c>
      <c r="AX66" s="247"/>
    </row>
    <row r="67" spans="1:50" ht="23.25" hidden="1" customHeight="1" x14ac:dyDescent="0.15">
      <c r="A67" s="478"/>
      <c r="B67" s="479"/>
      <c r="C67" s="479"/>
      <c r="D67" s="479"/>
      <c r="E67" s="479"/>
      <c r="F67" s="480"/>
      <c r="G67" s="248" t="s">
        <v>359</v>
      </c>
      <c r="H67" s="251"/>
      <c r="I67" s="252"/>
      <c r="J67" s="252"/>
      <c r="K67" s="252"/>
      <c r="L67" s="252"/>
      <c r="M67" s="252"/>
      <c r="N67" s="252"/>
      <c r="O67" s="253"/>
      <c r="P67" s="251"/>
      <c r="Q67" s="252"/>
      <c r="R67" s="252"/>
      <c r="S67" s="252"/>
      <c r="T67" s="252"/>
      <c r="U67" s="252"/>
      <c r="V67" s="253"/>
      <c r="W67" s="257"/>
      <c r="X67" s="258"/>
      <c r="Y67" s="263" t="s">
        <v>12</v>
      </c>
      <c r="Z67" s="263"/>
      <c r="AA67" s="264"/>
      <c r="AB67" s="265" t="s">
        <v>506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488</v>
      </c>
      <c r="B70" s="479"/>
      <c r="C70" s="479"/>
      <c r="D70" s="479"/>
      <c r="E70" s="479"/>
      <c r="F70" s="480"/>
      <c r="G70" s="249" t="s">
        <v>360</v>
      </c>
      <c r="H70" s="300"/>
      <c r="I70" s="300"/>
      <c r="J70" s="300"/>
      <c r="K70" s="300"/>
      <c r="L70" s="300"/>
      <c r="M70" s="300"/>
      <c r="N70" s="300"/>
      <c r="O70" s="300"/>
      <c r="P70" s="300"/>
      <c r="Q70" s="300"/>
      <c r="R70" s="300"/>
      <c r="S70" s="300"/>
      <c r="T70" s="300"/>
      <c r="U70" s="300"/>
      <c r="V70" s="300"/>
      <c r="W70" s="303" t="s">
        <v>505</v>
      </c>
      <c r="X70" s="304"/>
      <c r="Y70" s="263" t="s">
        <v>12</v>
      </c>
      <c r="Z70" s="263"/>
      <c r="AA70" s="264"/>
      <c r="AB70" s="265" t="s">
        <v>506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9" t="s">
        <v>482</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352</v>
      </c>
      <c r="AF73" s="238"/>
      <c r="AG73" s="238"/>
      <c r="AH73" s="239"/>
      <c r="AI73" s="237" t="s">
        <v>358</v>
      </c>
      <c r="AJ73" s="238"/>
      <c r="AK73" s="238"/>
      <c r="AL73" s="239"/>
      <c r="AM73" s="243" t="s">
        <v>462</v>
      </c>
      <c r="AN73" s="243"/>
      <c r="AO73" s="243"/>
      <c r="AP73" s="237"/>
      <c r="AQ73" s="152" t="s">
        <v>350</v>
      </c>
      <c r="AR73" s="123"/>
      <c r="AS73" s="123"/>
      <c r="AT73" s="124"/>
      <c r="AU73" s="128" t="s">
        <v>253</v>
      </c>
      <c r="AV73" s="129"/>
      <c r="AW73" s="129"/>
      <c r="AX73" s="130"/>
    </row>
    <row r="74" spans="1:50" ht="18.75" hidden="1" customHeight="1" x14ac:dyDescent="0.15">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351</v>
      </c>
      <c r="AT74" s="127"/>
      <c r="AU74" s="596"/>
      <c r="AV74" s="193"/>
      <c r="AW74" s="126" t="s">
        <v>300</v>
      </c>
      <c r="AX74" s="188"/>
    </row>
    <row r="75" spans="1:50" ht="23.25" hidden="1" customHeight="1" x14ac:dyDescent="0.15">
      <c r="A75" s="512"/>
      <c r="B75" s="513"/>
      <c r="C75" s="513"/>
      <c r="D75" s="513"/>
      <c r="E75" s="513"/>
      <c r="F75" s="514"/>
      <c r="G75" s="615" t="s">
        <v>359</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12"/>
      <c r="B76" s="513"/>
      <c r="C76" s="513"/>
      <c r="D76" s="513"/>
      <c r="E76" s="513"/>
      <c r="F76" s="514"/>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12"/>
      <c r="B77" s="513"/>
      <c r="C77" s="513"/>
      <c r="D77" s="513"/>
      <c r="E77" s="513"/>
      <c r="F77" s="514"/>
      <c r="G77" s="617"/>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891"/>
      <c r="AF77" s="892"/>
      <c r="AG77" s="892"/>
      <c r="AH77" s="892"/>
      <c r="AI77" s="891"/>
      <c r="AJ77" s="892"/>
      <c r="AK77" s="892"/>
      <c r="AL77" s="892"/>
      <c r="AM77" s="891"/>
      <c r="AN77" s="892"/>
      <c r="AO77" s="892"/>
      <c r="AP77" s="892"/>
      <c r="AQ77" s="334"/>
      <c r="AR77" s="200"/>
      <c r="AS77" s="200"/>
      <c r="AT77" s="335"/>
      <c r="AU77" s="212"/>
      <c r="AV77" s="212"/>
      <c r="AW77" s="212"/>
      <c r="AX77" s="214"/>
    </row>
    <row r="78" spans="1:50" ht="69.75" hidden="1" customHeight="1" x14ac:dyDescent="0.15">
      <c r="A78" s="329" t="s">
        <v>519</v>
      </c>
      <c r="B78" s="330"/>
      <c r="C78" s="330"/>
      <c r="D78" s="330"/>
      <c r="E78" s="327" t="s">
        <v>455</v>
      </c>
      <c r="F78" s="328"/>
      <c r="G78" s="57" t="s">
        <v>360</v>
      </c>
      <c r="H78" s="593"/>
      <c r="I78" s="594"/>
      <c r="J78" s="594"/>
      <c r="K78" s="594"/>
      <c r="L78" s="594"/>
      <c r="M78" s="594"/>
      <c r="N78" s="594"/>
      <c r="O78" s="595"/>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476</v>
      </c>
      <c r="AP79" s="272"/>
      <c r="AQ79" s="272"/>
      <c r="AR79" s="81" t="s">
        <v>474</v>
      </c>
      <c r="AS79" s="271"/>
      <c r="AT79" s="272"/>
      <c r="AU79" s="272"/>
      <c r="AV79" s="272"/>
      <c r="AW79" s="272"/>
      <c r="AX79" s="966"/>
    </row>
    <row r="80" spans="1:50" ht="18.75" hidden="1" customHeight="1" x14ac:dyDescent="0.15">
      <c r="A80" s="865" t="s">
        <v>266</v>
      </c>
      <c r="B80" s="527" t="s">
        <v>473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538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6"/>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5" hidden="1" customHeight="1" x14ac:dyDescent="0.15">
      <c r="A83" s="866"/>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x14ac:dyDescent="0.15">
      <c r="A84" s="866"/>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x14ac:dyDescent="0.15">
      <c r="A85" s="86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352</v>
      </c>
      <c r="AF85" s="238"/>
      <c r="AG85" s="238"/>
      <c r="AH85" s="239"/>
      <c r="AI85" s="237" t="s">
        <v>358</v>
      </c>
      <c r="AJ85" s="238"/>
      <c r="AK85" s="238"/>
      <c r="AL85" s="239"/>
      <c r="AM85" s="243" t="s">
        <v>462</v>
      </c>
      <c r="AN85" s="243"/>
      <c r="AO85" s="243"/>
      <c r="AP85" s="237"/>
      <c r="AQ85" s="152" t="s">
        <v>350</v>
      </c>
      <c r="AR85" s="123"/>
      <c r="AS85" s="123"/>
      <c r="AT85" s="124"/>
      <c r="AU85" s="536" t="s">
        <v>253</v>
      </c>
      <c r="AV85" s="536"/>
      <c r="AW85" s="536"/>
      <c r="AX85" s="537"/>
      <c r="AY85" s="10"/>
      <c r="AZ85" s="10"/>
      <c r="BA85" s="10"/>
      <c r="BB85" s="10"/>
      <c r="BC85" s="10"/>
    </row>
    <row r="86" spans="1:60" ht="18.75" hidden="1" customHeight="1" x14ac:dyDescent="0.15">
      <c r="A86" s="86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351</v>
      </c>
      <c r="AT86" s="127"/>
      <c r="AU86" s="192"/>
      <c r="AV86" s="192"/>
      <c r="AW86" s="401" t="s">
        <v>300</v>
      </c>
      <c r="AX86" s="402"/>
      <c r="AY86" s="10"/>
      <c r="AZ86" s="10"/>
      <c r="BA86" s="10"/>
      <c r="BB86" s="10"/>
      <c r="BC86" s="10"/>
      <c r="BD86" s="10"/>
      <c r="BE86" s="10"/>
      <c r="BF86" s="10"/>
      <c r="BG86" s="10"/>
      <c r="BH86" s="10"/>
    </row>
    <row r="87" spans="1:60" ht="23.25" hidden="1" customHeight="1" x14ac:dyDescent="0.15">
      <c r="A87" s="866"/>
      <c r="B87" s="431"/>
      <c r="C87" s="431"/>
      <c r="D87" s="431"/>
      <c r="E87" s="431"/>
      <c r="F87" s="432"/>
      <c r="G87" s="97"/>
      <c r="H87" s="98"/>
      <c r="I87" s="98"/>
      <c r="J87" s="98"/>
      <c r="K87" s="98"/>
      <c r="L87" s="98"/>
      <c r="M87" s="98"/>
      <c r="N87" s="98"/>
      <c r="O87" s="99"/>
      <c r="P87" s="98"/>
      <c r="Q87" s="517"/>
      <c r="R87" s="517"/>
      <c r="S87" s="517"/>
      <c r="T87" s="517"/>
      <c r="U87" s="517"/>
      <c r="V87" s="517"/>
      <c r="W87" s="517"/>
      <c r="X87" s="518"/>
      <c r="Y87" s="564" t="s">
        <v>62</v>
      </c>
      <c r="Z87" s="565"/>
      <c r="AA87" s="566"/>
      <c r="AB87" s="464"/>
      <c r="AC87" s="464"/>
      <c r="AD87" s="464"/>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6"/>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6"/>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0" t="s">
        <v>14</v>
      </c>
      <c r="AC89" s="600"/>
      <c r="AD89" s="600"/>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352</v>
      </c>
      <c r="AF90" s="238"/>
      <c r="AG90" s="238"/>
      <c r="AH90" s="239"/>
      <c r="AI90" s="237" t="s">
        <v>358</v>
      </c>
      <c r="AJ90" s="238"/>
      <c r="AK90" s="238"/>
      <c r="AL90" s="239"/>
      <c r="AM90" s="243" t="s">
        <v>462</v>
      </c>
      <c r="AN90" s="243"/>
      <c r="AO90" s="243"/>
      <c r="AP90" s="237"/>
      <c r="AQ90" s="152" t="s">
        <v>350</v>
      </c>
      <c r="AR90" s="123"/>
      <c r="AS90" s="123"/>
      <c r="AT90" s="124"/>
      <c r="AU90" s="536" t="s">
        <v>253</v>
      </c>
      <c r="AV90" s="536"/>
      <c r="AW90" s="536"/>
      <c r="AX90" s="537"/>
    </row>
    <row r="91" spans="1:60" ht="18.75" hidden="1" customHeight="1" x14ac:dyDescent="0.15">
      <c r="A91" s="86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351</v>
      </c>
      <c r="AT91" s="127"/>
      <c r="AU91" s="192"/>
      <c r="AV91" s="192"/>
      <c r="AW91" s="401" t="s">
        <v>300</v>
      </c>
      <c r="AX91" s="402"/>
      <c r="AY91" s="10"/>
      <c r="AZ91" s="10"/>
      <c r="BA91" s="10"/>
      <c r="BB91" s="10"/>
      <c r="BC91" s="10"/>
    </row>
    <row r="92" spans="1:60" ht="23.25" hidden="1" customHeight="1" x14ac:dyDescent="0.15">
      <c r="A92" s="866"/>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6"/>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6"/>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0" t="s">
        <v>14</v>
      </c>
      <c r="AC94" s="600"/>
      <c r="AD94" s="600"/>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352</v>
      </c>
      <c r="AF95" s="238"/>
      <c r="AG95" s="238"/>
      <c r="AH95" s="239"/>
      <c r="AI95" s="237" t="s">
        <v>358</v>
      </c>
      <c r="AJ95" s="238"/>
      <c r="AK95" s="238"/>
      <c r="AL95" s="239"/>
      <c r="AM95" s="243" t="s">
        <v>462</v>
      </c>
      <c r="AN95" s="243"/>
      <c r="AO95" s="243"/>
      <c r="AP95" s="237"/>
      <c r="AQ95" s="152" t="s">
        <v>350</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351</v>
      </c>
      <c r="AT96" s="127"/>
      <c r="AU96" s="192"/>
      <c r="AV96" s="192"/>
      <c r="AW96" s="401" t="s">
        <v>300</v>
      </c>
      <c r="AX96" s="402"/>
    </row>
    <row r="97" spans="1:60" ht="23.25" hidden="1" customHeight="1" x14ac:dyDescent="0.15">
      <c r="A97" s="866"/>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6"/>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483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352</v>
      </c>
      <c r="AF100" s="543"/>
      <c r="AG100" s="543"/>
      <c r="AH100" s="544"/>
      <c r="AI100" s="542" t="s">
        <v>358</v>
      </c>
      <c r="AJ100" s="543"/>
      <c r="AK100" s="543"/>
      <c r="AL100" s="544"/>
      <c r="AM100" s="542" t="s">
        <v>462</v>
      </c>
      <c r="AN100" s="543"/>
      <c r="AO100" s="543"/>
      <c r="AP100" s="544"/>
      <c r="AQ100" s="313" t="s">
        <v>484</v>
      </c>
      <c r="AR100" s="314"/>
      <c r="AS100" s="314"/>
      <c r="AT100" s="315"/>
      <c r="AU100" s="313" t="s">
        <v>529</v>
      </c>
      <c r="AV100" s="314"/>
      <c r="AW100" s="314"/>
      <c r="AX100" s="316"/>
    </row>
    <row r="101" spans="1:60" ht="23.25" customHeight="1" x14ac:dyDescent="0.15">
      <c r="A101" s="425"/>
      <c r="B101" s="426"/>
      <c r="C101" s="426"/>
      <c r="D101" s="426"/>
      <c r="E101" s="426"/>
      <c r="F101" s="427"/>
      <c r="G101" s="97" t="s">
        <v>553</v>
      </c>
      <c r="H101" s="98"/>
      <c r="I101" s="98"/>
      <c r="J101" s="98"/>
      <c r="K101" s="98"/>
      <c r="L101" s="98"/>
      <c r="M101" s="98"/>
      <c r="N101" s="98"/>
      <c r="O101" s="98"/>
      <c r="P101" s="98"/>
      <c r="Q101" s="98"/>
      <c r="R101" s="98"/>
      <c r="S101" s="98"/>
      <c r="T101" s="98"/>
      <c r="U101" s="98"/>
      <c r="V101" s="98"/>
      <c r="W101" s="98"/>
      <c r="X101" s="99"/>
      <c r="Y101" s="545" t="s">
        <v>55</v>
      </c>
      <c r="Z101" s="546"/>
      <c r="AA101" s="547"/>
      <c r="AB101" s="464" t="s">
        <v>554</v>
      </c>
      <c r="AC101" s="464"/>
      <c r="AD101" s="464"/>
      <c r="AE101" s="211">
        <v>12</v>
      </c>
      <c r="AF101" s="212"/>
      <c r="AG101" s="212"/>
      <c r="AH101" s="213"/>
      <c r="AI101" s="211">
        <v>12</v>
      </c>
      <c r="AJ101" s="212"/>
      <c r="AK101" s="212"/>
      <c r="AL101" s="213"/>
      <c r="AM101" s="211">
        <v>12</v>
      </c>
      <c r="AN101" s="212"/>
      <c r="AO101" s="212"/>
      <c r="AP101" s="213"/>
      <c r="AQ101" s="211" t="s">
        <v>551</v>
      </c>
      <c r="AR101" s="212"/>
      <c r="AS101" s="212"/>
      <c r="AT101" s="213"/>
      <c r="AU101" s="211" t="s">
        <v>551</v>
      </c>
      <c r="AV101" s="212"/>
      <c r="AW101" s="212"/>
      <c r="AX101" s="213"/>
    </row>
    <row r="102" spans="1:60" ht="23.25" customHeight="1" x14ac:dyDescent="0.15">
      <c r="A102" s="428"/>
      <c r="B102" s="429"/>
      <c r="C102" s="429"/>
      <c r="D102" s="429"/>
      <c r="E102" s="429"/>
      <c r="F102" s="430"/>
      <c r="G102" s="103"/>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554</v>
      </c>
      <c r="AC102" s="464"/>
      <c r="AD102" s="464"/>
      <c r="AE102" s="421">
        <v>12</v>
      </c>
      <c r="AF102" s="421"/>
      <c r="AG102" s="421"/>
      <c r="AH102" s="421"/>
      <c r="AI102" s="421">
        <v>12</v>
      </c>
      <c r="AJ102" s="421"/>
      <c r="AK102" s="421"/>
      <c r="AL102" s="421"/>
      <c r="AM102" s="421">
        <v>12</v>
      </c>
      <c r="AN102" s="421"/>
      <c r="AO102" s="421"/>
      <c r="AP102" s="421"/>
      <c r="AQ102" s="266">
        <v>12</v>
      </c>
      <c r="AR102" s="267"/>
      <c r="AS102" s="267"/>
      <c r="AT102" s="312"/>
      <c r="AU102" s="266" t="s">
        <v>551</v>
      </c>
      <c r="AV102" s="267"/>
      <c r="AW102" s="267"/>
      <c r="AX102" s="312"/>
    </row>
    <row r="103" spans="1:60" ht="31.5" hidden="1" customHeight="1" x14ac:dyDescent="0.15">
      <c r="A103" s="422" t="s">
        <v>483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352</v>
      </c>
      <c r="AF103" s="419"/>
      <c r="AG103" s="419"/>
      <c r="AH103" s="420"/>
      <c r="AI103" s="418" t="s">
        <v>358</v>
      </c>
      <c r="AJ103" s="419"/>
      <c r="AK103" s="419"/>
      <c r="AL103" s="420"/>
      <c r="AM103" s="418" t="s">
        <v>462</v>
      </c>
      <c r="AN103" s="419"/>
      <c r="AO103" s="419"/>
      <c r="AP103" s="420"/>
      <c r="AQ103" s="277" t="s">
        <v>484</v>
      </c>
      <c r="AR103" s="278"/>
      <c r="AS103" s="278"/>
      <c r="AT103" s="317"/>
      <c r="AU103" s="277" t="s">
        <v>529</v>
      </c>
      <c r="AV103" s="278"/>
      <c r="AW103" s="278"/>
      <c r="AX103" s="279"/>
    </row>
    <row r="104" spans="1:60" ht="23.25" hidden="1" customHeight="1" x14ac:dyDescent="0.15">
      <c r="A104" s="425"/>
      <c r="B104" s="426"/>
      <c r="C104" s="426"/>
      <c r="D104" s="426"/>
      <c r="E104" s="426"/>
      <c r="F104" s="427"/>
      <c r="G104" s="98"/>
      <c r="H104" s="98"/>
      <c r="I104" s="98"/>
      <c r="J104" s="98"/>
      <c r="K104" s="98"/>
      <c r="L104" s="98"/>
      <c r="M104" s="98"/>
      <c r="N104" s="98"/>
      <c r="O104" s="98"/>
      <c r="P104" s="98"/>
      <c r="Q104" s="98"/>
      <c r="R104" s="98"/>
      <c r="S104" s="98"/>
      <c r="T104" s="98"/>
      <c r="U104" s="98"/>
      <c r="V104" s="98"/>
      <c r="W104" s="98"/>
      <c r="X104" s="99"/>
      <c r="Y104" s="468" t="s">
        <v>55</v>
      </c>
      <c r="Z104" s="469"/>
      <c r="AA104" s="470"/>
      <c r="AB104" s="548"/>
      <c r="AC104" s="549"/>
      <c r="AD104" s="55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c r="AC105" s="472"/>
      <c r="AD105" s="473"/>
      <c r="AE105" s="421"/>
      <c r="AF105" s="421"/>
      <c r="AG105" s="421"/>
      <c r="AH105" s="421"/>
      <c r="AI105" s="421"/>
      <c r="AJ105" s="421"/>
      <c r="AK105" s="421"/>
      <c r="AL105" s="421"/>
      <c r="AM105" s="421"/>
      <c r="AN105" s="421"/>
      <c r="AO105" s="421"/>
      <c r="AP105" s="421"/>
      <c r="AQ105" s="211"/>
      <c r="AR105" s="212"/>
      <c r="AS105" s="212"/>
      <c r="AT105" s="213"/>
      <c r="AU105" s="266"/>
      <c r="AV105" s="267"/>
      <c r="AW105" s="267"/>
      <c r="AX105" s="312"/>
    </row>
    <row r="106" spans="1:60" ht="31.5" hidden="1" customHeight="1" x14ac:dyDescent="0.15">
      <c r="A106" s="422" t="s">
        <v>483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352</v>
      </c>
      <c r="AF106" s="419"/>
      <c r="AG106" s="419"/>
      <c r="AH106" s="420"/>
      <c r="AI106" s="418" t="s">
        <v>358</v>
      </c>
      <c r="AJ106" s="419"/>
      <c r="AK106" s="419"/>
      <c r="AL106" s="420"/>
      <c r="AM106" s="418" t="s">
        <v>462</v>
      </c>
      <c r="AN106" s="419"/>
      <c r="AO106" s="419"/>
      <c r="AP106" s="420"/>
      <c r="AQ106" s="277" t="s">
        <v>484</v>
      </c>
      <c r="AR106" s="278"/>
      <c r="AS106" s="278"/>
      <c r="AT106" s="317"/>
      <c r="AU106" s="277" t="s">
        <v>529</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483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352</v>
      </c>
      <c r="AF109" s="419"/>
      <c r="AG109" s="419"/>
      <c r="AH109" s="420"/>
      <c r="AI109" s="418" t="s">
        <v>358</v>
      </c>
      <c r="AJ109" s="419"/>
      <c r="AK109" s="419"/>
      <c r="AL109" s="420"/>
      <c r="AM109" s="418" t="s">
        <v>462</v>
      </c>
      <c r="AN109" s="419"/>
      <c r="AO109" s="419"/>
      <c r="AP109" s="420"/>
      <c r="AQ109" s="277" t="s">
        <v>484</v>
      </c>
      <c r="AR109" s="278"/>
      <c r="AS109" s="278"/>
      <c r="AT109" s="317"/>
      <c r="AU109" s="277" t="s">
        <v>529</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483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352</v>
      </c>
      <c r="AF112" s="419"/>
      <c r="AG112" s="419"/>
      <c r="AH112" s="420"/>
      <c r="AI112" s="418" t="s">
        <v>358</v>
      </c>
      <c r="AJ112" s="419"/>
      <c r="AK112" s="419"/>
      <c r="AL112" s="420"/>
      <c r="AM112" s="418" t="s">
        <v>462</v>
      </c>
      <c r="AN112" s="419"/>
      <c r="AO112" s="419"/>
      <c r="AP112" s="420"/>
      <c r="AQ112" s="277" t="s">
        <v>484</v>
      </c>
      <c r="AR112" s="278"/>
      <c r="AS112" s="278"/>
      <c r="AT112" s="317"/>
      <c r="AU112" s="277" t="s">
        <v>529</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352</v>
      </c>
      <c r="AF115" s="419"/>
      <c r="AG115" s="419"/>
      <c r="AH115" s="420"/>
      <c r="AI115" s="418" t="s">
        <v>358</v>
      </c>
      <c r="AJ115" s="419"/>
      <c r="AK115" s="419"/>
      <c r="AL115" s="420"/>
      <c r="AM115" s="418" t="s">
        <v>462</v>
      </c>
      <c r="AN115" s="419"/>
      <c r="AO115" s="419"/>
      <c r="AP115" s="420"/>
      <c r="AQ115" s="597" t="s">
        <v>531</v>
      </c>
      <c r="AR115" s="598"/>
      <c r="AS115" s="598"/>
      <c r="AT115" s="598"/>
      <c r="AU115" s="598"/>
      <c r="AV115" s="598"/>
      <c r="AW115" s="598"/>
      <c r="AX115" s="599"/>
    </row>
    <row r="116" spans="1:50" ht="23.25" customHeight="1" x14ac:dyDescent="0.15">
      <c r="A116" s="442"/>
      <c r="B116" s="443"/>
      <c r="C116" s="443"/>
      <c r="D116" s="443"/>
      <c r="E116" s="443"/>
      <c r="F116" s="444"/>
      <c r="G116" s="396" t="s">
        <v>530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582</v>
      </c>
      <c r="AC116" s="466"/>
      <c r="AD116" s="467"/>
      <c r="AE116" s="421" t="s">
        <v>582</v>
      </c>
      <c r="AF116" s="421"/>
      <c r="AG116" s="421"/>
      <c r="AH116" s="421"/>
      <c r="AI116" s="421" t="s">
        <v>582</v>
      </c>
      <c r="AJ116" s="421"/>
      <c r="AK116" s="421"/>
      <c r="AL116" s="421"/>
      <c r="AM116" s="421" t="s">
        <v>582</v>
      </c>
      <c r="AN116" s="421"/>
      <c r="AO116" s="421"/>
      <c r="AP116" s="421"/>
      <c r="AQ116" s="211" t="s">
        <v>582</v>
      </c>
      <c r="AR116" s="212"/>
      <c r="AS116" s="212"/>
      <c r="AT116" s="212"/>
      <c r="AU116" s="212"/>
      <c r="AV116" s="212"/>
      <c r="AW116" s="212"/>
      <c r="AX116" s="214"/>
    </row>
    <row r="117" spans="1:50" ht="27"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492</v>
      </c>
      <c r="AC117" s="476"/>
      <c r="AD117" s="477"/>
      <c r="AE117" s="554" t="s">
        <v>582</v>
      </c>
      <c r="AF117" s="554"/>
      <c r="AG117" s="554"/>
      <c r="AH117" s="554"/>
      <c r="AI117" s="554" t="s">
        <v>582</v>
      </c>
      <c r="AJ117" s="554"/>
      <c r="AK117" s="554"/>
      <c r="AL117" s="554"/>
      <c r="AM117" s="554" t="s">
        <v>582</v>
      </c>
      <c r="AN117" s="554"/>
      <c r="AO117" s="554"/>
      <c r="AP117" s="554"/>
      <c r="AQ117" s="554" t="s">
        <v>582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352</v>
      </c>
      <c r="AF118" s="419"/>
      <c r="AG118" s="419"/>
      <c r="AH118" s="420"/>
      <c r="AI118" s="418" t="s">
        <v>358</v>
      </c>
      <c r="AJ118" s="419"/>
      <c r="AK118" s="419"/>
      <c r="AL118" s="420"/>
      <c r="AM118" s="418" t="s">
        <v>462</v>
      </c>
      <c r="AN118" s="419"/>
      <c r="AO118" s="419"/>
      <c r="AP118" s="420"/>
      <c r="AQ118" s="597" t="s">
        <v>531</v>
      </c>
      <c r="AR118" s="598"/>
      <c r="AS118" s="598"/>
      <c r="AT118" s="598"/>
      <c r="AU118" s="598"/>
      <c r="AV118" s="598"/>
      <c r="AW118" s="598"/>
      <c r="AX118" s="599"/>
    </row>
    <row r="119" spans="1:50" ht="23.25" hidden="1" customHeight="1" x14ac:dyDescent="0.15">
      <c r="A119" s="442"/>
      <c r="B119" s="443"/>
      <c r="C119" s="443"/>
      <c r="D119" s="443"/>
      <c r="E119" s="443"/>
      <c r="F119" s="444"/>
      <c r="G119" s="396" t="s">
        <v>493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492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352</v>
      </c>
      <c r="AF121" s="419"/>
      <c r="AG121" s="419"/>
      <c r="AH121" s="420"/>
      <c r="AI121" s="418" t="s">
        <v>358</v>
      </c>
      <c r="AJ121" s="419"/>
      <c r="AK121" s="419"/>
      <c r="AL121" s="420"/>
      <c r="AM121" s="418" t="s">
        <v>462</v>
      </c>
      <c r="AN121" s="419"/>
      <c r="AO121" s="419"/>
      <c r="AP121" s="420"/>
      <c r="AQ121" s="597" t="s">
        <v>531</v>
      </c>
      <c r="AR121" s="598"/>
      <c r="AS121" s="598"/>
      <c r="AT121" s="598"/>
      <c r="AU121" s="598"/>
      <c r="AV121" s="598"/>
      <c r="AW121" s="598"/>
      <c r="AX121" s="599"/>
    </row>
    <row r="122" spans="1:50" ht="23.25" hidden="1" customHeight="1" x14ac:dyDescent="0.15">
      <c r="A122" s="442"/>
      <c r="B122" s="443"/>
      <c r="C122" s="443"/>
      <c r="D122" s="443"/>
      <c r="E122" s="443"/>
      <c r="F122" s="444"/>
      <c r="G122" s="396" t="s">
        <v>494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495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352</v>
      </c>
      <c r="AF124" s="419"/>
      <c r="AG124" s="419"/>
      <c r="AH124" s="420"/>
      <c r="AI124" s="418" t="s">
        <v>358</v>
      </c>
      <c r="AJ124" s="419"/>
      <c r="AK124" s="419"/>
      <c r="AL124" s="420"/>
      <c r="AM124" s="418" t="s">
        <v>462</v>
      </c>
      <c r="AN124" s="419"/>
      <c r="AO124" s="419"/>
      <c r="AP124" s="420"/>
      <c r="AQ124" s="597" t="s">
        <v>531</v>
      </c>
      <c r="AR124" s="598"/>
      <c r="AS124" s="598"/>
      <c r="AT124" s="598"/>
      <c r="AU124" s="598"/>
      <c r="AV124" s="598"/>
      <c r="AW124" s="598"/>
      <c r="AX124" s="599"/>
    </row>
    <row r="125" spans="1:50" ht="23.25" hidden="1" customHeight="1" x14ac:dyDescent="0.15">
      <c r="A125" s="442"/>
      <c r="B125" s="443"/>
      <c r="C125" s="443"/>
      <c r="D125" s="443"/>
      <c r="E125" s="443"/>
      <c r="F125" s="444"/>
      <c r="G125" s="396" t="s">
        <v>494</v>
      </c>
      <c r="H125" s="396"/>
      <c r="I125" s="396"/>
      <c r="J125" s="396"/>
      <c r="K125" s="396"/>
      <c r="L125" s="396"/>
      <c r="M125" s="396"/>
      <c r="N125" s="396"/>
      <c r="O125" s="396"/>
      <c r="P125" s="396"/>
      <c r="Q125" s="396"/>
      <c r="R125" s="396"/>
      <c r="S125" s="396"/>
      <c r="T125" s="396"/>
      <c r="U125" s="396"/>
      <c r="V125" s="396"/>
      <c r="W125" s="396"/>
      <c r="X125" s="94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9"/>
      <c r="Y126" s="474" t="s">
        <v>49</v>
      </c>
      <c r="Z126" s="449"/>
      <c r="AA126" s="450"/>
      <c r="AB126" s="475" t="s">
        <v>492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45"/>
      <c r="Z127" s="946"/>
      <c r="AA127" s="947"/>
      <c r="AB127" s="240" t="s">
        <v>11</v>
      </c>
      <c r="AC127" s="241"/>
      <c r="AD127" s="242"/>
      <c r="AE127" s="418" t="s">
        <v>352</v>
      </c>
      <c r="AF127" s="419"/>
      <c r="AG127" s="419"/>
      <c r="AH127" s="420"/>
      <c r="AI127" s="418" t="s">
        <v>358</v>
      </c>
      <c r="AJ127" s="419"/>
      <c r="AK127" s="419"/>
      <c r="AL127" s="420"/>
      <c r="AM127" s="418" t="s">
        <v>462</v>
      </c>
      <c r="AN127" s="419"/>
      <c r="AO127" s="419"/>
      <c r="AP127" s="420"/>
      <c r="AQ127" s="597" t="s">
        <v>531</v>
      </c>
      <c r="AR127" s="598"/>
      <c r="AS127" s="598"/>
      <c r="AT127" s="598"/>
      <c r="AU127" s="598"/>
      <c r="AV127" s="598"/>
      <c r="AW127" s="598"/>
      <c r="AX127" s="599"/>
    </row>
    <row r="128" spans="1:50" ht="23.25" hidden="1" customHeight="1" x14ac:dyDescent="0.15">
      <c r="A128" s="442"/>
      <c r="B128" s="443"/>
      <c r="C128" s="443"/>
      <c r="D128" s="443"/>
      <c r="E128" s="443"/>
      <c r="F128" s="444"/>
      <c r="G128" s="396" t="s">
        <v>494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492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364</v>
      </c>
      <c r="B130" s="178"/>
      <c r="C130" s="177" t="s">
        <v>361</v>
      </c>
      <c r="D130" s="178"/>
      <c r="E130" s="162" t="s">
        <v>394</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393</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362</v>
      </c>
      <c r="F132" s="172"/>
      <c r="G132" s="153" t="s">
        <v>373</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352</v>
      </c>
      <c r="AF132" s="148"/>
      <c r="AG132" s="148"/>
      <c r="AH132" s="148"/>
      <c r="AI132" s="148" t="s">
        <v>358</v>
      </c>
      <c r="AJ132" s="148"/>
      <c r="AK132" s="148"/>
      <c r="AL132" s="148"/>
      <c r="AM132" s="148" t="s">
        <v>462</v>
      </c>
      <c r="AN132" s="148"/>
      <c r="AO132" s="148"/>
      <c r="AP132" s="144"/>
      <c r="AQ132" s="144" t="s">
        <v>350</v>
      </c>
      <c r="AR132" s="145"/>
      <c r="AS132" s="145"/>
      <c r="AT132" s="146"/>
      <c r="AU132" s="189" t="s">
        <v>375</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351</v>
      </c>
      <c r="AT133" s="127"/>
      <c r="AU133" s="193">
        <v>32</v>
      </c>
      <c r="AV133" s="193"/>
      <c r="AW133" s="126" t="s">
        <v>300</v>
      </c>
      <c r="AX133" s="188"/>
    </row>
    <row r="134" spans="1:50" ht="27.6" customHeight="1" x14ac:dyDescent="0.15">
      <c r="A134" s="182"/>
      <c r="B134" s="179"/>
      <c r="C134" s="173"/>
      <c r="D134" s="179"/>
      <c r="E134" s="173"/>
      <c r="F134" s="174"/>
      <c r="G134" s="97" t="s">
        <v>548</v>
      </c>
      <c r="H134" s="98"/>
      <c r="I134" s="98"/>
      <c r="J134" s="98"/>
      <c r="K134" s="98"/>
      <c r="L134" s="98"/>
      <c r="M134" s="98"/>
      <c r="N134" s="98"/>
      <c r="O134" s="98"/>
      <c r="P134" s="98"/>
      <c r="Q134" s="98"/>
      <c r="R134" s="98"/>
      <c r="S134" s="98"/>
      <c r="T134" s="98"/>
      <c r="U134" s="98"/>
      <c r="V134" s="98"/>
      <c r="W134" s="98"/>
      <c r="X134" s="99"/>
      <c r="Y134" s="194" t="s">
        <v>374</v>
      </c>
      <c r="Z134" s="195"/>
      <c r="AA134" s="196"/>
      <c r="AB134" s="197" t="s">
        <v>301</v>
      </c>
      <c r="AC134" s="198"/>
      <c r="AD134" s="198"/>
      <c r="AE134" s="199">
        <v>40</v>
      </c>
      <c r="AF134" s="200"/>
      <c r="AG134" s="200"/>
      <c r="AH134" s="200"/>
      <c r="AI134" s="199">
        <v>46</v>
      </c>
      <c r="AJ134" s="200"/>
      <c r="AK134" s="200"/>
      <c r="AL134" s="200"/>
      <c r="AM134" s="199">
        <v>47</v>
      </c>
      <c r="AN134" s="200"/>
      <c r="AO134" s="200"/>
      <c r="AP134" s="200"/>
      <c r="AQ134" s="199" t="s">
        <v>551</v>
      </c>
      <c r="AR134" s="200"/>
      <c r="AS134" s="200"/>
      <c r="AT134" s="200"/>
      <c r="AU134" s="199" t="s">
        <v>582</v>
      </c>
      <c r="AV134" s="200"/>
      <c r="AW134" s="200"/>
      <c r="AX134" s="201"/>
    </row>
    <row r="135" spans="1:50" ht="27.6"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301</v>
      </c>
      <c r="AC135" s="198"/>
      <c r="AD135" s="198"/>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v>69</v>
      </c>
      <c r="AV135" s="200"/>
      <c r="AW135" s="200"/>
      <c r="AX135" s="201"/>
    </row>
    <row r="136" spans="1:50" ht="18.75" hidden="1" customHeight="1" x14ac:dyDescent="0.15">
      <c r="A136" s="182"/>
      <c r="B136" s="179"/>
      <c r="C136" s="173"/>
      <c r="D136" s="179"/>
      <c r="E136" s="173"/>
      <c r="F136" s="174"/>
      <c r="G136" s="153" t="s">
        <v>373</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352</v>
      </c>
      <c r="AF136" s="148"/>
      <c r="AG136" s="148"/>
      <c r="AH136" s="148"/>
      <c r="AI136" s="148" t="s">
        <v>358</v>
      </c>
      <c r="AJ136" s="148"/>
      <c r="AK136" s="148"/>
      <c r="AL136" s="148"/>
      <c r="AM136" s="148" t="s">
        <v>462</v>
      </c>
      <c r="AN136" s="148"/>
      <c r="AO136" s="148"/>
      <c r="AP136" s="144"/>
      <c r="AQ136" s="144" t="s">
        <v>350</v>
      </c>
      <c r="AR136" s="145"/>
      <c r="AS136" s="145"/>
      <c r="AT136" s="146"/>
      <c r="AU136" s="189" t="s">
        <v>375</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351</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374</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373</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352</v>
      </c>
      <c r="AF140" s="148"/>
      <c r="AG140" s="148"/>
      <c r="AH140" s="148"/>
      <c r="AI140" s="148" t="s">
        <v>358</v>
      </c>
      <c r="AJ140" s="148"/>
      <c r="AK140" s="148"/>
      <c r="AL140" s="148"/>
      <c r="AM140" s="148" t="s">
        <v>462</v>
      </c>
      <c r="AN140" s="148"/>
      <c r="AO140" s="148"/>
      <c r="AP140" s="144"/>
      <c r="AQ140" s="144" t="s">
        <v>350</v>
      </c>
      <c r="AR140" s="145"/>
      <c r="AS140" s="145"/>
      <c r="AT140" s="146"/>
      <c r="AU140" s="189" t="s">
        <v>375</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351</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374</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373</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352</v>
      </c>
      <c r="AF144" s="148"/>
      <c r="AG144" s="148"/>
      <c r="AH144" s="148"/>
      <c r="AI144" s="148" t="s">
        <v>358</v>
      </c>
      <c r="AJ144" s="148"/>
      <c r="AK144" s="148"/>
      <c r="AL144" s="148"/>
      <c r="AM144" s="148" t="s">
        <v>462</v>
      </c>
      <c r="AN144" s="148"/>
      <c r="AO144" s="148"/>
      <c r="AP144" s="144"/>
      <c r="AQ144" s="144" t="s">
        <v>350</v>
      </c>
      <c r="AR144" s="145"/>
      <c r="AS144" s="145"/>
      <c r="AT144" s="146"/>
      <c r="AU144" s="189" t="s">
        <v>375</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351</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374</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373</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352</v>
      </c>
      <c r="AF148" s="148"/>
      <c r="AG148" s="148"/>
      <c r="AH148" s="148"/>
      <c r="AI148" s="148" t="s">
        <v>358</v>
      </c>
      <c r="AJ148" s="148"/>
      <c r="AK148" s="148"/>
      <c r="AL148" s="148"/>
      <c r="AM148" s="148" t="s">
        <v>462</v>
      </c>
      <c r="AN148" s="148"/>
      <c r="AO148" s="148"/>
      <c r="AP148" s="144"/>
      <c r="AQ148" s="144" t="s">
        <v>350</v>
      </c>
      <c r="AR148" s="145"/>
      <c r="AS148" s="145"/>
      <c r="AT148" s="146"/>
      <c r="AU148" s="189" t="s">
        <v>375</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351</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374</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376</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377</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378</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376</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377</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378</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376</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377</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378</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376</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377</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378</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376</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377</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378</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425</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394</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393</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362</v>
      </c>
      <c r="F192" s="172"/>
      <c r="G192" s="153" t="s">
        <v>373</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352</v>
      </c>
      <c r="AF192" s="148"/>
      <c r="AG192" s="148"/>
      <c r="AH192" s="148"/>
      <c r="AI192" s="148" t="s">
        <v>358</v>
      </c>
      <c r="AJ192" s="148"/>
      <c r="AK192" s="148"/>
      <c r="AL192" s="148"/>
      <c r="AM192" s="148" t="s">
        <v>462</v>
      </c>
      <c r="AN192" s="148"/>
      <c r="AO192" s="148"/>
      <c r="AP192" s="144"/>
      <c r="AQ192" s="144" t="s">
        <v>350</v>
      </c>
      <c r="AR192" s="145"/>
      <c r="AS192" s="145"/>
      <c r="AT192" s="146"/>
      <c r="AU192" s="189" t="s">
        <v>375</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351</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374</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373</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352</v>
      </c>
      <c r="AF196" s="148"/>
      <c r="AG196" s="148"/>
      <c r="AH196" s="148"/>
      <c r="AI196" s="148" t="s">
        <v>358</v>
      </c>
      <c r="AJ196" s="148"/>
      <c r="AK196" s="148"/>
      <c r="AL196" s="148"/>
      <c r="AM196" s="148" t="s">
        <v>462</v>
      </c>
      <c r="AN196" s="148"/>
      <c r="AO196" s="148"/>
      <c r="AP196" s="144"/>
      <c r="AQ196" s="144" t="s">
        <v>350</v>
      </c>
      <c r="AR196" s="145"/>
      <c r="AS196" s="145"/>
      <c r="AT196" s="146"/>
      <c r="AU196" s="189" t="s">
        <v>375</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351</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374</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373</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352</v>
      </c>
      <c r="AF200" s="148"/>
      <c r="AG200" s="148"/>
      <c r="AH200" s="148"/>
      <c r="AI200" s="148" t="s">
        <v>358</v>
      </c>
      <c r="AJ200" s="148"/>
      <c r="AK200" s="148"/>
      <c r="AL200" s="148"/>
      <c r="AM200" s="148" t="s">
        <v>462</v>
      </c>
      <c r="AN200" s="148"/>
      <c r="AO200" s="148"/>
      <c r="AP200" s="144"/>
      <c r="AQ200" s="144" t="s">
        <v>350</v>
      </c>
      <c r="AR200" s="145"/>
      <c r="AS200" s="145"/>
      <c r="AT200" s="146"/>
      <c r="AU200" s="189" t="s">
        <v>375</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351</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374</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373</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352</v>
      </c>
      <c r="AF204" s="148"/>
      <c r="AG204" s="148"/>
      <c r="AH204" s="148"/>
      <c r="AI204" s="148" t="s">
        <v>358</v>
      </c>
      <c r="AJ204" s="148"/>
      <c r="AK204" s="148"/>
      <c r="AL204" s="148"/>
      <c r="AM204" s="148" t="s">
        <v>462</v>
      </c>
      <c r="AN204" s="148"/>
      <c r="AO204" s="148"/>
      <c r="AP204" s="144"/>
      <c r="AQ204" s="144" t="s">
        <v>350</v>
      </c>
      <c r="AR204" s="145"/>
      <c r="AS204" s="145"/>
      <c r="AT204" s="146"/>
      <c r="AU204" s="189" t="s">
        <v>375</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351</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374</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373</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352</v>
      </c>
      <c r="AF208" s="148"/>
      <c r="AG208" s="148"/>
      <c r="AH208" s="148"/>
      <c r="AI208" s="148" t="s">
        <v>358</v>
      </c>
      <c r="AJ208" s="148"/>
      <c r="AK208" s="148"/>
      <c r="AL208" s="148"/>
      <c r="AM208" s="148" t="s">
        <v>462</v>
      </c>
      <c r="AN208" s="148"/>
      <c r="AO208" s="148"/>
      <c r="AP208" s="144"/>
      <c r="AQ208" s="144" t="s">
        <v>350</v>
      </c>
      <c r="AR208" s="145"/>
      <c r="AS208" s="145"/>
      <c r="AT208" s="146"/>
      <c r="AU208" s="189" t="s">
        <v>375</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351</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374</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376</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377</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378</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376</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377</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378</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376</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377</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378</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376</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377</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378</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376</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377</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378</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425</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394</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393</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362</v>
      </c>
      <c r="F252" s="172"/>
      <c r="G252" s="153" t="s">
        <v>373</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352</v>
      </c>
      <c r="AF252" s="148"/>
      <c r="AG252" s="148"/>
      <c r="AH252" s="148"/>
      <c r="AI252" s="148" t="s">
        <v>358</v>
      </c>
      <c r="AJ252" s="148"/>
      <c r="AK252" s="148"/>
      <c r="AL252" s="148"/>
      <c r="AM252" s="148" t="s">
        <v>462</v>
      </c>
      <c r="AN252" s="148"/>
      <c r="AO252" s="148"/>
      <c r="AP252" s="144"/>
      <c r="AQ252" s="144" t="s">
        <v>350</v>
      </c>
      <c r="AR252" s="145"/>
      <c r="AS252" s="145"/>
      <c r="AT252" s="146"/>
      <c r="AU252" s="189" t="s">
        <v>375</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351</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374</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373</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352</v>
      </c>
      <c r="AF256" s="148"/>
      <c r="AG256" s="148"/>
      <c r="AH256" s="148"/>
      <c r="AI256" s="148" t="s">
        <v>358</v>
      </c>
      <c r="AJ256" s="148"/>
      <c r="AK256" s="148"/>
      <c r="AL256" s="148"/>
      <c r="AM256" s="148" t="s">
        <v>462</v>
      </c>
      <c r="AN256" s="148"/>
      <c r="AO256" s="148"/>
      <c r="AP256" s="144"/>
      <c r="AQ256" s="144" t="s">
        <v>350</v>
      </c>
      <c r="AR256" s="145"/>
      <c r="AS256" s="145"/>
      <c r="AT256" s="146"/>
      <c r="AU256" s="189" t="s">
        <v>375</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351</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374</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373</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352</v>
      </c>
      <c r="AF260" s="148"/>
      <c r="AG260" s="148"/>
      <c r="AH260" s="148"/>
      <c r="AI260" s="148" t="s">
        <v>358</v>
      </c>
      <c r="AJ260" s="148"/>
      <c r="AK260" s="148"/>
      <c r="AL260" s="148"/>
      <c r="AM260" s="148" t="s">
        <v>462</v>
      </c>
      <c r="AN260" s="148"/>
      <c r="AO260" s="148"/>
      <c r="AP260" s="144"/>
      <c r="AQ260" s="144" t="s">
        <v>350</v>
      </c>
      <c r="AR260" s="145"/>
      <c r="AS260" s="145"/>
      <c r="AT260" s="146"/>
      <c r="AU260" s="189" t="s">
        <v>375</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351</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374</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373</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352</v>
      </c>
      <c r="AF264" s="210"/>
      <c r="AG264" s="210"/>
      <c r="AH264" s="210"/>
      <c r="AI264" s="210" t="s">
        <v>358</v>
      </c>
      <c r="AJ264" s="210"/>
      <c r="AK264" s="210"/>
      <c r="AL264" s="210"/>
      <c r="AM264" s="210" t="s">
        <v>462</v>
      </c>
      <c r="AN264" s="210"/>
      <c r="AO264" s="210"/>
      <c r="AP264" s="152"/>
      <c r="AQ264" s="152" t="s">
        <v>350</v>
      </c>
      <c r="AR264" s="123"/>
      <c r="AS264" s="123"/>
      <c r="AT264" s="124"/>
      <c r="AU264" s="129" t="s">
        <v>375</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351</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374</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373</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352</v>
      </c>
      <c r="AF268" s="148"/>
      <c r="AG268" s="148"/>
      <c r="AH268" s="148"/>
      <c r="AI268" s="148" t="s">
        <v>358</v>
      </c>
      <c r="AJ268" s="148"/>
      <c r="AK268" s="148"/>
      <c r="AL268" s="148"/>
      <c r="AM268" s="148" t="s">
        <v>462</v>
      </c>
      <c r="AN268" s="148"/>
      <c r="AO268" s="148"/>
      <c r="AP268" s="144"/>
      <c r="AQ268" s="144" t="s">
        <v>350</v>
      </c>
      <c r="AR268" s="145"/>
      <c r="AS268" s="145"/>
      <c r="AT268" s="146"/>
      <c r="AU268" s="189" t="s">
        <v>375</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351</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374</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376</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377</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378</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376</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377</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378</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376</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377</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378</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376</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377</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378</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376</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377</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378</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425</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394</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393</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362</v>
      </c>
      <c r="F312" s="172"/>
      <c r="G312" s="153" t="s">
        <v>373</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352</v>
      </c>
      <c r="AF312" s="148"/>
      <c r="AG312" s="148"/>
      <c r="AH312" s="148"/>
      <c r="AI312" s="148" t="s">
        <v>358</v>
      </c>
      <c r="AJ312" s="148"/>
      <c r="AK312" s="148"/>
      <c r="AL312" s="148"/>
      <c r="AM312" s="148" t="s">
        <v>462</v>
      </c>
      <c r="AN312" s="148"/>
      <c r="AO312" s="148"/>
      <c r="AP312" s="144"/>
      <c r="AQ312" s="144" t="s">
        <v>350</v>
      </c>
      <c r="AR312" s="145"/>
      <c r="AS312" s="145"/>
      <c r="AT312" s="146"/>
      <c r="AU312" s="189" t="s">
        <v>375</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351</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374</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373</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352</v>
      </c>
      <c r="AF316" s="148"/>
      <c r="AG316" s="148"/>
      <c r="AH316" s="148"/>
      <c r="AI316" s="148" t="s">
        <v>358</v>
      </c>
      <c r="AJ316" s="148"/>
      <c r="AK316" s="148"/>
      <c r="AL316" s="148"/>
      <c r="AM316" s="148" t="s">
        <v>462</v>
      </c>
      <c r="AN316" s="148"/>
      <c r="AO316" s="148"/>
      <c r="AP316" s="144"/>
      <c r="AQ316" s="144" t="s">
        <v>350</v>
      </c>
      <c r="AR316" s="145"/>
      <c r="AS316" s="145"/>
      <c r="AT316" s="146"/>
      <c r="AU316" s="189" t="s">
        <v>375</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351</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374</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373</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352</v>
      </c>
      <c r="AF320" s="148"/>
      <c r="AG320" s="148"/>
      <c r="AH320" s="148"/>
      <c r="AI320" s="148" t="s">
        <v>358</v>
      </c>
      <c r="AJ320" s="148"/>
      <c r="AK320" s="148"/>
      <c r="AL320" s="148"/>
      <c r="AM320" s="148" t="s">
        <v>462</v>
      </c>
      <c r="AN320" s="148"/>
      <c r="AO320" s="148"/>
      <c r="AP320" s="144"/>
      <c r="AQ320" s="144" t="s">
        <v>350</v>
      </c>
      <c r="AR320" s="145"/>
      <c r="AS320" s="145"/>
      <c r="AT320" s="146"/>
      <c r="AU320" s="189" t="s">
        <v>375</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351</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374</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373</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352</v>
      </c>
      <c r="AF324" s="148"/>
      <c r="AG324" s="148"/>
      <c r="AH324" s="148"/>
      <c r="AI324" s="148" t="s">
        <v>358</v>
      </c>
      <c r="AJ324" s="148"/>
      <c r="AK324" s="148"/>
      <c r="AL324" s="148"/>
      <c r="AM324" s="148" t="s">
        <v>462</v>
      </c>
      <c r="AN324" s="148"/>
      <c r="AO324" s="148"/>
      <c r="AP324" s="144"/>
      <c r="AQ324" s="144" t="s">
        <v>350</v>
      </c>
      <c r="AR324" s="145"/>
      <c r="AS324" s="145"/>
      <c r="AT324" s="146"/>
      <c r="AU324" s="189" t="s">
        <v>375</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351</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374</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373</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352</v>
      </c>
      <c r="AF328" s="148"/>
      <c r="AG328" s="148"/>
      <c r="AH328" s="148"/>
      <c r="AI328" s="148" t="s">
        <v>358</v>
      </c>
      <c r="AJ328" s="148"/>
      <c r="AK328" s="148"/>
      <c r="AL328" s="148"/>
      <c r="AM328" s="148" t="s">
        <v>462</v>
      </c>
      <c r="AN328" s="148"/>
      <c r="AO328" s="148"/>
      <c r="AP328" s="144"/>
      <c r="AQ328" s="144" t="s">
        <v>350</v>
      </c>
      <c r="AR328" s="145"/>
      <c r="AS328" s="145"/>
      <c r="AT328" s="146"/>
      <c r="AU328" s="189" t="s">
        <v>375</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351</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374</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376</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377</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378</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376</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377</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378</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376</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377</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378</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376</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377</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378</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376</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377</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378</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425</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394</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393</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362</v>
      </c>
      <c r="F372" s="172"/>
      <c r="G372" s="153" t="s">
        <v>373</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352</v>
      </c>
      <c r="AF372" s="148"/>
      <c r="AG372" s="148"/>
      <c r="AH372" s="148"/>
      <c r="AI372" s="148" t="s">
        <v>358</v>
      </c>
      <c r="AJ372" s="148"/>
      <c r="AK372" s="148"/>
      <c r="AL372" s="148"/>
      <c r="AM372" s="148" t="s">
        <v>462</v>
      </c>
      <c r="AN372" s="148"/>
      <c r="AO372" s="148"/>
      <c r="AP372" s="144"/>
      <c r="AQ372" s="144" t="s">
        <v>350</v>
      </c>
      <c r="AR372" s="145"/>
      <c r="AS372" s="145"/>
      <c r="AT372" s="146"/>
      <c r="AU372" s="189" t="s">
        <v>375</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351</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374</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373</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352</v>
      </c>
      <c r="AF376" s="148"/>
      <c r="AG376" s="148"/>
      <c r="AH376" s="148"/>
      <c r="AI376" s="148" t="s">
        <v>358</v>
      </c>
      <c r="AJ376" s="148"/>
      <c r="AK376" s="148"/>
      <c r="AL376" s="148"/>
      <c r="AM376" s="148" t="s">
        <v>462</v>
      </c>
      <c r="AN376" s="148"/>
      <c r="AO376" s="148"/>
      <c r="AP376" s="144"/>
      <c r="AQ376" s="144" t="s">
        <v>350</v>
      </c>
      <c r="AR376" s="145"/>
      <c r="AS376" s="145"/>
      <c r="AT376" s="146"/>
      <c r="AU376" s="189" t="s">
        <v>375</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351</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374</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373</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352</v>
      </c>
      <c r="AF380" s="148"/>
      <c r="AG380" s="148"/>
      <c r="AH380" s="148"/>
      <c r="AI380" s="148" t="s">
        <v>358</v>
      </c>
      <c r="AJ380" s="148"/>
      <c r="AK380" s="148"/>
      <c r="AL380" s="148"/>
      <c r="AM380" s="148" t="s">
        <v>462</v>
      </c>
      <c r="AN380" s="148"/>
      <c r="AO380" s="148"/>
      <c r="AP380" s="144"/>
      <c r="AQ380" s="144" t="s">
        <v>350</v>
      </c>
      <c r="AR380" s="145"/>
      <c r="AS380" s="145"/>
      <c r="AT380" s="146"/>
      <c r="AU380" s="189" t="s">
        <v>375</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351</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374</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373</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352</v>
      </c>
      <c r="AF384" s="148"/>
      <c r="AG384" s="148"/>
      <c r="AH384" s="148"/>
      <c r="AI384" s="148" t="s">
        <v>358</v>
      </c>
      <c r="AJ384" s="148"/>
      <c r="AK384" s="148"/>
      <c r="AL384" s="148"/>
      <c r="AM384" s="148" t="s">
        <v>462</v>
      </c>
      <c r="AN384" s="148"/>
      <c r="AO384" s="148"/>
      <c r="AP384" s="144"/>
      <c r="AQ384" s="144" t="s">
        <v>350</v>
      </c>
      <c r="AR384" s="145"/>
      <c r="AS384" s="145"/>
      <c r="AT384" s="146"/>
      <c r="AU384" s="189" t="s">
        <v>375</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351</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374</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373</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352</v>
      </c>
      <c r="AF388" s="148"/>
      <c r="AG388" s="148"/>
      <c r="AH388" s="148"/>
      <c r="AI388" s="148" t="s">
        <v>358</v>
      </c>
      <c r="AJ388" s="148"/>
      <c r="AK388" s="148"/>
      <c r="AL388" s="148"/>
      <c r="AM388" s="148" t="s">
        <v>462</v>
      </c>
      <c r="AN388" s="148"/>
      <c r="AO388" s="148"/>
      <c r="AP388" s="144"/>
      <c r="AQ388" s="144" t="s">
        <v>350</v>
      </c>
      <c r="AR388" s="145"/>
      <c r="AS388" s="145"/>
      <c r="AT388" s="146"/>
      <c r="AU388" s="189" t="s">
        <v>375</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351</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374</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376</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377</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378</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376</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377</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378</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376</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377</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378</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376</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377</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378</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376</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377</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378</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425</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363</v>
      </c>
      <c r="D430" s="950"/>
      <c r="E430" s="167" t="s">
        <v>383</v>
      </c>
      <c r="F430" s="168"/>
      <c r="G430" s="899" t="s">
        <v>379</v>
      </c>
      <c r="H430" s="116"/>
      <c r="I430" s="116"/>
      <c r="J430" s="900" t="s">
        <v>582</v>
      </c>
      <c r="K430" s="901"/>
      <c r="L430" s="901"/>
      <c r="M430" s="901"/>
      <c r="N430" s="901"/>
      <c r="O430" s="901"/>
      <c r="P430" s="901"/>
      <c r="Q430" s="901"/>
      <c r="R430" s="901"/>
      <c r="S430" s="901"/>
      <c r="T430" s="902"/>
      <c r="U430" s="594" t="s">
        <v>582</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3"/>
    </row>
    <row r="431" spans="1:50" ht="18.75" customHeight="1" x14ac:dyDescent="0.15">
      <c r="A431" s="182"/>
      <c r="B431" s="179"/>
      <c r="C431" s="173"/>
      <c r="D431" s="179"/>
      <c r="E431" s="336" t="s">
        <v>368</v>
      </c>
      <c r="F431" s="337"/>
      <c r="G431" s="338" t="s">
        <v>365</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367</v>
      </c>
      <c r="AF431" s="332"/>
      <c r="AG431" s="332"/>
      <c r="AH431" s="333"/>
      <c r="AI431" s="210" t="s">
        <v>462</v>
      </c>
      <c r="AJ431" s="210"/>
      <c r="AK431" s="210"/>
      <c r="AL431" s="152"/>
      <c r="AM431" s="210" t="s">
        <v>524</v>
      </c>
      <c r="AN431" s="210"/>
      <c r="AO431" s="210"/>
      <c r="AP431" s="152"/>
      <c r="AQ431" s="152" t="s">
        <v>350</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351</v>
      </c>
      <c r="AH432" s="127"/>
      <c r="AI432" s="149"/>
      <c r="AJ432" s="149"/>
      <c r="AK432" s="149"/>
      <c r="AL432" s="147"/>
      <c r="AM432" s="149"/>
      <c r="AN432" s="149"/>
      <c r="AO432" s="149"/>
      <c r="AP432" s="147"/>
      <c r="AQ432" s="596" t="s">
        <v>582</v>
      </c>
      <c r="AR432" s="193"/>
      <c r="AS432" s="126" t="s">
        <v>351</v>
      </c>
      <c r="AT432" s="127"/>
      <c r="AU432" s="193" t="s">
        <v>582</v>
      </c>
      <c r="AV432" s="193"/>
      <c r="AW432" s="126" t="s">
        <v>300</v>
      </c>
      <c r="AX432" s="188"/>
    </row>
    <row r="433" spans="1:50" ht="23.25" customHeight="1" x14ac:dyDescent="0.15">
      <c r="A433" s="182"/>
      <c r="B433" s="179"/>
      <c r="C433" s="173"/>
      <c r="D433" s="179"/>
      <c r="E433" s="336"/>
      <c r="F433" s="337"/>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4" t="s">
        <v>582</v>
      </c>
      <c r="AF433" s="200"/>
      <c r="AG433" s="200"/>
      <c r="AH433" s="200"/>
      <c r="AI433" s="334" t="s">
        <v>582</v>
      </c>
      <c r="AJ433" s="200"/>
      <c r="AK433" s="200"/>
      <c r="AL433" s="200"/>
      <c r="AM433" s="334" t="s">
        <v>582</v>
      </c>
      <c r="AN433" s="200"/>
      <c r="AO433" s="200"/>
      <c r="AP433" s="335"/>
      <c r="AQ433" s="334" t="s">
        <v>582</v>
      </c>
      <c r="AR433" s="200"/>
      <c r="AS433" s="200"/>
      <c r="AT433" s="335"/>
      <c r="AU433" s="200" t="s">
        <v>582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4" t="s">
        <v>582</v>
      </c>
      <c r="AF434" s="200"/>
      <c r="AG434" s="200"/>
      <c r="AH434" s="335"/>
      <c r="AI434" s="334" t="s">
        <v>582</v>
      </c>
      <c r="AJ434" s="200"/>
      <c r="AK434" s="200"/>
      <c r="AL434" s="200"/>
      <c r="AM434" s="334" t="s">
        <v>582</v>
      </c>
      <c r="AN434" s="200"/>
      <c r="AO434" s="200"/>
      <c r="AP434" s="335"/>
      <c r="AQ434" s="334" t="s">
        <v>582</v>
      </c>
      <c r="AR434" s="200"/>
      <c r="AS434" s="200"/>
      <c r="AT434" s="335"/>
      <c r="AU434" s="200" t="s">
        <v>582</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4" t="s">
        <v>582</v>
      </c>
      <c r="AF435" s="200"/>
      <c r="AG435" s="200"/>
      <c r="AH435" s="335"/>
      <c r="AI435" s="334" t="s">
        <v>582</v>
      </c>
      <c r="AJ435" s="200"/>
      <c r="AK435" s="200"/>
      <c r="AL435" s="200"/>
      <c r="AM435" s="334" t="s">
        <v>582</v>
      </c>
      <c r="AN435" s="200"/>
      <c r="AO435" s="200"/>
      <c r="AP435" s="335"/>
      <c r="AQ435" s="334" t="s">
        <v>582</v>
      </c>
      <c r="AR435" s="200"/>
      <c r="AS435" s="200"/>
      <c r="AT435" s="335"/>
      <c r="AU435" s="200" t="s">
        <v>582</v>
      </c>
      <c r="AV435" s="200"/>
      <c r="AW435" s="200"/>
      <c r="AX435" s="201"/>
    </row>
    <row r="436" spans="1:50" ht="18.75" hidden="1" customHeight="1" x14ac:dyDescent="0.15">
      <c r="A436" s="182"/>
      <c r="B436" s="179"/>
      <c r="C436" s="173"/>
      <c r="D436" s="179"/>
      <c r="E436" s="336" t="s">
        <v>368</v>
      </c>
      <c r="F436" s="337"/>
      <c r="G436" s="338" t="s">
        <v>365</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367</v>
      </c>
      <c r="AF436" s="332"/>
      <c r="AG436" s="332"/>
      <c r="AH436" s="333"/>
      <c r="AI436" s="210" t="s">
        <v>462</v>
      </c>
      <c r="AJ436" s="210"/>
      <c r="AK436" s="210"/>
      <c r="AL436" s="152"/>
      <c r="AM436" s="210" t="s">
        <v>524</v>
      </c>
      <c r="AN436" s="210"/>
      <c r="AO436" s="210"/>
      <c r="AP436" s="152"/>
      <c r="AQ436" s="152" t="s">
        <v>350</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351</v>
      </c>
      <c r="AH437" s="127"/>
      <c r="AI437" s="149"/>
      <c r="AJ437" s="149"/>
      <c r="AK437" s="149"/>
      <c r="AL437" s="147"/>
      <c r="AM437" s="149"/>
      <c r="AN437" s="149"/>
      <c r="AO437" s="149"/>
      <c r="AP437" s="147"/>
      <c r="AQ437" s="596"/>
      <c r="AR437" s="193"/>
      <c r="AS437" s="126" t="s">
        <v>351</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368</v>
      </c>
      <c r="F441" s="337"/>
      <c r="G441" s="338" t="s">
        <v>365</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367</v>
      </c>
      <c r="AF441" s="332"/>
      <c r="AG441" s="332"/>
      <c r="AH441" s="333"/>
      <c r="AI441" s="210" t="s">
        <v>462</v>
      </c>
      <c r="AJ441" s="210"/>
      <c r="AK441" s="210"/>
      <c r="AL441" s="152"/>
      <c r="AM441" s="210" t="s">
        <v>524</v>
      </c>
      <c r="AN441" s="210"/>
      <c r="AO441" s="210"/>
      <c r="AP441" s="152"/>
      <c r="AQ441" s="152" t="s">
        <v>350</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351</v>
      </c>
      <c r="AH442" s="127"/>
      <c r="AI442" s="149"/>
      <c r="AJ442" s="149"/>
      <c r="AK442" s="149"/>
      <c r="AL442" s="147"/>
      <c r="AM442" s="149"/>
      <c r="AN442" s="149"/>
      <c r="AO442" s="149"/>
      <c r="AP442" s="147"/>
      <c r="AQ442" s="596"/>
      <c r="AR442" s="193"/>
      <c r="AS442" s="126" t="s">
        <v>351</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368</v>
      </c>
      <c r="F446" s="337"/>
      <c r="G446" s="338" t="s">
        <v>365</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367</v>
      </c>
      <c r="AF446" s="332"/>
      <c r="AG446" s="332"/>
      <c r="AH446" s="333"/>
      <c r="AI446" s="210" t="s">
        <v>462</v>
      </c>
      <c r="AJ446" s="210"/>
      <c r="AK446" s="210"/>
      <c r="AL446" s="152"/>
      <c r="AM446" s="210" t="s">
        <v>524</v>
      </c>
      <c r="AN446" s="210"/>
      <c r="AO446" s="210"/>
      <c r="AP446" s="152"/>
      <c r="AQ446" s="152" t="s">
        <v>350</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351</v>
      </c>
      <c r="AH447" s="127"/>
      <c r="AI447" s="149"/>
      <c r="AJ447" s="149"/>
      <c r="AK447" s="149"/>
      <c r="AL447" s="147"/>
      <c r="AM447" s="149"/>
      <c r="AN447" s="149"/>
      <c r="AO447" s="149"/>
      <c r="AP447" s="147"/>
      <c r="AQ447" s="596"/>
      <c r="AR447" s="193"/>
      <c r="AS447" s="126" t="s">
        <v>351</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368</v>
      </c>
      <c r="F451" s="337"/>
      <c r="G451" s="338" t="s">
        <v>365</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367</v>
      </c>
      <c r="AF451" s="332"/>
      <c r="AG451" s="332"/>
      <c r="AH451" s="333"/>
      <c r="AI451" s="210" t="s">
        <v>462</v>
      </c>
      <c r="AJ451" s="210"/>
      <c r="AK451" s="210"/>
      <c r="AL451" s="152"/>
      <c r="AM451" s="210" t="s">
        <v>524</v>
      </c>
      <c r="AN451" s="210"/>
      <c r="AO451" s="210"/>
      <c r="AP451" s="152"/>
      <c r="AQ451" s="152" t="s">
        <v>350</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351</v>
      </c>
      <c r="AH452" s="127"/>
      <c r="AI452" s="149"/>
      <c r="AJ452" s="149"/>
      <c r="AK452" s="149"/>
      <c r="AL452" s="147"/>
      <c r="AM452" s="149"/>
      <c r="AN452" s="149"/>
      <c r="AO452" s="149"/>
      <c r="AP452" s="147"/>
      <c r="AQ452" s="596"/>
      <c r="AR452" s="193"/>
      <c r="AS452" s="126" t="s">
        <v>351</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369</v>
      </c>
      <c r="F456" s="337"/>
      <c r="G456" s="338" t="s">
        <v>366</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367</v>
      </c>
      <c r="AF456" s="332"/>
      <c r="AG456" s="332"/>
      <c r="AH456" s="333"/>
      <c r="AI456" s="210" t="s">
        <v>462</v>
      </c>
      <c r="AJ456" s="210"/>
      <c r="AK456" s="210"/>
      <c r="AL456" s="152"/>
      <c r="AM456" s="210" t="s">
        <v>524</v>
      </c>
      <c r="AN456" s="210"/>
      <c r="AO456" s="210"/>
      <c r="AP456" s="152"/>
      <c r="AQ456" s="152" t="s">
        <v>350</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351</v>
      </c>
      <c r="AH457" s="127"/>
      <c r="AI457" s="149"/>
      <c r="AJ457" s="149"/>
      <c r="AK457" s="149"/>
      <c r="AL457" s="147"/>
      <c r="AM457" s="149"/>
      <c r="AN457" s="149"/>
      <c r="AO457" s="149"/>
      <c r="AP457" s="147"/>
      <c r="AQ457" s="596" t="s">
        <v>582</v>
      </c>
      <c r="AR457" s="193"/>
      <c r="AS457" s="126" t="s">
        <v>351</v>
      </c>
      <c r="AT457" s="127"/>
      <c r="AU457" s="193" t="s">
        <v>582</v>
      </c>
      <c r="AV457" s="193"/>
      <c r="AW457" s="126" t="s">
        <v>300</v>
      </c>
      <c r="AX457" s="188"/>
    </row>
    <row r="458" spans="1:50" ht="23.25" customHeight="1" x14ac:dyDescent="0.15">
      <c r="A458" s="182"/>
      <c r="B458" s="179"/>
      <c r="C458" s="173"/>
      <c r="D458" s="179"/>
      <c r="E458" s="336"/>
      <c r="F458" s="337"/>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4" t="s">
        <v>582</v>
      </c>
      <c r="AF458" s="200"/>
      <c r="AG458" s="200"/>
      <c r="AH458" s="200"/>
      <c r="AI458" s="334" t="s">
        <v>582</v>
      </c>
      <c r="AJ458" s="200"/>
      <c r="AK458" s="200"/>
      <c r="AL458" s="200"/>
      <c r="AM458" s="334" t="s">
        <v>582</v>
      </c>
      <c r="AN458" s="200"/>
      <c r="AO458" s="200"/>
      <c r="AP458" s="335"/>
      <c r="AQ458" s="334" t="s">
        <v>582</v>
      </c>
      <c r="AR458" s="200"/>
      <c r="AS458" s="200"/>
      <c r="AT458" s="335"/>
      <c r="AU458" s="200" t="s">
        <v>582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4" t="s">
        <v>582</v>
      </c>
      <c r="AF459" s="200"/>
      <c r="AG459" s="200"/>
      <c r="AH459" s="335"/>
      <c r="AI459" s="334" t="s">
        <v>582</v>
      </c>
      <c r="AJ459" s="200"/>
      <c r="AK459" s="200"/>
      <c r="AL459" s="200"/>
      <c r="AM459" s="334" t="s">
        <v>582</v>
      </c>
      <c r="AN459" s="200"/>
      <c r="AO459" s="200"/>
      <c r="AP459" s="335"/>
      <c r="AQ459" s="334" t="s">
        <v>582</v>
      </c>
      <c r="AR459" s="200"/>
      <c r="AS459" s="200"/>
      <c r="AT459" s="335"/>
      <c r="AU459" s="200" t="s">
        <v>582</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4" t="s">
        <v>582</v>
      </c>
      <c r="AF460" s="200"/>
      <c r="AG460" s="200"/>
      <c r="AH460" s="335"/>
      <c r="AI460" s="334" t="s">
        <v>582</v>
      </c>
      <c r="AJ460" s="200"/>
      <c r="AK460" s="200"/>
      <c r="AL460" s="200"/>
      <c r="AM460" s="334" t="s">
        <v>582</v>
      </c>
      <c r="AN460" s="200"/>
      <c r="AO460" s="200"/>
      <c r="AP460" s="335"/>
      <c r="AQ460" s="334" t="s">
        <v>582</v>
      </c>
      <c r="AR460" s="200"/>
      <c r="AS460" s="200"/>
      <c r="AT460" s="335"/>
      <c r="AU460" s="200" t="s">
        <v>582</v>
      </c>
      <c r="AV460" s="200"/>
      <c r="AW460" s="200"/>
      <c r="AX460" s="201"/>
    </row>
    <row r="461" spans="1:50" ht="18.75" hidden="1" customHeight="1" x14ac:dyDescent="0.15">
      <c r="A461" s="182"/>
      <c r="B461" s="179"/>
      <c r="C461" s="173"/>
      <c r="D461" s="179"/>
      <c r="E461" s="336" t="s">
        <v>369</v>
      </c>
      <c r="F461" s="337"/>
      <c r="G461" s="338" t="s">
        <v>366</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367</v>
      </c>
      <c r="AF461" s="332"/>
      <c r="AG461" s="332"/>
      <c r="AH461" s="333"/>
      <c r="AI461" s="210" t="s">
        <v>462</v>
      </c>
      <c r="AJ461" s="210"/>
      <c r="AK461" s="210"/>
      <c r="AL461" s="152"/>
      <c r="AM461" s="210" t="s">
        <v>524</v>
      </c>
      <c r="AN461" s="210"/>
      <c r="AO461" s="210"/>
      <c r="AP461" s="152"/>
      <c r="AQ461" s="152" t="s">
        <v>350</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351</v>
      </c>
      <c r="AH462" s="127"/>
      <c r="AI462" s="149"/>
      <c r="AJ462" s="149"/>
      <c r="AK462" s="149"/>
      <c r="AL462" s="147"/>
      <c r="AM462" s="149"/>
      <c r="AN462" s="149"/>
      <c r="AO462" s="149"/>
      <c r="AP462" s="147"/>
      <c r="AQ462" s="596"/>
      <c r="AR462" s="193"/>
      <c r="AS462" s="126" t="s">
        <v>351</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369</v>
      </c>
      <c r="F466" s="337"/>
      <c r="G466" s="338" t="s">
        <v>366</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367</v>
      </c>
      <c r="AF466" s="332"/>
      <c r="AG466" s="332"/>
      <c r="AH466" s="333"/>
      <c r="AI466" s="210" t="s">
        <v>462</v>
      </c>
      <c r="AJ466" s="210"/>
      <c r="AK466" s="210"/>
      <c r="AL466" s="152"/>
      <c r="AM466" s="210" t="s">
        <v>524</v>
      </c>
      <c r="AN466" s="210"/>
      <c r="AO466" s="210"/>
      <c r="AP466" s="152"/>
      <c r="AQ466" s="152" t="s">
        <v>350</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351</v>
      </c>
      <c r="AH467" s="127"/>
      <c r="AI467" s="149"/>
      <c r="AJ467" s="149"/>
      <c r="AK467" s="149"/>
      <c r="AL467" s="147"/>
      <c r="AM467" s="149"/>
      <c r="AN467" s="149"/>
      <c r="AO467" s="149"/>
      <c r="AP467" s="147"/>
      <c r="AQ467" s="596"/>
      <c r="AR467" s="193"/>
      <c r="AS467" s="126" t="s">
        <v>351</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369</v>
      </c>
      <c r="F471" s="337"/>
      <c r="G471" s="338" t="s">
        <v>366</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367</v>
      </c>
      <c r="AF471" s="332"/>
      <c r="AG471" s="332"/>
      <c r="AH471" s="333"/>
      <c r="AI471" s="210" t="s">
        <v>462</v>
      </c>
      <c r="AJ471" s="210"/>
      <c r="AK471" s="210"/>
      <c r="AL471" s="152"/>
      <c r="AM471" s="210" t="s">
        <v>524</v>
      </c>
      <c r="AN471" s="210"/>
      <c r="AO471" s="210"/>
      <c r="AP471" s="152"/>
      <c r="AQ471" s="152" t="s">
        <v>350</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351</v>
      </c>
      <c r="AH472" s="127"/>
      <c r="AI472" s="149"/>
      <c r="AJ472" s="149"/>
      <c r="AK472" s="149"/>
      <c r="AL472" s="147"/>
      <c r="AM472" s="149"/>
      <c r="AN472" s="149"/>
      <c r="AO472" s="149"/>
      <c r="AP472" s="147"/>
      <c r="AQ472" s="596"/>
      <c r="AR472" s="193"/>
      <c r="AS472" s="126" t="s">
        <v>351</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369</v>
      </c>
      <c r="F476" s="337"/>
      <c r="G476" s="338" t="s">
        <v>366</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367</v>
      </c>
      <c r="AF476" s="332"/>
      <c r="AG476" s="332"/>
      <c r="AH476" s="333"/>
      <c r="AI476" s="210" t="s">
        <v>462</v>
      </c>
      <c r="AJ476" s="210"/>
      <c r="AK476" s="210"/>
      <c r="AL476" s="152"/>
      <c r="AM476" s="210" t="s">
        <v>524</v>
      </c>
      <c r="AN476" s="210"/>
      <c r="AO476" s="210"/>
      <c r="AP476" s="152"/>
      <c r="AQ476" s="152" t="s">
        <v>350</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351</v>
      </c>
      <c r="AH477" s="127"/>
      <c r="AI477" s="149"/>
      <c r="AJ477" s="149"/>
      <c r="AK477" s="149"/>
      <c r="AL477" s="147"/>
      <c r="AM477" s="149"/>
      <c r="AN477" s="149"/>
      <c r="AO477" s="149"/>
      <c r="AP477" s="147"/>
      <c r="AQ477" s="596"/>
      <c r="AR477" s="193"/>
      <c r="AS477" s="126" t="s">
        <v>351</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387</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349</v>
      </c>
      <c r="F484" s="168"/>
      <c r="G484" s="899" t="s">
        <v>379</v>
      </c>
      <c r="H484" s="116"/>
      <c r="I484" s="116"/>
      <c r="J484" s="900"/>
      <c r="K484" s="901"/>
      <c r="L484" s="901"/>
      <c r="M484" s="901"/>
      <c r="N484" s="901"/>
      <c r="O484" s="901"/>
      <c r="P484" s="901"/>
      <c r="Q484" s="901"/>
      <c r="R484" s="901"/>
      <c r="S484" s="901"/>
      <c r="T484" s="902"/>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3"/>
    </row>
    <row r="485" spans="1:50" ht="18.75" hidden="1" customHeight="1" x14ac:dyDescent="0.15">
      <c r="A485" s="182"/>
      <c r="B485" s="179"/>
      <c r="C485" s="173"/>
      <c r="D485" s="179"/>
      <c r="E485" s="336" t="s">
        <v>368</v>
      </c>
      <c r="F485" s="337"/>
      <c r="G485" s="338" t="s">
        <v>365</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367</v>
      </c>
      <c r="AF485" s="332"/>
      <c r="AG485" s="332"/>
      <c r="AH485" s="333"/>
      <c r="AI485" s="210" t="s">
        <v>462</v>
      </c>
      <c r="AJ485" s="210"/>
      <c r="AK485" s="210"/>
      <c r="AL485" s="152"/>
      <c r="AM485" s="210" t="s">
        <v>524</v>
      </c>
      <c r="AN485" s="210"/>
      <c r="AO485" s="210"/>
      <c r="AP485" s="152"/>
      <c r="AQ485" s="152" t="s">
        <v>350</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351</v>
      </c>
      <c r="AH486" s="127"/>
      <c r="AI486" s="149"/>
      <c r="AJ486" s="149"/>
      <c r="AK486" s="149"/>
      <c r="AL486" s="147"/>
      <c r="AM486" s="149"/>
      <c r="AN486" s="149"/>
      <c r="AO486" s="149"/>
      <c r="AP486" s="147"/>
      <c r="AQ486" s="596"/>
      <c r="AR486" s="193"/>
      <c r="AS486" s="126" t="s">
        <v>351</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368</v>
      </c>
      <c r="F490" s="337"/>
      <c r="G490" s="338" t="s">
        <v>365</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367</v>
      </c>
      <c r="AF490" s="332"/>
      <c r="AG490" s="332"/>
      <c r="AH490" s="333"/>
      <c r="AI490" s="210" t="s">
        <v>462</v>
      </c>
      <c r="AJ490" s="210"/>
      <c r="AK490" s="210"/>
      <c r="AL490" s="152"/>
      <c r="AM490" s="210" t="s">
        <v>524</v>
      </c>
      <c r="AN490" s="210"/>
      <c r="AO490" s="210"/>
      <c r="AP490" s="152"/>
      <c r="AQ490" s="152" t="s">
        <v>350</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351</v>
      </c>
      <c r="AH491" s="127"/>
      <c r="AI491" s="149"/>
      <c r="AJ491" s="149"/>
      <c r="AK491" s="149"/>
      <c r="AL491" s="147"/>
      <c r="AM491" s="149"/>
      <c r="AN491" s="149"/>
      <c r="AO491" s="149"/>
      <c r="AP491" s="147"/>
      <c r="AQ491" s="596"/>
      <c r="AR491" s="193"/>
      <c r="AS491" s="126" t="s">
        <v>351</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368</v>
      </c>
      <c r="F495" s="337"/>
      <c r="G495" s="338" t="s">
        <v>365</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367</v>
      </c>
      <c r="AF495" s="332"/>
      <c r="AG495" s="332"/>
      <c r="AH495" s="333"/>
      <c r="AI495" s="210" t="s">
        <v>462</v>
      </c>
      <c r="AJ495" s="210"/>
      <c r="AK495" s="210"/>
      <c r="AL495" s="152"/>
      <c r="AM495" s="210" t="s">
        <v>524</v>
      </c>
      <c r="AN495" s="210"/>
      <c r="AO495" s="210"/>
      <c r="AP495" s="152"/>
      <c r="AQ495" s="152" t="s">
        <v>350</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351</v>
      </c>
      <c r="AH496" s="127"/>
      <c r="AI496" s="149"/>
      <c r="AJ496" s="149"/>
      <c r="AK496" s="149"/>
      <c r="AL496" s="147"/>
      <c r="AM496" s="149"/>
      <c r="AN496" s="149"/>
      <c r="AO496" s="149"/>
      <c r="AP496" s="147"/>
      <c r="AQ496" s="596"/>
      <c r="AR496" s="193"/>
      <c r="AS496" s="126" t="s">
        <v>351</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368</v>
      </c>
      <c r="F500" s="337"/>
      <c r="G500" s="338" t="s">
        <v>365</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367</v>
      </c>
      <c r="AF500" s="332"/>
      <c r="AG500" s="332"/>
      <c r="AH500" s="333"/>
      <c r="AI500" s="210" t="s">
        <v>462</v>
      </c>
      <c r="AJ500" s="210"/>
      <c r="AK500" s="210"/>
      <c r="AL500" s="152"/>
      <c r="AM500" s="210" t="s">
        <v>524</v>
      </c>
      <c r="AN500" s="210"/>
      <c r="AO500" s="210"/>
      <c r="AP500" s="152"/>
      <c r="AQ500" s="152" t="s">
        <v>350</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351</v>
      </c>
      <c r="AH501" s="127"/>
      <c r="AI501" s="149"/>
      <c r="AJ501" s="149"/>
      <c r="AK501" s="149"/>
      <c r="AL501" s="147"/>
      <c r="AM501" s="149"/>
      <c r="AN501" s="149"/>
      <c r="AO501" s="149"/>
      <c r="AP501" s="147"/>
      <c r="AQ501" s="596"/>
      <c r="AR501" s="193"/>
      <c r="AS501" s="126" t="s">
        <v>351</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368</v>
      </c>
      <c r="F505" s="337"/>
      <c r="G505" s="338" t="s">
        <v>365</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367</v>
      </c>
      <c r="AF505" s="332"/>
      <c r="AG505" s="332"/>
      <c r="AH505" s="333"/>
      <c r="AI505" s="210" t="s">
        <v>462</v>
      </c>
      <c r="AJ505" s="210"/>
      <c r="AK505" s="210"/>
      <c r="AL505" s="152"/>
      <c r="AM505" s="210" t="s">
        <v>524</v>
      </c>
      <c r="AN505" s="210"/>
      <c r="AO505" s="210"/>
      <c r="AP505" s="152"/>
      <c r="AQ505" s="152" t="s">
        <v>350</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351</v>
      </c>
      <c r="AH506" s="127"/>
      <c r="AI506" s="149"/>
      <c r="AJ506" s="149"/>
      <c r="AK506" s="149"/>
      <c r="AL506" s="147"/>
      <c r="AM506" s="149"/>
      <c r="AN506" s="149"/>
      <c r="AO506" s="149"/>
      <c r="AP506" s="147"/>
      <c r="AQ506" s="596"/>
      <c r="AR506" s="193"/>
      <c r="AS506" s="126" t="s">
        <v>351</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369</v>
      </c>
      <c r="F510" s="337"/>
      <c r="G510" s="338" t="s">
        <v>366</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367</v>
      </c>
      <c r="AF510" s="332"/>
      <c r="AG510" s="332"/>
      <c r="AH510" s="333"/>
      <c r="AI510" s="210" t="s">
        <v>462</v>
      </c>
      <c r="AJ510" s="210"/>
      <c r="AK510" s="210"/>
      <c r="AL510" s="152"/>
      <c r="AM510" s="210" t="s">
        <v>524</v>
      </c>
      <c r="AN510" s="210"/>
      <c r="AO510" s="210"/>
      <c r="AP510" s="152"/>
      <c r="AQ510" s="152" t="s">
        <v>350</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351</v>
      </c>
      <c r="AH511" s="127"/>
      <c r="AI511" s="149"/>
      <c r="AJ511" s="149"/>
      <c r="AK511" s="149"/>
      <c r="AL511" s="147"/>
      <c r="AM511" s="149"/>
      <c r="AN511" s="149"/>
      <c r="AO511" s="149"/>
      <c r="AP511" s="147"/>
      <c r="AQ511" s="596"/>
      <c r="AR511" s="193"/>
      <c r="AS511" s="126" t="s">
        <v>351</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369</v>
      </c>
      <c r="F515" s="337"/>
      <c r="G515" s="338" t="s">
        <v>366</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367</v>
      </c>
      <c r="AF515" s="332"/>
      <c r="AG515" s="332"/>
      <c r="AH515" s="333"/>
      <c r="AI515" s="210" t="s">
        <v>462</v>
      </c>
      <c r="AJ515" s="210"/>
      <c r="AK515" s="210"/>
      <c r="AL515" s="152"/>
      <c r="AM515" s="210" t="s">
        <v>524</v>
      </c>
      <c r="AN515" s="210"/>
      <c r="AO515" s="210"/>
      <c r="AP515" s="152"/>
      <c r="AQ515" s="152" t="s">
        <v>350</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351</v>
      </c>
      <c r="AH516" s="127"/>
      <c r="AI516" s="149"/>
      <c r="AJ516" s="149"/>
      <c r="AK516" s="149"/>
      <c r="AL516" s="147"/>
      <c r="AM516" s="149"/>
      <c r="AN516" s="149"/>
      <c r="AO516" s="149"/>
      <c r="AP516" s="147"/>
      <c r="AQ516" s="596"/>
      <c r="AR516" s="193"/>
      <c r="AS516" s="126" t="s">
        <v>351</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369</v>
      </c>
      <c r="F520" s="337"/>
      <c r="G520" s="338" t="s">
        <v>366</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367</v>
      </c>
      <c r="AF520" s="332"/>
      <c r="AG520" s="332"/>
      <c r="AH520" s="333"/>
      <c r="AI520" s="210" t="s">
        <v>462</v>
      </c>
      <c r="AJ520" s="210"/>
      <c r="AK520" s="210"/>
      <c r="AL520" s="152"/>
      <c r="AM520" s="210" t="s">
        <v>524</v>
      </c>
      <c r="AN520" s="210"/>
      <c r="AO520" s="210"/>
      <c r="AP520" s="152"/>
      <c r="AQ520" s="152" t="s">
        <v>350</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351</v>
      </c>
      <c r="AH521" s="127"/>
      <c r="AI521" s="149"/>
      <c r="AJ521" s="149"/>
      <c r="AK521" s="149"/>
      <c r="AL521" s="147"/>
      <c r="AM521" s="149"/>
      <c r="AN521" s="149"/>
      <c r="AO521" s="149"/>
      <c r="AP521" s="147"/>
      <c r="AQ521" s="596"/>
      <c r="AR521" s="193"/>
      <c r="AS521" s="126" t="s">
        <v>351</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369</v>
      </c>
      <c r="F525" s="337"/>
      <c r="G525" s="338" t="s">
        <v>366</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367</v>
      </c>
      <c r="AF525" s="332"/>
      <c r="AG525" s="332"/>
      <c r="AH525" s="333"/>
      <c r="AI525" s="210" t="s">
        <v>462</v>
      </c>
      <c r="AJ525" s="210"/>
      <c r="AK525" s="210"/>
      <c r="AL525" s="152"/>
      <c r="AM525" s="210" t="s">
        <v>524</v>
      </c>
      <c r="AN525" s="210"/>
      <c r="AO525" s="210"/>
      <c r="AP525" s="152"/>
      <c r="AQ525" s="152" t="s">
        <v>350</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351</v>
      </c>
      <c r="AH526" s="127"/>
      <c r="AI526" s="149"/>
      <c r="AJ526" s="149"/>
      <c r="AK526" s="149"/>
      <c r="AL526" s="147"/>
      <c r="AM526" s="149"/>
      <c r="AN526" s="149"/>
      <c r="AO526" s="149"/>
      <c r="AP526" s="147"/>
      <c r="AQ526" s="596"/>
      <c r="AR526" s="193"/>
      <c r="AS526" s="126" t="s">
        <v>351</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369</v>
      </c>
      <c r="F530" s="337"/>
      <c r="G530" s="338" t="s">
        <v>366</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367</v>
      </c>
      <c r="AF530" s="332"/>
      <c r="AG530" s="332"/>
      <c r="AH530" s="333"/>
      <c r="AI530" s="210" t="s">
        <v>462</v>
      </c>
      <c r="AJ530" s="210"/>
      <c r="AK530" s="210"/>
      <c r="AL530" s="152"/>
      <c r="AM530" s="210" t="s">
        <v>524</v>
      </c>
      <c r="AN530" s="210"/>
      <c r="AO530" s="210"/>
      <c r="AP530" s="152"/>
      <c r="AQ530" s="152" t="s">
        <v>350</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351</v>
      </c>
      <c r="AH531" s="127"/>
      <c r="AI531" s="149"/>
      <c r="AJ531" s="149"/>
      <c r="AK531" s="149"/>
      <c r="AL531" s="147"/>
      <c r="AM531" s="149"/>
      <c r="AN531" s="149"/>
      <c r="AO531" s="149"/>
      <c r="AP531" s="147"/>
      <c r="AQ531" s="596"/>
      <c r="AR531" s="193"/>
      <c r="AS531" s="126" t="s">
        <v>351</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387</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349</v>
      </c>
      <c r="F538" s="168"/>
      <c r="G538" s="899" t="s">
        <v>379</v>
      </c>
      <c r="H538" s="116"/>
      <c r="I538" s="116"/>
      <c r="J538" s="900"/>
      <c r="K538" s="901"/>
      <c r="L538" s="901"/>
      <c r="M538" s="901"/>
      <c r="N538" s="901"/>
      <c r="O538" s="901"/>
      <c r="P538" s="901"/>
      <c r="Q538" s="901"/>
      <c r="R538" s="901"/>
      <c r="S538" s="901"/>
      <c r="T538" s="902"/>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3"/>
    </row>
    <row r="539" spans="1:50" ht="18.75" hidden="1" customHeight="1" x14ac:dyDescent="0.15">
      <c r="A539" s="182"/>
      <c r="B539" s="179"/>
      <c r="C539" s="173"/>
      <c r="D539" s="179"/>
      <c r="E539" s="336" t="s">
        <v>368</v>
      </c>
      <c r="F539" s="337"/>
      <c r="G539" s="338" t="s">
        <v>365</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367</v>
      </c>
      <c r="AF539" s="332"/>
      <c r="AG539" s="332"/>
      <c r="AH539" s="333"/>
      <c r="AI539" s="210" t="s">
        <v>462</v>
      </c>
      <c r="AJ539" s="210"/>
      <c r="AK539" s="210"/>
      <c r="AL539" s="152"/>
      <c r="AM539" s="210" t="s">
        <v>524</v>
      </c>
      <c r="AN539" s="210"/>
      <c r="AO539" s="210"/>
      <c r="AP539" s="152"/>
      <c r="AQ539" s="152" t="s">
        <v>350</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351</v>
      </c>
      <c r="AH540" s="127"/>
      <c r="AI540" s="149"/>
      <c r="AJ540" s="149"/>
      <c r="AK540" s="149"/>
      <c r="AL540" s="147"/>
      <c r="AM540" s="149"/>
      <c r="AN540" s="149"/>
      <c r="AO540" s="149"/>
      <c r="AP540" s="147"/>
      <c r="AQ540" s="596"/>
      <c r="AR540" s="193"/>
      <c r="AS540" s="126" t="s">
        <v>351</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368</v>
      </c>
      <c r="F544" s="337"/>
      <c r="G544" s="338" t="s">
        <v>365</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367</v>
      </c>
      <c r="AF544" s="332"/>
      <c r="AG544" s="332"/>
      <c r="AH544" s="333"/>
      <c r="AI544" s="210" t="s">
        <v>462</v>
      </c>
      <c r="AJ544" s="210"/>
      <c r="AK544" s="210"/>
      <c r="AL544" s="152"/>
      <c r="AM544" s="210" t="s">
        <v>524</v>
      </c>
      <c r="AN544" s="210"/>
      <c r="AO544" s="210"/>
      <c r="AP544" s="152"/>
      <c r="AQ544" s="152" t="s">
        <v>350</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351</v>
      </c>
      <c r="AH545" s="127"/>
      <c r="AI545" s="149"/>
      <c r="AJ545" s="149"/>
      <c r="AK545" s="149"/>
      <c r="AL545" s="147"/>
      <c r="AM545" s="149"/>
      <c r="AN545" s="149"/>
      <c r="AO545" s="149"/>
      <c r="AP545" s="147"/>
      <c r="AQ545" s="596"/>
      <c r="AR545" s="193"/>
      <c r="AS545" s="126" t="s">
        <v>351</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368</v>
      </c>
      <c r="F549" s="337"/>
      <c r="G549" s="338" t="s">
        <v>365</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367</v>
      </c>
      <c r="AF549" s="332"/>
      <c r="AG549" s="332"/>
      <c r="AH549" s="333"/>
      <c r="AI549" s="210" t="s">
        <v>462</v>
      </c>
      <c r="AJ549" s="210"/>
      <c r="AK549" s="210"/>
      <c r="AL549" s="152"/>
      <c r="AM549" s="210" t="s">
        <v>524</v>
      </c>
      <c r="AN549" s="210"/>
      <c r="AO549" s="210"/>
      <c r="AP549" s="152"/>
      <c r="AQ549" s="152" t="s">
        <v>350</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351</v>
      </c>
      <c r="AH550" s="127"/>
      <c r="AI550" s="149"/>
      <c r="AJ550" s="149"/>
      <c r="AK550" s="149"/>
      <c r="AL550" s="147"/>
      <c r="AM550" s="149"/>
      <c r="AN550" s="149"/>
      <c r="AO550" s="149"/>
      <c r="AP550" s="147"/>
      <c r="AQ550" s="596"/>
      <c r="AR550" s="193"/>
      <c r="AS550" s="126" t="s">
        <v>351</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368</v>
      </c>
      <c r="F554" s="337"/>
      <c r="G554" s="338" t="s">
        <v>365</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367</v>
      </c>
      <c r="AF554" s="332"/>
      <c r="AG554" s="332"/>
      <c r="AH554" s="333"/>
      <c r="AI554" s="210" t="s">
        <v>462</v>
      </c>
      <c r="AJ554" s="210"/>
      <c r="AK554" s="210"/>
      <c r="AL554" s="152"/>
      <c r="AM554" s="210" t="s">
        <v>524</v>
      </c>
      <c r="AN554" s="210"/>
      <c r="AO554" s="210"/>
      <c r="AP554" s="152"/>
      <c r="AQ554" s="152" t="s">
        <v>350</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351</v>
      </c>
      <c r="AH555" s="127"/>
      <c r="AI555" s="149"/>
      <c r="AJ555" s="149"/>
      <c r="AK555" s="149"/>
      <c r="AL555" s="147"/>
      <c r="AM555" s="149"/>
      <c r="AN555" s="149"/>
      <c r="AO555" s="149"/>
      <c r="AP555" s="147"/>
      <c r="AQ555" s="596"/>
      <c r="AR555" s="193"/>
      <c r="AS555" s="126" t="s">
        <v>351</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368</v>
      </c>
      <c r="F559" s="337"/>
      <c r="G559" s="338" t="s">
        <v>365</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367</v>
      </c>
      <c r="AF559" s="332"/>
      <c r="AG559" s="332"/>
      <c r="AH559" s="333"/>
      <c r="AI559" s="210" t="s">
        <v>462</v>
      </c>
      <c r="AJ559" s="210"/>
      <c r="AK559" s="210"/>
      <c r="AL559" s="152"/>
      <c r="AM559" s="210" t="s">
        <v>524</v>
      </c>
      <c r="AN559" s="210"/>
      <c r="AO559" s="210"/>
      <c r="AP559" s="152"/>
      <c r="AQ559" s="152" t="s">
        <v>350</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351</v>
      </c>
      <c r="AH560" s="127"/>
      <c r="AI560" s="149"/>
      <c r="AJ560" s="149"/>
      <c r="AK560" s="149"/>
      <c r="AL560" s="147"/>
      <c r="AM560" s="149"/>
      <c r="AN560" s="149"/>
      <c r="AO560" s="149"/>
      <c r="AP560" s="147"/>
      <c r="AQ560" s="596"/>
      <c r="AR560" s="193"/>
      <c r="AS560" s="126" t="s">
        <v>351</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369</v>
      </c>
      <c r="F564" s="337"/>
      <c r="G564" s="338" t="s">
        <v>366</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367</v>
      </c>
      <c r="AF564" s="332"/>
      <c r="AG564" s="332"/>
      <c r="AH564" s="333"/>
      <c r="AI564" s="210" t="s">
        <v>462</v>
      </c>
      <c r="AJ564" s="210"/>
      <c r="AK564" s="210"/>
      <c r="AL564" s="152"/>
      <c r="AM564" s="210" t="s">
        <v>524</v>
      </c>
      <c r="AN564" s="210"/>
      <c r="AO564" s="210"/>
      <c r="AP564" s="152"/>
      <c r="AQ564" s="152" t="s">
        <v>350</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351</v>
      </c>
      <c r="AH565" s="127"/>
      <c r="AI565" s="149"/>
      <c r="AJ565" s="149"/>
      <c r="AK565" s="149"/>
      <c r="AL565" s="147"/>
      <c r="AM565" s="149"/>
      <c r="AN565" s="149"/>
      <c r="AO565" s="149"/>
      <c r="AP565" s="147"/>
      <c r="AQ565" s="596"/>
      <c r="AR565" s="193"/>
      <c r="AS565" s="126" t="s">
        <v>351</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369</v>
      </c>
      <c r="F569" s="337"/>
      <c r="G569" s="338" t="s">
        <v>366</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367</v>
      </c>
      <c r="AF569" s="332"/>
      <c r="AG569" s="332"/>
      <c r="AH569" s="333"/>
      <c r="AI569" s="210" t="s">
        <v>462</v>
      </c>
      <c r="AJ569" s="210"/>
      <c r="AK569" s="210"/>
      <c r="AL569" s="152"/>
      <c r="AM569" s="210" t="s">
        <v>524</v>
      </c>
      <c r="AN569" s="210"/>
      <c r="AO569" s="210"/>
      <c r="AP569" s="152"/>
      <c r="AQ569" s="152" t="s">
        <v>350</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351</v>
      </c>
      <c r="AH570" s="127"/>
      <c r="AI570" s="149"/>
      <c r="AJ570" s="149"/>
      <c r="AK570" s="149"/>
      <c r="AL570" s="147"/>
      <c r="AM570" s="149"/>
      <c r="AN570" s="149"/>
      <c r="AO570" s="149"/>
      <c r="AP570" s="147"/>
      <c r="AQ570" s="596"/>
      <c r="AR570" s="193"/>
      <c r="AS570" s="126" t="s">
        <v>351</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369</v>
      </c>
      <c r="F574" s="337"/>
      <c r="G574" s="338" t="s">
        <v>366</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367</v>
      </c>
      <c r="AF574" s="332"/>
      <c r="AG574" s="332"/>
      <c r="AH574" s="333"/>
      <c r="AI574" s="210" t="s">
        <v>462</v>
      </c>
      <c r="AJ574" s="210"/>
      <c r="AK574" s="210"/>
      <c r="AL574" s="152"/>
      <c r="AM574" s="210" t="s">
        <v>524</v>
      </c>
      <c r="AN574" s="210"/>
      <c r="AO574" s="210"/>
      <c r="AP574" s="152"/>
      <c r="AQ574" s="152" t="s">
        <v>350</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351</v>
      </c>
      <c r="AH575" s="127"/>
      <c r="AI575" s="149"/>
      <c r="AJ575" s="149"/>
      <c r="AK575" s="149"/>
      <c r="AL575" s="147"/>
      <c r="AM575" s="149"/>
      <c r="AN575" s="149"/>
      <c r="AO575" s="149"/>
      <c r="AP575" s="147"/>
      <c r="AQ575" s="596"/>
      <c r="AR575" s="193"/>
      <c r="AS575" s="126" t="s">
        <v>351</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369</v>
      </c>
      <c r="F579" s="337"/>
      <c r="G579" s="338" t="s">
        <v>366</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367</v>
      </c>
      <c r="AF579" s="332"/>
      <c r="AG579" s="332"/>
      <c r="AH579" s="333"/>
      <c r="AI579" s="210" t="s">
        <v>462</v>
      </c>
      <c r="AJ579" s="210"/>
      <c r="AK579" s="210"/>
      <c r="AL579" s="152"/>
      <c r="AM579" s="210" t="s">
        <v>524</v>
      </c>
      <c r="AN579" s="210"/>
      <c r="AO579" s="210"/>
      <c r="AP579" s="152"/>
      <c r="AQ579" s="152" t="s">
        <v>350</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351</v>
      </c>
      <c r="AH580" s="127"/>
      <c r="AI580" s="149"/>
      <c r="AJ580" s="149"/>
      <c r="AK580" s="149"/>
      <c r="AL580" s="147"/>
      <c r="AM580" s="149"/>
      <c r="AN580" s="149"/>
      <c r="AO580" s="149"/>
      <c r="AP580" s="147"/>
      <c r="AQ580" s="596"/>
      <c r="AR580" s="193"/>
      <c r="AS580" s="126" t="s">
        <v>351</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369</v>
      </c>
      <c r="F584" s="337"/>
      <c r="G584" s="338" t="s">
        <v>366</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367</v>
      </c>
      <c r="AF584" s="332"/>
      <c r="AG584" s="332"/>
      <c r="AH584" s="333"/>
      <c r="AI584" s="210" t="s">
        <v>462</v>
      </c>
      <c r="AJ584" s="210"/>
      <c r="AK584" s="210"/>
      <c r="AL584" s="152"/>
      <c r="AM584" s="210" t="s">
        <v>524</v>
      </c>
      <c r="AN584" s="210"/>
      <c r="AO584" s="210"/>
      <c r="AP584" s="152"/>
      <c r="AQ584" s="152" t="s">
        <v>350</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351</v>
      </c>
      <c r="AH585" s="127"/>
      <c r="AI585" s="149"/>
      <c r="AJ585" s="149"/>
      <c r="AK585" s="149"/>
      <c r="AL585" s="147"/>
      <c r="AM585" s="149"/>
      <c r="AN585" s="149"/>
      <c r="AO585" s="149"/>
      <c r="AP585" s="147"/>
      <c r="AQ585" s="596"/>
      <c r="AR585" s="193"/>
      <c r="AS585" s="126" t="s">
        <v>351</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387</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349</v>
      </c>
      <c r="F592" s="168"/>
      <c r="G592" s="899" t="s">
        <v>379</v>
      </c>
      <c r="H592" s="116"/>
      <c r="I592" s="116"/>
      <c r="J592" s="900"/>
      <c r="K592" s="901"/>
      <c r="L592" s="901"/>
      <c r="M592" s="901"/>
      <c r="N592" s="901"/>
      <c r="O592" s="901"/>
      <c r="P592" s="901"/>
      <c r="Q592" s="901"/>
      <c r="R592" s="901"/>
      <c r="S592" s="901"/>
      <c r="T592" s="902"/>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3"/>
    </row>
    <row r="593" spans="1:50" ht="18.75" hidden="1" customHeight="1" x14ac:dyDescent="0.15">
      <c r="A593" s="182"/>
      <c r="B593" s="179"/>
      <c r="C593" s="173"/>
      <c r="D593" s="179"/>
      <c r="E593" s="336" t="s">
        <v>368</v>
      </c>
      <c r="F593" s="337"/>
      <c r="G593" s="338" t="s">
        <v>365</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367</v>
      </c>
      <c r="AF593" s="332"/>
      <c r="AG593" s="332"/>
      <c r="AH593" s="333"/>
      <c r="AI593" s="210" t="s">
        <v>462</v>
      </c>
      <c r="AJ593" s="210"/>
      <c r="AK593" s="210"/>
      <c r="AL593" s="152"/>
      <c r="AM593" s="210" t="s">
        <v>524</v>
      </c>
      <c r="AN593" s="210"/>
      <c r="AO593" s="210"/>
      <c r="AP593" s="152"/>
      <c r="AQ593" s="152" t="s">
        <v>350</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351</v>
      </c>
      <c r="AH594" s="127"/>
      <c r="AI594" s="149"/>
      <c r="AJ594" s="149"/>
      <c r="AK594" s="149"/>
      <c r="AL594" s="147"/>
      <c r="AM594" s="149"/>
      <c r="AN594" s="149"/>
      <c r="AO594" s="149"/>
      <c r="AP594" s="147"/>
      <c r="AQ594" s="596"/>
      <c r="AR594" s="193"/>
      <c r="AS594" s="126" t="s">
        <v>351</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368</v>
      </c>
      <c r="F598" s="337"/>
      <c r="G598" s="338" t="s">
        <v>365</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367</v>
      </c>
      <c r="AF598" s="332"/>
      <c r="AG598" s="332"/>
      <c r="AH598" s="333"/>
      <c r="AI598" s="210" t="s">
        <v>462</v>
      </c>
      <c r="AJ598" s="210"/>
      <c r="AK598" s="210"/>
      <c r="AL598" s="152"/>
      <c r="AM598" s="210" t="s">
        <v>524</v>
      </c>
      <c r="AN598" s="210"/>
      <c r="AO598" s="210"/>
      <c r="AP598" s="152"/>
      <c r="AQ598" s="152" t="s">
        <v>350</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351</v>
      </c>
      <c r="AH599" s="127"/>
      <c r="AI599" s="149"/>
      <c r="AJ599" s="149"/>
      <c r="AK599" s="149"/>
      <c r="AL599" s="147"/>
      <c r="AM599" s="149"/>
      <c r="AN599" s="149"/>
      <c r="AO599" s="149"/>
      <c r="AP599" s="147"/>
      <c r="AQ599" s="596"/>
      <c r="AR599" s="193"/>
      <c r="AS599" s="126" t="s">
        <v>351</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368</v>
      </c>
      <c r="F603" s="337"/>
      <c r="G603" s="338" t="s">
        <v>365</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367</v>
      </c>
      <c r="AF603" s="332"/>
      <c r="AG603" s="332"/>
      <c r="AH603" s="333"/>
      <c r="AI603" s="210" t="s">
        <v>462</v>
      </c>
      <c r="AJ603" s="210"/>
      <c r="AK603" s="210"/>
      <c r="AL603" s="152"/>
      <c r="AM603" s="210" t="s">
        <v>524</v>
      </c>
      <c r="AN603" s="210"/>
      <c r="AO603" s="210"/>
      <c r="AP603" s="152"/>
      <c r="AQ603" s="152" t="s">
        <v>350</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351</v>
      </c>
      <c r="AH604" s="127"/>
      <c r="AI604" s="149"/>
      <c r="AJ604" s="149"/>
      <c r="AK604" s="149"/>
      <c r="AL604" s="147"/>
      <c r="AM604" s="149"/>
      <c r="AN604" s="149"/>
      <c r="AO604" s="149"/>
      <c r="AP604" s="147"/>
      <c r="AQ604" s="596"/>
      <c r="AR604" s="193"/>
      <c r="AS604" s="126" t="s">
        <v>351</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368</v>
      </c>
      <c r="F608" s="337"/>
      <c r="G608" s="338" t="s">
        <v>365</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367</v>
      </c>
      <c r="AF608" s="332"/>
      <c r="AG608" s="332"/>
      <c r="AH608" s="333"/>
      <c r="AI608" s="210" t="s">
        <v>462</v>
      </c>
      <c r="AJ608" s="210"/>
      <c r="AK608" s="210"/>
      <c r="AL608" s="152"/>
      <c r="AM608" s="210" t="s">
        <v>524</v>
      </c>
      <c r="AN608" s="210"/>
      <c r="AO608" s="210"/>
      <c r="AP608" s="152"/>
      <c r="AQ608" s="152" t="s">
        <v>350</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351</v>
      </c>
      <c r="AH609" s="127"/>
      <c r="AI609" s="149"/>
      <c r="AJ609" s="149"/>
      <c r="AK609" s="149"/>
      <c r="AL609" s="147"/>
      <c r="AM609" s="149"/>
      <c r="AN609" s="149"/>
      <c r="AO609" s="149"/>
      <c r="AP609" s="147"/>
      <c r="AQ609" s="596"/>
      <c r="AR609" s="193"/>
      <c r="AS609" s="126" t="s">
        <v>351</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368</v>
      </c>
      <c r="F613" s="337"/>
      <c r="G613" s="338" t="s">
        <v>365</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367</v>
      </c>
      <c r="AF613" s="332"/>
      <c r="AG613" s="332"/>
      <c r="AH613" s="333"/>
      <c r="AI613" s="210" t="s">
        <v>462</v>
      </c>
      <c r="AJ613" s="210"/>
      <c r="AK613" s="210"/>
      <c r="AL613" s="152"/>
      <c r="AM613" s="210" t="s">
        <v>524</v>
      </c>
      <c r="AN613" s="210"/>
      <c r="AO613" s="210"/>
      <c r="AP613" s="152"/>
      <c r="AQ613" s="152" t="s">
        <v>350</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351</v>
      </c>
      <c r="AH614" s="127"/>
      <c r="AI614" s="149"/>
      <c r="AJ614" s="149"/>
      <c r="AK614" s="149"/>
      <c r="AL614" s="147"/>
      <c r="AM614" s="149"/>
      <c r="AN614" s="149"/>
      <c r="AO614" s="149"/>
      <c r="AP614" s="147"/>
      <c r="AQ614" s="596"/>
      <c r="AR614" s="193"/>
      <c r="AS614" s="126" t="s">
        <v>351</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369</v>
      </c>
      <c r="F618" s="337"/>
      <c r="G618" s="338" t="s">
        <v>366</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367</v>
      </c>
      <c r="AF618" s="332"/>
      <c r="AG618" s="332"/>
      <c r="AH618" s="333"/>
      <c r="AI618" s="210" t="s">
        <v>462</v>
      </c>
      <c r="AJ618" s="210"/>
      <c r="AK618" s="210"/>
      <c r="AL618" s="152"/>
      <c r="AM618" s="210" t="s">
        <v>524</v>
      </c>
      <c r="AN618" s="210"/>
      <c r="AO618" s="210"/>
      <c r="AP618" s="152"/>
      <c r="AQ618" s="152" t="s">
        <v>350</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351</v>
      </c>
      <c r="AH619" s="127"/>
      <c r="AI619" s="149"/>
      <c r="AJ619" s="149"/>
      <c r="AK619" s="149"/>
      <c r="AL619" s="147"/>
      <c r="AM619" s="149"/>
      <c r="AN619" s="149"/>
      <c r="AO619" s="149"/>
      <c r="AP619" s="147"/>
      <c r="AQ619" s="596"/>
      <c r="AR619" s="193"/>
      <c r="AS619" s="126" t="s">
        <v>351</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369</v>
      </c>
      <c r="F623" s="337"/>
      <c r="G623" s="338" t="s">
        <v>366</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367</v>
      </c>
      <c r="AF623" s="332"/>
      <c r="AG623" s="332"/>
      <c r="AH623" s="333"/>
      <c r="AI623" s="210" t="s">
        <v>462</v>
      </c>
      <c r="AJ623" s="210"/>
      <c r="AK623" s="210"/>
      <c r="AL623" s="152"/>
      <c r="AM623" s="210" t="s">
        <v>524</v>
      </c>
      <c r="AN623" s="210"/>
      <c r="AO623" s="210"/>
      <c r="AP623" s="152"/>
      <c r="AQ623" s="152" t="s">
        <v>350</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351</v>
      </c>
      <c r="AH624" s="127"/>
      <c r="AI624" s="149"/>
      <c r="AJ624" s="149"/>
      <c r="AK624" s="149"/>
      <c r="AL624" s="147"/>
      <c r="AM624" s="149"/>
      <c r="AN624" s="149"/>
      <c r="AO624" s="149"/>
      <c r="AP624" s="147"/>
      <c r="AQ624" s="596"/>
      <c r="AR624" s="193"/>
      <c r="AS624" s="126" t="s">
        <v>351</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369</v>
      </c>
      <c r="F628" s="337"/>
      <c r="G628" s="338" t="s">
        <v>366</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367</v>
      </c>
      <c r="AF628" s="332"/>
      <c r="AG628" s="332"/>
      <c r="AH628" s="333"/>
      <c r="AI628" s="210" t="s">
        <v>462</v>
      </c>
      <c r="AJ628" s="210"/>
      <c r="AK628" s="210"/>
      <c r="AL628" s="152"/>
      <c r="AM628" s="210" t="s">
        <v>524</v>
      </c>
      <c r="AN628" s="210"/>
      <c r="AO628" s="210"/>
      <c r="AP628" s="152"/>
      <c r="AQ628" s="152" t="s">
        <v>350</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351</v>
      </c>
      <c r="AH629" s="127"/>
      <c r="AI629" s="149"/>
      <c r="AJ629" s="149"/>
      <c r="AK629" s="149"/>
      <c r="AL629" s="147"/>
      <c r="AM629" s="149"/>
      <c r="AN629" s="149"/>
      <c r="AO629" s="149"/>
      <c r="AP629" s="147"/>
      <c r="AQ629" s="596"/>
      <c r="AR629" s="193"/>
      <c r="AS629" s="126" t="s">
        <v>351</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369</v>
      </c>
      <c r="F633" s="337"/>
      <c r="G633" s="338" t="s">
        <v>366</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367</v>
      </c>
      <c r="AF633" s="332"/>
      <c r="AG633" s="332"/>
      <c r="AH633" s="333"/>
      <c r="AI633" s="210" t="s">
        <v>462</v>
      </c>
      <c r="AJ633" s="210"/>
      <c r="AK633" s="210"/>
      <c r="AL633" s="152"/>
      <c r="AM633" s="210" t="s">
        <v>524</v>
      </c>
      <c r="AN633" s="210"/>
      <c r="AO633" s="210"/>
      <c r="AP633" s="152"/>
      <c r="AQ633" s="152" t="s">
        <v>350</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351</v>
      </c>
      <c r="AH634" s="127"/>
      <c r="AI634" s="149"/>
      <c r="AJ634" s="149"/>
      <c r="AK634" s="149"/>
      <c r="AL634" s="147"/>
      <c r="AM634" s="149"/>
      <c r="AN634" s="149"/>
      <c r="AO634" s="149"/>
      <c r="AP634" s="147"/>
      <c r="AQ634" s="596"/>
      <c r="AR634" s="193"/>
      <c r="AS634" s="126" t="s">
        <v>351</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369</v>
      </c>
      <c r="F638" s="337"/>
      <c r="G638" s="338" t="s">
        <v>366</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367</v>
      </c>
      <c r="AF638" s="332"/>
      <c r="AG638" s="332"/>
      <c r="AH638" s="333"/>
      <c r="AI638" s="210" t="s">
        <v>462</v>
      </c>
      <c r="AJ638" s="210"/>
      <c r="AK638" s="210"/>
      <c r="AL638" s="152"/>
      <c r="AM638" s="210" t="s">
        <v>524</v>
      </c>
      <c r="AN638" s="210"/>
      <c r="AO638" s="210"/>
      <c r="AP638" s="152"/>
      <c r="AQ638" s="152" t="s">
        <v>350</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351</v>
      </c>
      <c r="AH639" s="127"/>
      <c r="AI639" s="149"/>
      <c r="AJ639" s="149"/>
      <c r="AK639" s="149"/>
      <c r="AL639" s="147"/>
      <c r="AM639" s="149"/>
      <c r="AN639" s="149"/>
      <c r="AO639" s="149"/>
      <c r="AP639" s="147"/>
      <c r="AQ639" s="596"/>
      <c r="AR639" s="193"/>
      <c r="AS639" s="126" t="s">
        <v>351</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387</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349</v>
      </c>
      <c r="F646" s="168"/>
      <c r="G646" s="899" t="s">
        <v>379</v>
      </c>
      <c r="H646" s="116"/>
      <c r="I646" s="116"/>
      <c r="J646" s="900"/>
      <c r="K646" s="901"/>
      <c r="L646" s="901"/>
      <c r="M646" s="901"/>
      <c r="N646" s="901"/>
      <c r="O646" s="901"/>
      <c r="P646" s="901"/>
      <c r="Q646" s="901"/>
      <c r="R646" s="901"/>
      <c r="S646" s="901"/>
      <c r="T646" s="902"/>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3"/>
    </row>
    <row r="647" spans="1:50" ht="18.75" hidden="1" customHeight="1" x14ac:dyDescent="0.15">
      <c r="A647" s="182"/>
      <c r="B647" s="179"/>
      <c r="C647" s="173"/>
      <c r="D647" s="179"/>
      <c r="E647" s="336" t="s">
        <v>368</v>
      </c>
      <c r="F647" s="337"/>
      <c r="G647" s="338" t="s">
        <v>365</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367</v>
      </c>
      <c r="AF647" s="332"/>
      <c r="AG647" s="332"/>
      <c r="AH647" s="333"/>
      <c r="AI647" s="210" t="s">
        <v>462</v>
      </c>
      <c r="AJ647" s="210"/>
      <c r="AK647" s="210"/>
      <c r="AL647" s="152"/>
      <c r="AM647" s="210" t="s">
        <v>524</v>
      </c>
      <c r="AN647" s="210"/>
      <c r="AO647" s="210"/>
      <c r="AP647" s="152"/>
      <c r="AQ647" s="152" t="s">
        <v>350</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351</v>
      </c>
      <c r="AH648" s="127"/>
      <c r="AI648" s="149"/>
      <c r="AJ648" s="149"/>
      <c r="AK648" s="149"/>
      <c r="AL648" s="147"/>
      <c r="AM648" s="149"/>
      <c r="AN648" s="149"/>
      <c r="AO648" s="149"/>
      <c r="AP648" s="147"/>
      <c r="AQ648" s="596"/>
      <c r="AR648" s="193"/>
      <c r="AS648" s="126" t="s">
        <v>351</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368</v>
      </c>
      <c r="F652" s="337"/>
      <c r="G652" s="338" t="s">
        <v>365</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367</v>
      </c>
      <c r="AF652" s="332"/>
      <c r="AG652" s="332"/>
      <c r="AH652" s="333"/>
      <c r="AI652" s="210" t="s">
        <v>462</v>
      </c>
      <c r="AJ652" s="210"/>
      <c r="AK652" s="210"/>
      <c r="AL652" s="152"/>
      <c r="AM652" s="210" t="s">
        <v>524</v>
      </c>
      <c r="AN652" s="210"/>
      <c r="AO652" s="210"/>
      <c r="AP652" s="152"/>
      <c r="AQ652" s="152" t="s">
        <v>350</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351</v>
      </c>
      <c r="AH653" s="127"/>
      <c r="AI653" s="149"/>
      <c r="AJ653" s="149"/>
      <c r="AK653" s="149"/>
      <c r="AL653" s="147"/>
      <c r="AM653" s="149"/>
      <c r="AN653" s="149"/>
      <c r="AO653" s="149"/>
      <c r="AP653" s="147"/>
      <c r="AQ653" s="596"/>
      <c r="AR653" s="193"/>
      <c r="AS653" s="126" t="s">
        <v>351</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368</v>
      </c>
      <c r="F657" s="337"/>
      <c r="G657" s="338" t="s">
        <v>365</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367</v>
      </c>
      <c r="AF657" s="332"/>
      <c r="AG657" s="332"/>
      <c r="AH657" s="333"/>
      <c r="AI657" s="210" t="s">
        <v>462</v>
      </c>
      <c r="AJ657" s="210"/>
      <c r="AK657" s="210"/>
      <c r="AL657" s="152"/>
      <c r="AM657" s="210" t="s">
        <v>524</v>
      </c>
      <c r="AN657" s="210"/>
      <c r="AO657" s="210"/>
      <c r="AP657" s="152"/>
      <c r="AQ657" s="152" t="s">
        <v>350</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351</v>
      </c>
      <c r="AH658" s="127"/>
      <c r="AI658" s="149"/>
      <c r="AJ658" s="149"/>
      <c r="AK658" s="149"/>
      <c r="AL658" s="147"/>
      <c r="AM658" s="149"/>
      <c r="AN658" s="149"/>
      <c r="AO658" s="149"/>
      <c r="AP658" s="147"/>
      <c r="AQ658" s="596"/>
      <c r="AR658" s="193"/>
      <c r="AS658" s="126" t="s">
        <v>351</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368</v>
      </c>
      <c r="F662" s="337"/>
      <c r="G662" s="338" t="s">
        <v>365</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367</v>
      </c>
      <c r="AF662" s="332"/>
      <c r="AG662" s="332"/>
      <c r="AH662" s="333"/>
      <c r="AI662" s="210" t="s">
        <v>462</v>
      </c>
      <c r="AJ662" s="210"/>
      <c r="AK662" s="210"/>
      <c r="AL662" s="152"/>
      <c r="AM662" s="210" t="s">
        <v>524</v>
      </c>
      <c r="AN662" s="210"/>
      <c r="AO662" s="210"/>
      <c r="AP662" s="152"/>
      <c r="AQ662" s="152" t="s">
        <v>350</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351</v>
      </c>
      <c r="AH663" s="127"/>
      <c r="AI663" s="149"/>
      <c r="AJ663" s="149"/>
      <c r="AK663" s="149"/>
      <c r="AL663" s="147"/>
      <c r="AM663" s="149"/>
      <c r="AN663" s="149"/>
      <c r="AO663" s="149"/>
      <c r="AP663" s="147"/>
      <c r="AQ663" s="596"/>
      <c r="AR663" s="193"/>
      <c r="AS663" s="126" t="s">
        <v>351</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368</v>
      </c>
      <c r="F667" s="337"/>
      <c r="G667" s="338" t="s">
        <v>365</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367</v>
      </c>
      <c r="AF667" s="332"/>
      <c r="AG667" s="332"/>
      <c r="AH667" s="333"/>
      <c r="AI667" s="210" t="s">
        <v>462</v>
      </c>
      <c r="AJ667" s="210"/>
      <c r="AK667" s="210"/>
      <c r="AL667" s="152"/>
      <c r="AM667" s="210" t="s">
        <v>524</v>
      </c>
      <c r="AN667" s="210"/>
      <c r="AO667" s="210"/>
      <c r="AP667" s="152"/>
      <c r="AQ667" s="152" t="s">
        <v>350</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351</v>
      </c>
      <c r="AH668" s="127"/>
      <c r="AI668" s="149"/>
      <c r="AJ668" s="149"/>
      <c r="AK668" s="149"/>
      <c r="AL668" s="147"/>
      <c r="AM668" s="149"/>
      <c r="AN668" s="149"/>
      <c r="AO668" s="149"/>
      <c r="AP668" s="147"/>
      <c r="AQ668" s="596"/>
      <c r="AR668" s="193"/>
      <c r="AS668" s="126" t="s">
        <v>351</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369</v>
      </c>
      <c r="F672" s="337"/>
      <c r="G672" s="338" t="s">
        <v>366</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367</v>
      </c>
      <c r="AF672" s="332"/>
      <c r="AG672" s="332"/>
      <c r="AH672" s="333"/>
      <c r="AI672" s="210" t="s">
        <v>462</v>
      </c>
      <c r="AJ672" s="210"/>
      <c r="AK672" s="210"/>
      <c r="AL672" s="152"/>
      <c r="AM672" s="210" t="s">
        <v>524</v>
      </c>
      <c r="AN672" s="210"/>
      <c r="AO672" s="210"/>
      <c r="AP672" s="152"/>
      <c r="AQ672" s="152" t="s">
        <v>350</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351</v>
      </c>
      <c r="AH673" s="127"/>
      <c r="AI673" s="149"/>
      <c r="AJ673" s="149"/>
      <c r="AK673" s="149"/>
      <c r="AL673" s="147"/>
      <c r="AM673" s="149"/>
      <c r="AN673" s="149"/>
      <c r="AO673" s="149"/>
      <c r="AP673" s="147"/>
      <c r="AQ673" s="596"/>
      <c r="AR673" s="193"/>
      <c r="AS673" s="126" t="s">
        <v>351</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369</v>
      </c>
      <c r="F677" s="337"/>
      <c r="G677" s="338" t="s">
        <v>366</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367</v>
      </c>
      <c r="AF677" s="332"/>
      <c r="AG677" s="332"/>
      <c r="AH677" s="333"/>
      <c r="AI677" s="210" t="s">
        <v>462</v>
      </c>
      <c r="AJ677" s="210"/>
      <c r="AK677" s="210"/>
      <c r="AL677" s="152"/>
      <c r="AM677" s="210" t="s">
        <v>524</v>
      </c>
      <c r="AN677" s="210"/>
      <c r="AO677" s="210"/>
      <c r="AP677" s="152"/>
      <c r="AQ677" s="152" t="s">
        <v>350</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351</v>
      </c>
      <c r="AH678" s="127"/>
      <c r="AI678" s="149"/>
      <c r="AJ678" s="149"/>
      <c r="AK678" s="149"/>
      <c r="AL678" s="147"/>
      <c r="AM678" s="149"/>
      <c r="AN678" s="149"/>
      <c r="AO678" s="149"/>
      <c r="AP678" s="147"/>
      <c r="AQ678" s="596"/>
      <c r="AR678" s="193"/>
      <c r="AS678" s="126" t="s">
        <v>351</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369</v>
      </c>
      <c r="F682" s="337"/>
      <c r="G682" s="338" t="s">
        <v>366</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367</v>
      </c>
      <c r="AF682" s="332"/>
      <c r="AG682" s="332"/>
      <c r="AH682" s="333"/>
      <c r="AI682" s="210" t="s">
        <v>462</v>
      </c>
      <c r="AJ682" s="210"/>
      <c r="AK682" s="210"/>
      <c r="AL682" s="152"/>
      <c r="AM682" s="210" t="s">
        <v>524</v>
      </c>
      <c r="AN682" s="210"/>
      <c r="AO682" s="210"/>
      <c r="AP682" s="152"/>
      <c r="AQ682" s="152" t="s">
        <v>350</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351</v>
      </c>
      <c r="AH683" s="127"/>
      <c r="AI683" s="149"/>
      <c r="AJ683" s="149"/>
      <c r="AK683" s="149"/>
      <c r="AL683" s="147"/>
      <c r="AM683" s="149"/>
      <c r="AN683" s="149"/>
      <c r="AO683" s="149"/>
      <c r="AP683" s="147"/>
      <c r="AQ683" s="596"/>
      <c r="AR683" s="193"/>
      <c r="AS683" s="126" t="s">
        <v>351</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369</v>
      </c>
      <c r="F687" s="337"/>
      <c r="G687" s="338" t="s">
        <v>366</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367</v>
      </c>
      <c r="AF687" s="332"/>
      <c r="AG687" s="332"/>
      <c r="AH687" s="333"/>
      <c r="AI687" s="210" t="s">
        <v>462</v>
      </c>
      <c r="AJ687" s="210"/>
      <c r="AK687" s="210"/>
      <c r="AL687" s="152"/>
      <c r="AM687" s="210" t="s">
        <v>524</v>
      </c>
      <c r="AN687" s="210"/>
      <c r="AO687" s="210"/>
      <c r="AP687" s="152"/>
      <c r="AQ687" s="152" t="s">
        <v>350</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351</v>
      </c>
      <c r="AH688" s="127"/>
      <c r="AI688" s="149"/>
      <c r="AJ688" s="149"/>
      <c r="AK688" s="149"/>
      <c r="AL688" s="147"/>
      <c r="AM688" s="149"/>
      <c r="AN688" s="149"/>
      <c r="AO688" s="149"/>
      <c r="AP688" s="147"/>
      <c r="AQ688" s="596"/>
      <c r="AR688" s="193"/>
      <c r="AS688" s="126" t="s">
        <v>351</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369</v>
      </c>
      <c r="F692" s="337"/>
      <c r="G692" s="338" t="s">
        <v>366</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367</v>
      </c>
      <c r="AF692" s="332"/>
      <c r="AG692" s="332"/>
      <c r="AH692" s="333"/>
      <c r="AI692" s="210" t="s">
        <v>462</v>
      </c>
      <c r="AJ692" s="210"/>
      <c r="AK692" s="210"/>
      <c r="AL692" s="152"/>
      <c r="AM692" s="210" t="s">
        <v>524</v>
      </c>
      <c r="AN692" s="210"/>
      <c r="AO692" s="210"/>
      <c r="AP692" s="152"/>
      <c r="AQ692" s="152" t="s">
        <v>350</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351</v>
      </c>
      <c r="AH693" s="127"/>
      <c r="AI693" s="149"/>
      <c r="AJ693" s="149"/>
      <c r="AK693" s="149"/>
      <c r="AL693" s="147"/>
      <c r="AM693" s="149"/>
      <c r="AN693" s="149"/>
      <c r="AO693" s="149"/>
      <c r="AP693" s="147"/>
      <c r="AQ693" s="596"/>
      <c r="AR693" s="193"/>
      <c r="AS693" s="126" t="s">
        <v>351</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387</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5" t="s">
        <v>31</v>
      </c>
      <c r="AH701" s="385"/>
      <c r="AI701" s="385"/>
      <c r="AJ701" s="385"/>
      <c r="AK701" s="385"/>
      <c r="AL701" s="385"/>
      <c r="AM701" s="385"/>
      <c r="AN701" s="385"/>
      <c r="AO701" s="385"/>
      <c r="AP701" s="385"/>
      <c r="AQ701" s="385"/>
      <c r="AR701" s="385"/>
      <c r="AS701" s="385"/>
      <c r="AT701" s="385"/>
      <c r="AU701" s="385"/>
      <c r="AV701" s="385"/>
      <c r="AW701" s="385"/>
      <c r="AX701" s="826"/>
    </row>
    <row r="702" spans="1:50" ht="27" customHeight="1" x14ac:dyDescent="0.15">
      <c r="A702" s="871" t="s">
        <v>259</v>
      </c>
      <c r="B702" s="87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544</v>
      </c>
      <c r="AE702" s="340"/>
      <c r="AF702" s="340"/>
      <c r="AG702" s="388" t="s">
        <v>560</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5"/>
      <c r="AD703" s="321" t="s">
        <v>544</v>
      </c>
      <c r="AE703" s="322"/>
      <c r="AF703" s="322"/>
      <c r="AG703" s="94" t="s">
        <v>561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08" t="s">
        <v>544</v>
      </c>
      <c r="AE704" s="809"/>
      <c r="AF704" s="810"/>
      <c r="AG704" s="160" t="s">
        <v>562</v>
      </c>
      <c r="AH704" s="101"/>
      <c r="AI704" s="101"/>
      <c r="AJ704" s="101"/>
      <c r="AK704" s="101"/>
      <c r="AL704" s="101"/>
      <c r="AM704" s="101"/>
      <c r="AN704" s="101"/>
      <c r="AO704" s="101"/>
      <c r="AP704" s="101"/>
      <c r="AQ704" s="101"/>
      <c r="AR704" s="101"/>
      <c r="AS704" s="101"/>
      <c r="AT704" s="101"/>
      <c r="AU704" s="101"/>
      <c r="AV704" s="101"/>
      <c r="AW704" s="101"/>
      <c r="AX704" s="161"/>
    </row>
    <row r="705" spans="1:50" ht="51" customHeight="1" x14ac:dyDescent="0.15">
      <c r="A705" s="644" t="s">
        <v>39</v>
      </c>
      <c r="B705" s="645"/>
      <c r="C705" s="822" t="s">
        <v>41</v>
      </c>
      <c r="D705" s="823"/>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4"/>
      <c r="AD705" s="717" t="s">
        <v>544</v>
      </c>
      <c r="AE705" s="718"/>
      <c r="AF705" s="718"/>
      <c r="AG705" s="118" t="s">
        <v>585</v>
      </c>
      <c r="AH705" s="98"/>
      <c r="AI705" s="98"/>
      <c r="AJ705" s="98"/>
      <c r="AK705" s="98"/>
      <c r="AL705" s="98"/>
      <c r="AM705" s="98"/>
      <c r="AN705" s="98"/>
      <c r="AO705" s="98"/>
      <c r="AP705" s="98"/>
      <c r="AQ705" s="98"/>
      <c r="AR705" s="98"/>
      <c r="AS705" s="98"/>
      <c r="AT705" s="98"/>
      <c r="AU705" s="98"/>
      <c r="AV705" s="98"/>
      <c r="AW705" s="98"/>
      <c r="AX705" s="119"/>
    </row>
    <row r="706" spans="1:50" ht="51" customHeight="1" x14ac:dyDescent="0.15">
      <c r="A706" s="646"/>
      <c r="B706" s="647"/>
      <c r="C706" s="795"/>
      <c r="D706" s="796"/>
      <c r="E706" s="733" t="s">
        <v>517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584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51" customHeight="1" x14ac:dyDescent="0.15">
      <c r="A707" s="646"/>
      <c r="B707" s="647"/>
      <c r="C707" s="797"/>
      <c r="D707" s="798"/>
      <c r="E707" s="736" t="s">
        <v>447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584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55.1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10" t="s">
        <v>544</v>
      </c>
      <c r="AE708" s="611"/>
      <c r="AF708" s="611"/>
      <c r="AG708" s="745" t="s">
        <v>563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544</v>
      </c>
      <c r="AE709" s="322"/>
      <c r="AF709" s="323"/>
      <c r="AG709" s="94" t="s">
        <v>564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544</v>
      </c>
      <c r="AE710" s="322"/>
      <c r="AF710" s="323"/>
      <c r="AG710" s="94" t="s">
        <v>565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1" t="s">
        <v>544</v>
      </c>
      <c r="AE711" s="322"/>
      <c r="AF711" s="323"/>
      <c r="AG711" s="94" t="s">
        <v>566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94" t="s">
        <v>478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321" t="s">
        <v>581</v>
      </c>
      <c r="AE712" s="322"/>
      <c r="AF712" s="323"/>
      <c r="AG712" s="811"/>
      <c r="AH712" s="812"/>
      <c r="AI712" s="812"/>
      <c r="AJ712" s="812"/>
      <c r="AK712" s="812"/>
      <c r="AL712" s="812"/>
      <c r="AM712" s="812"/>
      <c r="AN712" s="812"/>
      <c r="AO712" s="812"/>
      <c r="AP712" s="812"/>
      <c r="AQ712" s="812"/>
      <c r="AR712" s="812"/>
      <c r="AS712" s="812"/>
      <c r="AT712" s="812"/>
      <c r="AU712" s="812"/>
      <c r="AV712" s="812"/>
      <c r="AW712" s="812"/>
      <c r="AX712" s="813"/>
    </row>
    <row r="713" spans="1:50" ht="46.15" customHeight="1" x14ac:dyDescent="0.15">
      <c r="A713" s="646"/>
      <c r="B713" s="648"/>
      <c r="C713" s="967" t="s">
        <v>479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1" t="s">
        <v>544</v>
      </c>
      <c r="AE713" s="322"/>
      <c r="AF713" s="323"/>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544</v>
      </c>
      <c r="AE714" s="809"/>
      <c r="AF714" s="810"/>
      <c r="AG714" s="739" t="s">
        <v>567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4" t="s">
        <v>40</v>
      </c>
      <c r="B715" s="785"/>
      <c r="C715" s="786" t="s">
        <v>452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10" t="s">
        <v>544</v>
      </c>
      <c r="AE715" s="611"/>
      <c r="AF715" s="660"/>
      <c r="AG715" s="745" t="s">
        <v>568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6"/>
      <c r="B716" s="648"/>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339" t="s">
        <v>544</v>
      </c>
      <c r="AE716" s="340"/>
      <c r="AF716" s="340"/>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4" t="s">
        <v>370</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544</v>
      </c>
      <c r="AE717" s="322"/>
      <c r="AF717" s="322"/>
      <c r="AG717" s="94" t="s">
        <v>570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544</v>
      </c>
      <c r="AE718" s="322"/>
      <c r="AF718" s="322"/>
      <c r="AG718" s="120" t="s">
        <v>571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581</v>
      </c>
      <c r="AE719" s="611"/>
      <c r="AF719" s="61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470</v>
      </c>
      <c r="D720" s="293"/>
      <c r="E720" s="293"/>
      <c r="F720" s="296"/>
      <c r="G720" s="292" t="s">
        <v>471</v>
      </c>
      <c r="H720" s="293"/>
      <c r="I720" s="293"/>
      <c r="J720" s="293"/>
      <c r="K720" s="293"/>
      <c r="L720" s="293"/>
      <c r="M720" s="293"/>
      <c r="N720" s="292" t="s">
        <v>475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3" customHeight="1" x14ac:dyDescent="0.15">
      <c r="A726" s="644" t="s">
        <v>48</v>
      </c>
      <c r="B726" s="803"/>
      <c r="C726" s="816" t="s">
        <v>53</v>
      </c>
      <c r="D726" s="838"/>
      <c r="E726" s="838"/>
      <c r="F726" s="839"/>
      <c r="G726" s="580" t="s">
        <v>572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4"/>
      <c r="B727" s="805"/>
      <c r="C727" s="751" t="s">
        <v>57</v>
      </c>
      <c r="D727" s="752"/>
      <c r="E727" s="752"/>
      <c r="F727" s="753"/>
      <c r="G727" s="578" t="s">
        <v>573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t="s">
        <v>256</v>
      </c>
      <c r="B731" s="801"/>
      <c r="C731" s="801"/>
      <c r="D731" s="801"/>
      <c r="E731" s="802"/>
      <c r="F731" s="732" t="s">
        <v>665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87.6" customHeight="1" thickBot="1" x14ac:dyDescent="0.2">
      <c r="A733" s="676" t="s">
        <v>666</v>
      </c>
      <c r="B733" s="677"/>
      <c r="C733" s="677"/>
      <c r="D733" s="677"/>
      <c r="E733" s="678"/>
      <c r="F733" s="641" t="s">
        <v>667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171" customHeight="1" thickBot="1" x14ac:dyDescent="0.2">
      <c r="A735" s="791" t="s">
        <v>574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485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1" t="s">
        <v>426</v>
      </c>
      <c r="B737" s="203"/>
      <c r="C737" s="203"/>
      <c r="D737" s="204"/>
      <c r="E737" s="1007" t="s">
        <v>575</v>
      </c>
      <c r="F737" s="1007"/>
      <c r="G737" s="1007"/>
      <c r="H737" s="1007"/>
      <c r="I737" s="1007"/>
      <c r="J737" s="1007"/>
      <c r="K737" s="1007"/>
      <c r="L737" s="1007"/>
      <c r="M737" s="1007"/>
      <c r="N737" s="359" t="s">
        <v>353</v>
      </c>
      <c r="O737" s="359"/>
      <c r="P737" s="359"/>
      <c r="Q737" s="359"/>
      <c r="R737" s="1007" t="s">
        <v>576</v>
      </c>
      <c r="S737" s="1007"/>
      <c r="T737" s="1007"/>
      <c r="U737" s="1007"/>
      <c r="V737" s="1007"/>
      <c r="W737" s="1007"/>
      <c r="X737" s="1007"/>
      <c r="Y737" s="1007"/>
      <c r="Z737" s="1007"/>
      <c r="AA737" s="359" t="s">
        <v>354</v>
      </c>
      <c r="AB737" s="359"/>
      <c r="AC737" s="359"/>
      <c r="AD737" s="359"/>
      <c r="AE737" s="1007" t="s">
        <v>577</v>
      </c>
      <c r="AF737" s="1007"/>
      <c r="AG737" s="1007"/>
      <c r="AH737" s="1007"/>
      <c r="AI737" s="1007"/>
      <c r="AJ737" s="1007"/>
      <c r="AK737" s="1007"/>
      <c r="AL737" s="1007"/>
      <c r="AM737" s="1007"/>
      <c r="AN737" s="359" t="s">
        <v>355</v>
      </c>
      <c r="AO737" s="359"/>
      <c r="AP737" s="359"/>
      <c r="AQ737" s="359"/>
      <c r="AR737" s="1008" t="s">
        <v>578</v>
      </c>
      <c r="AS737" s="1009"/>
      <c r="AT737" s="1009"/>
      <c r="AU737" s="1009"/>
      <c r="AV737" s="1009"/>
      <c r="AW737" s="1009"/>
      <c r="AX737" s="1010"/>
      <c r="AY737" s="89"/>
      <c r="AZ737" s="89"/>
    </row>
    <row r="738" spans="1:52" ht="24.75" customHeight="1" x14ac:dyDescent="0.15">
      <c r="A738" s="1011" t="s">
        <v>356</v>
      </c>
      <c r="B738" s="203"/>
      <c r="C738" s="203"/>
      <c r="D738" s="204"/>
      <c r="E738" s="1007" t="s">
        <v>579</v>
      </c>
      <c r="F738" s="1007"/>
      <c r="G738" s="1007"/>
      <c r="H738" s="1007"/>
      <c r="I738" s="1007"/>
      <c r="J738" s="1007"/>
      <c r="K738" s="1007"/>
      <c r="L738" s="1007"/>
      <c r="M738" s="1007"/>
      <c r="N738" s="359" t="s">
        <v>357</v>
      </c>
      <c r="O738" s="359"/>
      <c r="P738" s="359"/>
      <c r="Q738" s="359"/>
      <c r="R738" s="1007" t="s">
        <v>579</v>
      </c>
      <c r="S738" s="1007"/>
      <c r="T738" s="1007"/>
      <c r="U738" s="1007"/>
      <c r="V738" s="1007"/>
      <c r="W738" s="1007"/>
      <c r="X738" s="1007"/>
      <c r="Y738" s="1007"/>
      <c r="Z738" s="1007"/>
      <c r="AA738" s="359" t="s">
        <v>472</v>
      </c>
      <c r="AB738" s="359"/>
      <c r="AC738" s="359"/>
      <c r="AD738" s="359"/>
      <c r="AE738" s="1007" t="s">
        <v>580</v>
      </c>
      <c r="AF738" s="1007"/>
      <c r="AG738" s="1007"/>
      <c r="AH738" s="1007"/>
      <c r="AI738" s="1007"/>
      <c r="AJ738" s="1007"/>
      <c r="AK738" s="1007"/>
      <c r="AL738" s="1007"/>
      <c r="AM738" s="1007"/>
      <c r="AN738" s="1012"/>
      <c r="AO738" s="1013"/>
      <c r="AP738" s="1013"/>
      <c r="AQ738" s="1013"/>
      <c r="AR738" s="1013"/>
      <c r="AS738" s="1013"/>
      <c r="AT738" s="1013"/>
      <c r="AU738" s="1013"/>
      <c r="AV738" s="1013"/>
      <c r="AW738" s="1013"/>
      <c r="AX738" s="1014"/>
    </row>
    <row r="739" spans="1:52" ht="24.75" customHeight="1" thickBot="1" x14ac:dyDescent="0.2">
      <c r="A739" s="1015" t="s">
        <v>532</v>
      </c>
      <c r="B739" s="1016"/>
      <c r="C739" s="1016"/>
      <c r="D739" s="1017"/>
      <c r="E739" s="1018" t="s">
        <v>539</v>
      </c>
      <c r="F739" s="1019"/>
      <c r="G739" s="1019"/>
      <c r="H739" s="91" t="str">
        <f>IF(E739="", "", "(")</f>
        <v>(</v>
      </c>
      <c r="I739" s="1002" t="s">
        <v>474</v>
      </c>
      <c r="J739" s="1002"/>
      <c r="K739" s="91" t="str">
        <f>IF(OR(I739="　", I739=""), "", "-")</f>
        <v/>
      </c>
      <c r="L739" s="1003">
        <v>29</v>
      </c>
      <c r="M739" s="1003"/>
      <c r="N739" s="92" t="str">
        <f>IF(O739="", "", "-")</f>
        <v/>
      </c>
      <c r="O739" s="93"/>
      <c r="P739" s="92" t="str">
        <f>IF(E739="", "", ")")</f>
        <v>)</v>
      </c>
      <c r="Q739" s="1018"/>
      <c r="R739" s="1019"/>
      <c r="S739" s="1019"/>
      <c r="T739" s="91" t="str">
        <f>IF(Q739="", "", "(")</f>
        <v/>
      </c>
      <c r="U739" s="1002"/>
      <c r="V739" s="1002"/>
      <c r="W739" s="91" t="str">
        <f>IF(OR(U739="　", U739=""), "", "-")</f>
        <v/>
      </c>
      <c r="X739" s="1003"/>
      <c r="Y739" s="1003"/>
      <c r="Z739" s="92" t="str">
        <f>IF(AA739="", "", "-")</f>
        <v/>
      </c>
      <c r="AA739" s="93"/>
      <c r="AB739" s="92" t="str">
        <f>IF(Q739="", "", ")")</f>
        <v/>
      </c>
      <c r="AC739" s="1018"/>
      <c r="AD739" s="1019"/>
      <c r="AE739" s="1019"/>
      <c r="AF739" s="91" t="str">
        <f>IF(AC739="", "", "(")</f>
        <v/>
      </c>
      <c r="AG739" s="1002"/>
      <c r="AH739" s="1002"/>
      <c r="AI739" s="91" t="str">
        <f>IF(OR(AG739="　", AG739=""), "", "-")</f>
        <v/>
      </c>
      <c r="AJ739" s="1003"/>
      <c r="AK739" s="1003"/>
      <c r="AL739" s="92" t="str">
        <f>IF(AM739="", "", "-")</f>
        <v/>
      </c>
      <c r="AM739" s="93"/>
      <c r="AN739" s="92" t="str">
        <f>IF(AC739="", "", ")")</f>
        <v/>
      </c>
      <c r="AO739" s="1004"/>
      <c r="AP739" s="1005"/>
      <c r="AQ739" s="1005"/>
      <c r="AR739" s="1005"/>
      <c r="AS739" s="1005"/>
      <c r="AT739" s="1005"/>
      <c r="AU739" s="1005"/>
      <c r="AV739" s="1005"/>
      <c r="AW739" s="1005"/>
      <c r="AX739" s="1006"/>
    </row>
    <row r="740" spans="1:52" ht="28.35" customHeight="1" x14ac:dyDescent="0.15">
      <c r="A740" s="620" t="s">
        <v>520</v>
      </c>
      <c r="B740" s="621"/>
      <c r="C740" s="621"/>
      <c r="D740" s="621"/>
      <c r="E740" s="621"/>
      <c r="F740" s="622"/>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522</v>
      </c>
      <c r="B779" s="633"/>
      <c r="C779" s="633"/>
      <c r="D779" s="633"/>
      <c r="E779" s="633"/>
      <c r="F779" s="634"/>
      <c r="G779" s="601" t="s">
        <v>642</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4"/>
    </row>
    <row r="780" spans="1:50" ht="24.75" customHeight="1" x14ac:dyDescent="0.15">
      <c r="A780" s="635"/>
      <c r="B780" s="636"/>
      <c r="C780" s="636"/>
      <c r="D780" s="636"/>
      <c r="E780" s="636"/>
      <c r="F780" s="637"/>
      <c r="G780" s="816" t="s">
        <v>17</v>
      </c>
      <c r="H780" s="671"/>
      <c r="I780" s="671"/>
      <c r="J780" s="671"/>
      <c r="K780" s="671"/>
      <c r="L780" s="670" t="s">
        <v>18</v>
      </c>
      <c r="M780" s="671"/>
      <c r="N780" s="671"/>
      <c r="O780" s="671"/>
      <c r="P780" s="671"/>
      <c r="Q780" s="671"/>
      <c r="R780" s="671"/>
      <c r="S780" s="671"/>
      <c r="T780" s="671"/>
      <c r="U780" s="671"/>
      <c r="V780" s="671"/>
      <c r="W780" s="671"/>
      <c r="X780" s="672"/>
      <c r="Y780" s="657" t="s">
        <v>19</v>
      </c>
      <c r="Z780" s="658"/>
      <c r="AA780" s="658"/>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7" t="s">
        <v>19</v>
      </c>
      <c r="AV780" s="658"/>
      <c r="AW780" s="658"/>
      <c r="AX780" s="659"/>
    </row>
    <row r="781" spans="1:50" ht="24.75" customHeight="1" x14ac:dyDescent="0.15">
      <c r="A781" s="635"/>
      <c r="B781" s="636"/>
      <c r="C781" s="636"/>
      <c r="D781" s="636"/>
      <c r="E781" s="636"/>
      <c r="F781" s="637"/>
      <c r="G781" s="673" t="s">
        <v>643</v>
      </c>
      <c r="H781" s="674"/>
      <c r="I781" s="674"/>
      <c r="J781" s="674"/>
      <c r="K781" s="675"/>
      <c r="L781" s="667" t="s">
        <v>647</v>
      </c>
      <c r="M781" s="668"/>
      <c r="N781" s="668"/>
      <c r="O781" s="668"/>
      <c r="P781" s="668"/>
      <c r="Q781" s="668"/>
      <c r="R781" s="668"/>
      <c r="S781" s="668"/>
      <c r="T781" s="668"/>
      <c r="U781" s="668"/>
      <c r="V781" s="668"/>
      <c r="W781" s="668"/>
      <c r="X781" s="669"/>
      <c r="Y781" s="391">
        <v>3083</v>
      </c>
      <c r="Z781" s="392"/>
      <c r="AA781" s="392"/>
      <c r="AB781" s="806"/>
      <c r="AC781" s="673" t="s">
        <v>648</v>
      </c>
      <c r="AD781" s="674"/>
      <c r="AE781" s="674"/>
      <c r="AF781" s="674"/>
      <c r="AG781" s="675"/>
      <c r="AH781" s="667" t="s">
        <v>644</v>
      </c>
      <c r="AI781" s="668"/>
      <c r="AJ781" s="668"/>
      <c r="AK781" s="668"/>
      <c r="AL781" s="668"/>
      <c r="AM781" s="668"/>
      <c r="AN781" s="668"/>
      <c r="AO781" s="668"/>
      <c r="AP781" s="668"/>
      <c r="AQ781" s="668"/>
      <c r="AR781" s="668"/>
      <c r="AS781" s="668"/>
      <c r="AT781" s="669"/>
      <c r="AU781" s="391">
        <v>517</v>
      </c>
      <c r="AV781" s="392"/>
      <c r="AW781" s="392"/>
      <c r="AX781" s="393"/>
    </row>
    <row r="782" spans="1:50" ht="24.75" customHeight="1" x14ac:dyDescent="0.15">
      <c r="A782" s="635"/>
      <c r="B782" s="636"/>
      <c r="C782" s="636"/>
      <c r="D782" s="636"/>
      <c r="E782" s="636"/>
      <c r="F782" s="637"/>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5"/>
      <c r="B783" s="636"/>
      <c r="C783" s="636"/>
      <c r="D783" s="636"/>
      <c r="E783" s="636"/>
      <c r="F783" s="637"/>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5"/>
      <c r="B784" s="636"/>
      <c r="C784" s="636"/>
      <c r="D784" s="636"/>
      <c r="E784" s="636"/>
      <c r="F784" s="637"/>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5"/>
      <c r="B785" s="636"/>
      <c r="C785" s="636"/>
      <c r="D785" s="636"/>
      <c r="E785" s="636"/>
      <c r="F785" s="637"/>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5"/>
      <c r="B786" s="636"/>
      <c r="C786" s="636"/>
      <c r="D786" s="636"/>
      <c r="E786" s="636"/>
      <c r="F786" s="637"/>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5"/>
      <c r="B787" s="636"/>
      <c r="C787" s="636"/>
      <c r="D787" s="636"/>
      <c r="E787" s="636"/>
      <c r="F787" s="637"/>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5"/>
      <c r="B788" s="636"/>
      <c r="C788" s="636"/>
      <c r="D788" s="636"/>
      <c r="E788" s="636"/>
      <c r="F788" s="637"/>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5"/>
      <c r="B789" s="636"/>
      <c r="C789" s="636"/>
      <c r="D789" s="636"/>
      <c r="E789" s="636"/>
      <c r="F789" s="637"/>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5"/>
      <c r="B790" s="636"/>
      <c r="C790" s="636"/>
      <c r="D790" s="636"/>
      <c r="E790" s="636"/>
      <c r="F790" s="637"/>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3083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517</v>
      </c>
      <c r="AV791" s="833"/>
      <c r="AW791" s="833"/>
      <c r="AX791" s="835"/>
    </row>
    <row r="792" spans="1:50" ht="24.75" customHeight="1" x14ac:dyDescent="0.15">
      <c r="A792" s="635"/>
      <c r="B792" s="636"/>
      <c r="C792" s="636"/>
      <c r="D792" s="636"/>
      <c r="E792" s="636"/>
      <c r="F792" s="637"/>
      <c r="G792" s="601" t="s">
        <v>650</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653</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4"/>
    </row>
    <row r="793" spans="1:50" ht="24.75" customHeight="1" x14ac:dyDescent="0.15">
      <c r="A793" s="635"/>
      <c r="B793" s="636"/>
      <c r="C793" s="636"/>
      <c r="D793" s="636"/>
      <c r="E793" s="636"/>
      <c r="F793" s="637"/>
      <c r="G793" s="816" t="s">
        <v>17</v>
      </c>
      <c r="H793" s="671"/>
      <c r="I793" s="671"/>
      <c r="J793" s="671"/>
      <c r="K793" s="671"/>
      <c r="L793" s="670" t="s">
        <v>18</v>
      </c>
      <c r="M793" s="671"/>
      <c r="N793" s="671"/>
      <c r="O793" s="671"/>
      <c r="P793" s="671"/>
      <c r="Q793" s="671"/>
      <c r="R793" s="671"/>
      <c r="S793" s="671"/>
      <c r="T793" s="671"/>
      <c r="U793" s="671"/>
      <c r="V793" s="671"/>
      <c r="W793" s="671"/>
      <c r="X793" s="672"/>
      <c r="Y793" s="657" t="s">
        <v>19</v>
      </c>
      <c r="Z793" s="658"/>
      <c r="AA793" s="658"/>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7" t="s">
        <v>19</v>
      </c>
      <c r="AV793" s="658"/>
      <c r="AW793" s="658"/>
      <c r="AX793" s="659"/>
    </row>
    <row r="794" spans="1:50" ht="24.75" customHeight="1" x14ac:dyDescent="0.15">
      <c r="A794" s="635"/>
      <c r="B794" s="636"/>
      <c r="C794" s="636"/>
      <c r="D794" s="636"/>
      <c r="E794" s="636"/>
      <c r="F794" s="637"/>
      <c r="G794" s="673" t="s">
        <v>652</v>
      </c>
      <c r="H794" s="674"/>
      <c r="I794" s="674"/>
      <c r="J794" s="674"/>
      <c r="K794" s="675"/>
      <c r="L794" s="667" t="s">
        <v>651</v>
      </c>
      <c r="M794" s="668"/>
      <c r="N794" s="668"/>
      <c r="O794" s="668"/>
      <c r="P794" s="668"/>
      <c r="Q794" s="668"/>
      <c r="R794" s="668"/>
      <c r="S794" s="668"/>
      <c r="T794" s="668"/>
      <c r="U794" s="668"/>
      <c r="V794" s="668"/>
      <c r="W794" s="668"/>
      <c r="X794" s="669"/>
      <c r="Y794" s="391">
        <v>3</v>
      </c>
      <c r="Z794" s="392"/>
      <c r="AA794" s="392"/>
      <c r="AB794" s="806"/>
      <c r="AC794" s="673" t="s">
        <v>652</v>
      </c>
      <c r="AD794" s="674"/>
      <c r="AE794" s="674"/>
      <c r="AF794" s="674"/>
      <c r="AG794" s="675"/>
      <c r="AH794" s="667" t="s">
        <v>654</v>
      </c>
      <c r="AI794" s="668"/>
      <c r="AJ794" s="668"/>
      <c r="AK794" s="668"/>
      <c r="AL794" s="668"/>
      <c r="AM794" s="668"/>
      <c r="AN794" s="668"/>
      <c r="AO794" s="668"/>
      <c r="AP794" s="668"/>
      <c r="AQ794" s="668"/>
      <c r="AR794" s="668"/>
      <c r="AS794" s="668"/>
      <c r="AT794" s="669"/>
      <c r="AU794" s="391">
        <v>94</v>
      </c>
      <c r="AV794" s="392"/>
      <c r="AW794" s="392"/>
      <c r="AX794" s="393"/>
    </row>
    <row r="795" spans="1:50" ht="24.75" customHeight="1" x14ac:dyDescent="0.15">
      <c r="A795" s="635"/>
      <c r="B795" s="636"/>
      <c r="C795" s="636"/>
      <c r="D795" s="636"/>
      <c r="E795" s="636"/>
      <c r="F795" s="637"/>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5"/>
      <c r="B796" s="636"/>
      <c r="C796" s="636"/>
      <c r="D796" s="636"/>
      <c r="E796" s="636"/>
      <c r="F796" s="637"/>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5"/>
      <c r="B797" s="636"/>
      <c r="C797" s="636"/>
      <c r="D797" s="636"/>
      <c r="E797" s="636"/>
      <c r="F797" s="637"/>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5"/>
      <c r="B798" s="636"/>
      <c r="C798" s="636"/>
      <c r="D798" s="636"/>
      <c r="E798" s="636"/>
      <c r="F798" s="637"/>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5"/>
      <c r="B799" s="636"/>
      <c r="C799" s="636"/>
      <c r="D799" s="636"/>
      <c r="E799" s="636"/>
      <c r="F799" s="637"/>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5"/>
      <c r="B800" s="636"/>
      <c r="C800" s="636"/>
      <c r="D800" s="636"/>
      <c r="E800" s="636"/>
      <c r="F800" s="637"/>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5"/>
      <c r="B801" s="636"/>
      <c r="C801" s="636"/>
      <c r="D801" s="636"/>
      <c r="E801" s="636"/>
      <c r="F801" s="637"/>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5"/>
      <c r="B802" s="636"/>
      <c r="C802" s="636"/>
      <c r="D802" s="636"/>
      <c r="E802" s="636"/>
      <c r="F802" s="637"/>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5"/>
      <c r="B803" s="636"/>
      <c r="C803" s="636"/>
      <c r="D803" s="636"/>
      <c r="E803" s="636"/>
      <c r="F803" s="637"/>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94</v>
      </c>
      <c r="AV804" s="833"/>
      <c r="AW804" s="833"/>
      <c r="AX804" s="835"/>
    </row>
    <row r="805" spans="1:50" ht="24.75" customHeight="1" x14ac:dyDescent="0.15">
      <c r="A805" s="635"/>
      <c r="B805" s="636"/>
      <c r="C805" s="636"/>
      <c r="D805" s="636"/>
      <c r="E805" s="636"/>
      <c r="F805" s="637"/>
      <c r="G805" s="601" t="s">
        <v>655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658</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4"/>
    </row>
    <row r="806" spans="1:50" ht="24.75" customHeight="1" x14ac:dyDescent="0.15">
      <c r="A806" s="635"/>
      <c r="B806" s="636"/>
      <c r="C806" s="636"/>
      <c r="D806" s="636"/>
      <c r="E806" s="636"/>
      <c r="F806" s="637"/>
      <c r="G806" s="816" t="s">
        <v>17</v>
      </c>
      <c r="H806" s="671"/>
      <c r="I806" s="671"/>
      <c r="J806" s="671"/>
      <c r="K806" s="671"/>
      <c r="L806" s="670" t="s">
        <v>18</v>
      </c>
      <c r="M806" s="671"/>
      <c r="N806" s="671"/>
      <c r="O806" s="671"/>
      <c r="P806" s="671"/>
      <c r="Q806" s="671"/>
      <c r="R806" s="671"/>
      <c r="S806" s="671"/>
      <c r="T806" s="671"/>
      <c r="U806" s="671"/>
      <c r="V806" s="671"/>
      <c r="W806" s="671"/>
      <c r="X806" s="672"/>
      <c r="Y806" s="657" t="s">
        <v>19</v>
      </c>
      <c r="Z806" s="658"/>
      <c r="AA806" s="658"/>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7" t="s">
        <v>19</v>
      </c>
      <c r="AV806" s="658"/>
      <c r="AW806" s="658"/>
      <c r="AX806" s="659"/>
    </row>
    <row r="807" spans="1:50" ht="24.75" customHeight="1" x14ac:dyDescent="0.15">
      <c r="A807" s="635"/>
      <c r="B807" s="636"/>
      <c r="C807" s="636"/>
      <c r="D807" s="636"/>
      <c r="E807" s="636"/>
      <c r="F807" s="637"/>
      <c r="G807" s="673" t="s">
        <v>656</v>
      </c>
      <c r="H807" s="674"/>
      <c r="I807" s="674"/>
      <c r="J807" s="674"/>
      <c r="K807" s="675"/>
      <c r="L807" s="667" t="s">
        <v>657</v>
      </c>
      <c r="M807" s="668"/>
      <c r="N807" s="668"/>
      <c r="O807" s="668"/>
      <c r="P807" s="668"/>
      <c r="Q807" s="668"/>
      <c r="R807" s="668"/>
      <c r="S807" s="668"/>
      <c r="T807" s="668"/>
      <c r="U807" s="668"/>
      <c r="V807" s="668"/>
      <c r="W807" s="668"/>
      <c r="X807" s="669"/>
      <c r="Y807" s="391">
        <v>30</v>
      </c>
      <c r="Z807" s="392"/>
      <c r="AA807" s="392"/>
      <c r="AB807" s="806"/>
      <c r="AC807" s="673" t="s">
        <v>656</v>
      </c>
      <c r="AD807" s="674"/>
      <c r="AE807" s="674"/>
      <c r="AF807" s="674"/>
      <c r="AG807" s="675"/>
      <c r="AH807" s="667" t="s">
        <v>657</v>
      </c>
      <c r="AI807" s="668"/>
      <c r="AJ807" s="668"/>
      <c r="AK807" s="668"/>
      <c r="AL807" s="668"/>
      <c r="AM807" s="668"/>
      <c r="AN807" s="668"/>
      <c r="AO807" s="668"/>
      <c r="AP807" s="668"/>
      <c r="AQ807" s="668"/>
      <c r="AR807" s="668"/>
      <c r="AS807" s="668"/>
      <c r="AT807" s="669"/>
      <c r="AU807" s="391">
        <v>16</v>
      </c>
      <c r="AV807" s="392"/>
      <c r="AW807" s="392"/>
      <c r="AX807" s="393"/>
    </row>
    <row r="808" spans="1:50" ht="24.75" customHeight="1" x14ac:dyDescent="0.15">
      <c r="A808" s="635"/>
      <c r="B808" s="636"/>
      <c r="C808" s="636"/>
      <c r="D808" s="636"/>
      <c r="E808" s="636"/>
      <c r="F808" s="637"/>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15">
      <c r="A809" s="635"/>
      <c r="B809" s="636"/>
      <c r="C809" s="636"/>
      <c r="D809" s="636"/>
      <c r="E809" s="636"/>
      <c r="F809" s="637"/>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15">
      <c r="A810" s="635"/>
      <c r="B810" s="636"/>
      <c r="C810" s="636"/>
      <c r="D810" s="636"/>
      <c r="E810" s="636"/>
      <c r="F810" s="637"/>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15">
      <c r="A811" s="635"/>
      <c r="B811" s="636"/>
      <c r="C811" s="636"/>
      <c r="D811" s="636"/>
      <c r="E811" s="636"/>
      <c r="F811" s="637"/>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15">
      <c r="A812" s="635"/>
      <c r="B812" s="636"/>
      <c r="C812" s="636"/>
      <c r="D812" s="636"/>
      <c r="E812" s="636"/>
      <c r="F812" s="637"/>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15">
      <c r="A813" s="635"/>
      <c r="B813" s="636"/>
      <c r="C813" s="636"/>
      <c r="D813" s="636"/>
      <c r="E813" s="636"/>
      <c r="F813" s="637"/>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15">
      <c r="A814" s="635"/>
      <c r="B814" s="636"/>
      <c r="C814" s="636"/>
      <c r="D814" s="636"/>
      <c r="E814" s="636"/>
      <c r="F814" s="637"/>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15">
      <c r="A815" s="635"/>
      <c r="B815" s="636"/>
      <c r="C815" s="636"/>
      <c r="D815" s="636"/>
      <c r="E815" s="636"/>
      <c r="F815" s="637"/>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15">
      <c r="A816" s="635"/>
      <c r="B816" s="636"/>
      <c r="C816" s="636"/>
      <c r="D816" s="636"/>
      <c r="E816" s="636"/>
      <c r="F816" s="637"/>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15">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30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16</v>
      </c>
      <c r="AV817" s="833"/>
      <c r="AW817" s="833"/>
      <c r="AX817" s="835"/>
    </row>
    <row r="818" spans="1:50" ht="24.75" hidden="1" customHeight="1" x14ac:dyDescent="0.15">
      <c r="A818" s="635"/>
      <c r="B818" s="636"/>
      <c r="C818" s="636"/>
      <c r="D818" s="636"/>
      <c r="E818" s="636"/>
      <c r="F818" s="637"/>
      <c r="G818" s="601" t="s">
        <v>395</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4"/>
    </row>
    <row r="819" spans="1:50" ht="24.75" hidden="1" customHeight="1" x14ac:dyDescent="0.15">
      <c r="A819" s="635"/>
      <c r="B819" s="636"/>
      <c r="C819" s="636"/>
      <c r="D819" s="636"/>
      <c r="E819" s="636"/>
      <c r="F819" s="637"/>
      <c r="G819" s="816" t="s">
        <v>17</v>
      </c>
      <c r="H819" s="671"/>
      <c r="I819" s="671"/>
      <c r="J819" s="671"/>
      <c r="K819" s="671"/>
      <c r="L819" s="670" t="s">
        <v>18</v>
      </c>
      <c r="M819" s="671"/>
      <c r="N819" s="671"/>
      <c r="O819" s="671"/>
      <c r="P819" s="671"/>
      <c r="Q819" s="671"/>
      <c r="R819" s="671"/>
      <c r="S819" s="671"/>
      <c r="T819" s="671"/>
      <c r="U819" s="671"/>
      <c r="V819" s="671"/>
      <c r="W819" s="671"/>
      <c r="X819" s="672"/>
      <c r="Y819" s="657" t="s">
        <v>19</v>
      </c>
      <c r="Z819" s="658"/>
      <c r="AA819" s="658"/>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7" t="s">
        <v>19</v>
      </c>
      <c r="AV819" s="658"/>
      <c r="AW819" s="658"/>
      <c r="AX819" s="659"/>
    </row>
    <row r="820" spans="1:50" s="16" customFormat="1" ht="24.75" hidden="1" customHeight="1" x14ac:dyDescent="0.15">
      <c r="A820" s="635"/>
      <c r="B820" s="636"/>
      <c r="C820" s="636"/>
      <c r="D820" s="636"/>
      <c r="E820" s="636"/>
      <c r="F820" s="637"/>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6"/>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5"/>
      <c r="B821" s="636"/>
      <c r="C821" s="636"/>
      <c r="D821" s="636"/>
      <c r="E821" s="636"/>
      <c r="F821" s="637"/>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5"/>
      <c r="B822" s="636"/>
      <c r="C822" s="636"/>
      <c r="D822" s="636"/>
      <c r="E822" s="636"/>
      <c r="F822" s="637"/>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5"/>
      <c r="B823" s="636"/>
      <c r="C823" s="636"/>
      <c r="D823" s="636"/>
      <c r="E823" s="636"/>
      <c r="F823" s="637"/>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5"/>
      <c r="B824" s="636"/>
      <c r="C824" s="636"/>
      <c r="D824" s="636"/>
      <c r="E824" s="636"/>
      <c r="F824" s="637"/>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5"/>
      <c r="B825" s="636"/>
      <c r="C825" s="636"/>
      <c r="D825" s="636"/>
      <c r="E825" s="636"/>
      <c r="F825" s="637"/>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5"/>
      <c r="B826" s="636"/>
      <c r="C826" s="636"/>
      <c r="D826" s="636"/>
      <c r="E826" s="636"/>
      <c r="F826" s="637"/>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5"/>
      <c r="B827" s="636"/>
      <c r="C827" s="636"/>
      <c r="D827" s="636"/>
      <c r="E827" s="636"/>
      <c r="F827" s="637"/>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5"/>
      <c r="B828" s="636"/>
      <c r="C828" s="636"/>
      <c r="D828" s="636"/>
      <c r="E828" s="636"/>
      <c r="F828" s="637"/>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5"/>
      <c r="B829" s="636"/>
      <c r="C829" s="636"/>
      <c r="D829" s="636"/>
      <c r="E829" s="636"/>
      <c r="F829" s="637"/>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476</v>
      </c>
      <c r="AM831" s="274"/>
      <c r="AN831" s="274"/>
      <c r="AO831" s="82" t="s">
        <v>474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427</v>
      </c>
      <c r="K836" s="359"/>
      <c r="L836" s="359"/>
      <c r="M836" s="359"/>
      <c r="N836" s="359"/>
      <c r="O836" s="359"/>
      <c r="P836" s="360" t="s">
        <v>371</v>
      </c>
      <c r="Q836" s="360"/>
      <c r="R836" s="360"/>
      <c r="S836" s="360"/>
      <c r="T836" s="360"/>
      <c r="U836" s="360"/>
      <c r="V836" s="360"/>
      <c r="W836" s="360"/>
      <c r="X836" s="360"/>
      <c r="Y836" s="361" t="s">
        <v>424</v>
      </c>
      <c r="Z836" s="362"/>
      <c r="AA836" s="362"/>
      <c r="AB836" s="362"/>
      <c r="AC836" s="142" t="s">
        <v>469</v>
      </c>
      <c r="AD836" s="142"/>
      <c r="AE836" s="142"/>
      <c r="AF836" s="142"/>
      <c r="AG836" s="142"/>
      <c r="AH836" s="361" t="s">
        <v>503</v>
      </c>
      <c r="AI836" s="358"/>
      <c r="AJ836" s="358"/>
      <c r="AK836" s="358"/>
      <c r="AL836" s="358" t="s">
        <v>21</v>
      </c>
      <c r="AM836" s="358"/>
      <c r="AN836" s="358"/>
      <c r="AO836" s="363"/>
      <c r="AP836" s="364" t="s">
        <v>428</v>
      </c>
      <c r="AQ836" s="364"/>
      <c r="AR836" s="364"/>
      <c r="AS836" s="364"/>
      <c r="AT836" s="364"/>
      <c r="AU836" s="364"/>
      <c r="AV836" s="364"/>
      <c r="AW836" s="364"/>
      <c r="AX836" s="364"/>
    </row>
    <row r="837" spans="1:50" ht="30" customHeight="1" x14ac:dyDescent="0.15">
      <c r="A837" s="375">
        <v>1</v>
      </c>
      <c r="B837" s="375">
        <v>1</v>
      </c>
      <c r="C837" s="355" t="s">
        <v>592</v>
      </c>
      <c r="D837" s="341"/>
      <c r="E837" s="341"/>
      <c r="F837" s="341"/>
      <c r="G837" s="341"/>
      <c r="H837" s="341"/>
      <c r="I837" s="341"/>
      <c r="J837" s="342">
        <v>2000012100001</v>
      </c>
      <c r="K837" s="343"/>
      <c r="L837" s="343"/>
      <c r="M837" s="343"/>
      <c r="N837" s="343"/>
      <c r="O837" s="343"/>
      <c r="P837" s="356" t="s">
        <v>646</v>
      </c>
      <c r="Q837" s="344"/>
      <c r="R837" s="344"/>
      <c r="S837" s="344"/>
      <c r="T837" s="344"/>
      <c r="U837" s="344"/>
      <c r="V837" s="344"/>
      <c r="W837" s="344"/>
      <c r="X837" s="344"/>
      <c r="Y837" s="345">
        <v>3135</v>
      </c>
      <c r="Z837" s="346"/>
      <c r="AA837" s="346"/>
      <c r="AB837" s="347"/>
      <c r="AC837" s="357" t="s">
        <v>595</v>
      </c>
      <c r="AD837" s="365"/>
      <c r="AE837" s="365"/>
      <c r="AF837" s="365"/>
      <c r="AG837" s="365"/>
      <c r="AH837" s="366" t="s">
        <v>597</v>
      </c>
      <c r="AI837" s="367"/>
      <c r="AJ837" s="367"/>
      <c r="AK837" s="367"/>
      <c r="AL837" s="351" t="s">
        <v>597</v>
      </c>
      <c r="AM837" s="352"/>
      <c r="AN837" s="352"/>
      <c r="AO837" s="353"/>
      <c r="AP837" s="354" t="s">
        <v>596</v>
      </c>
      <c r="AQ837" s="354"/>
      <c r="AR837" s="354"/>
      <c r="AS837" s="354"/>
      <c r="AT837" s="354"/>
      <c r="AU837" s="354"/>
      <c r="AV837" s="354"/>
      <c r="AW837" s="354"/>
      <c r="AX837" s="354"/>
    </row>
    <row r="838" spans="1:50" ht="30" customHeight="1" x14ac:dyDescent="0.15">
      <c r="A838" s="375">
        <v>2</v>
      </c>
      <c r="B838" s="375">
        <v>1</v>
      </c>
      <c r="C838" s="376" t="s">
        <v>586</v>
      </c>
      <c r="D838" s="377"/>
      <c r="E838" s="377"/>
      <c r="F838" s="377"/>
      <c r="G838" s="377"/>
      <c r="H838" s="377"/>
      <c r="I838" s="378"/>
      <c r="J838" s="904">
        <v>2000012100001</v>
      </c>
      <c r="K838" s="905"/>
      <c r="L838" s="905"/>
      <c r="M838" s="905"/>
      <c r="N838" s="905"/>
      <c r="O838" s="906"/>
      <c r="P838" s="910" t="s">
        <v>660</v>
      </c>
      <c r="Q838" s="911"/>
      <c r="R838" s="911"/>
      <c r="S838" s="911"/>
      <c r="T838" s="911"/>
      <c r="U838" s="911"/>
      <c r="V838" s="911"/>
      <c r="W838" s="911"/>
      <c r="X838" s="912"/>
      <c r="Y838" s="345">
        <v>3083</v>
      </c>
      <c r="Z838" s="346"/>
      <c r="AA838" s="346"/>
      <c r="AB838" s="347"/>
      <c r="AC838" s="357" t="s">
        <v>595</v>
      </c>
      <c r="AD838" s="365"/>
      <c r="AE838" s="365"/>
      <c r="AF838" s="365"/>
      <c r="AG838" s="365"/>
      <c r="AH838" s="366" t="s">
        <v>597</v>
      </c>
      <c r="AI838" s="367"/>
      <c r="AJ838" s="367"/>
      <c r="AK838" s="367"/>
      <c r="AL838" s="351" t="s">
        <v>597</v>
      </c>
      <c r="AM838" s="352"/>
      <c r="AN838" s="352"/>
      <c r="AO838" s="353"/>
      <c r="AP838" s="354" t="s">
        <v>596</v>
      </c>
      <c r="AQ838" s="354"/>
      <c r="AR838" s="354"/>
      <c r="AS838" s="354"/>
      <c r="AT838" s="354"/>
      <c r="AU838" s="354"/>
      <c r="AV838" s="354"/>
      <c r="AW838" s="354"/>
      <c r="AX838" s="354"/>
    </row>
    <row r="839" spans="1:50" ht="30" customHeight="1" x14ac:dyDescent="0.15">
      <c r="A839" s="375">
        <v>3</v>
      </c>
      <c r="B839" s="375">
        <v>1</v>
      </c>
      <c r="C839" s="376" t="s">
        <v>587</v>
      </c>
      <c r="D839" s="377"/>
      <c r="E839" s="377"/>
      <c r="F839" s="377"/>
      <c r="G839" s="377"/>
      <c r="H839" s="377"/>
      <c r="I839" s="378"/>
      <c r="J839" s="904">
        <v>2000012100001</v>
      </c>
      <c r="K839" s="905"/>
      <c r="L839" s="905"/>
      <c r="M839" s="905"/>
      <c r="N839" s="905"/>
      <c r="O839" s="906"/>
      <c r="P839" s="910" t="s">
        <v>660</v>
      </c>
      <c r="Q839" s="911"/>
      <c r="R839" s="911"/>
      <c r="S839" s="911"/>
      <c r="T839" s="911"/>
      <c r="U839" s="911"/>
      <c r="V839" s="911"/>
      <c r="W839" s="911"/>
      <c r="X839" s="912"/>
      <c r="Y839" s="345">
        <v>2480</v>
      </c>
      <c r="Z839" s="346"/>
      <c r="AA839" s="346"/>
      <c r="AB839" s="347"/>
      <c r="AC839" s="357" t="s">
        <v>595</v>
      </c>
      <c r="AD839" s="365"/>
      <c r="AE839" s="365"/>
      <c r="AF839" s="365"/>
      <c r="AG839" s="365"/>
      <c r="AH839" s="366" t="s">
        <v>597</v>
      </c>
      <c r="AI839" s="367"/>
      <c r="AJ839" s="367"/>
      <c r="AK839" s="367"/>
      <c r="AL839" s="351" t="s">
        <v>597</v>
      </c>
      <c r="AM839" s="352"/>
      <c r="AN839" s="352"/>
      <c r="AO839" s="353"/>
      <c r="AP839" s="354" t="s">
        <v>596</v>
      </c>
      <c r="AQ839" s="354"/>
      <c r="AR839" s="354"/>
      <c r="AS839" s="354"/>
      <c r="AT839" s="354"/>
      <c r="AU839" s="354"/>
      <c r="AV839" s="354"/>
      <c r="AW839" s="354"/>
      <c r="AX839" s="354"/>
    </row>
    <row r="840" spans="1:50" ht="30" customHeight="1" x14ac:dyDescent="0.15">
      <c r="A840" s="375">
        <v>4</v>
      </c>
      <c r="B840" s="375">
        <v>1</v>
      </c>
      <c r="C840" s="376" t="s">
        <v>588</v>
      </c>
      <c r="D840" s="377"/>
      <c r="E840" s="377"/>
      <c r="F840" s="377"/>
      <c r="G840" s="377"/>
      <c r="H840" s="377"/>
      <c r="I840" s="378"/>
      <c r="J840" s="904">
        <v>2000012100001</v>
      </c>
      <c r="K840" s="905"/>
      <c r="L840" s="905"/>
      <c r="M840" s="905"/>
      <c r="N840" s="905"/>
      <c r="O840" s="906"/>
      <c r="P840" s="910" t="s">
        <v>660</v>
      </c>
      <c r="Q840" s="911"/>
      <c r="R840" s="911"/>
      <c r="S840" s="911"/>
      <c r="T840" s="911"/>
      <c r="U840" s="911"/>
      <c r="V840" s="911"/>
      <c r="W840" s="911"/>
      <c r="X840" s="912"/>
      <c r="Y840" s="345">
        <v>1557</v>
      </c>
      <c r="Z840" s="346"/>
      <c r="AA840" s="346"/>
      <c r="AB840" s="347"/>
      <c r="AC840" s="357" t="s">
        <v>595</v>
      </c>
      <c r="AD840" s="365"/>
      <c r="AE840" s="365"/>
      <c r="AF840" s="365"/>
      <c r="AG840" s="365"/>
      <c r="AH840" s="366" t="s">
        <v>597</v>
      </c>
      <c r="AI840" s="367"/>
      <c r="AJ840" s="367"/>
      <c r="AK840" s="367"/>
      <c r="AL840" s="351" t="s">
        <v>597</v>
      </c>
      <c r="AM840" s="352"/>
      <c r="AN840" s="352"/>
      <c r="AO840" s="353"/>
      <c r="AP840" s="354" t="s">
        <v>596</v>
      </c>
      <c r="AQ840" s="354"/>
      <c r="AR840" s="354"/>
      <c r="AS840" s="354"/>
      <c r="AT840" s="354"/>
      <c r="AU840" s="354"/>
      <c r="AV840" s="354"/>
      <c r="AW840" s="354"/>
      <c r="AX840" s="354"/>
    </row>
    <row r="841" spans="1:50" ht="30" customHeight="1" x14ac:dyDescent="0.15">
      <c r="A841" s="375">
        <v>5</v>
      </c>
      <c r="B841" s="375">
        <v>1</v>
      </c>
      <c r="C841" s="376" t="s">
        <v>589</v>
      </c>
      <c r="D841" s="377"/>
      <c r="E841" s="377"/>
      <c r="F841" s="377"/>
      <c r="G841" s="377"/>
      <c r="H841" s="377"/>
      <c r="I841" s="378"/>
      <c r="J841" s="904">
        <v>2000012100001</v>
      </c>
      <c r="K841" s="905"/>
      <c r="L841" s="905"/>
      <c r="M841" s="905"/>
      <c r="N841" s="905"/>
      <c r="O841" s="906"/>
      <c r="P841" s="910" t="s">
        <v>660</v>
      </c>
      <c r="Q841" s="911"/>
      <c r="R841" s="911"/>
      <c r="S841" s="911"/>
      <c r="T841" s="911"/>
      <c r="U841" s="911"/>
      <c r="V841" s="911"/>
      <c r="W841" s="911"/>
      <c r="X841" s="912"/>
      <c r="Y841" s="345">
        <v>654</v>
      </c>
      <c r="Z841" s="346"/>
      <c r="AA841" s="346"/>
      <c r="AB841" s="347"/>
      <c r="AC841" s="357" t="s">
        <v>595</v>
      </c>
      <c r="AD841" s="365"/>
      <c r="AE841" s="365"/>
      <c r="AF841" s="365"/>
      <c r="AG841" s="365"/>
      <c r="AH841" s="366" t="s">
        <v>597</v>
      </c>
      <c r="AI841" s="367"/>
      <c r="AJ841" s="367"/>
      <c r="AK841" s="367"/>
      <c r="AL841" s="351" t="s">
        <v>597</v>
      </c>
      <c r="AM841" s="352"/>
      <c r="AN841" s="352"/>
      <c r="AO841" s="353"/>
      <c r="AP841" s="354" t="s">
        <v>596</v>
      </c>
      <c r="AQ841" s="354"/>
      <c r="AR841" s="354"/>
      <c r="AS841" s="354"/>
      <c r="AT841" s="354"/>
      <c r="AU841" s="354"/>
      <c r="AV841" s="354"/>
      <c r="AW841" s="354"/>
      <c r="AX841" s="354"/>
    </row>
    <row r="842" spans="1:50" ht="30" customHeight="1" x14ac:dyDescent="0.15">
      <c r="A842" s="375">
        <v>6</v>
      </c>
      <c r="B842" s="375">
        <v>1</v>
      </c>
      <c r="C842" s="376" t="s">
        <v>590</v>
      </c>
      <c r="D842" s="377"/>
      <c r="E842" s="377"/>
      <c r="F842" s="377"/>
      <c r="G842" s="377"/>
      <c r="H842" s="377"/>
      <c r="I842" s="378"/>
      <c r="J842" s="904">
        <v>2000012100001</v>
      </c>
      <c r="K842" s="905"/>
      <c r="L842" s="905"/>
      <c r="M842" s="905"/>
      <c r="N842" s="905"/>
      <c r="O842" s="906"/>
      <c r="P842" s="910" t="s">
        <v>660</v>
      </c>
      <c r="Q842" s="911"/>
      <c r="R842" s="911"/>
      <c r="S842" s="911"/>
      <c r="T842" s="911"/>
      <c r="U842" s="911"/>
      <c r="V842" s="911"/>
      <c r="W842" s="911"/>
      <c r="X842" s="912"/>
      <c r="Y842" s="345">
        <v>647</v>
      </c>
      <c r="Z842" s="346"/>
      <c r="AA842" s="346"/>
      <c r="AB842" s="347"/>
      <c r="AC842" s="357" t="s">
        <v>595</v>
      </c>
      <c r="AD842" s="365"/>
      <c r="AE842" s="365"/>
      <c r="AF842" s="365"/>
      <c r="AG842" s="365"/>
      <c r="AH842" s="366" t="s">
        <v>597</v>
      </c>
      <c r="AI842" s="367"/>
      <c r="AJ842" s="367"/>
      <c r="AK842" s="367"/>
      <c r="AL842" s="351" t="s">
        <v>597</v>
      </c>
      <c r="AM842" s="352"/>
      <c r="AN842" s="352"/>
      <c r="AO842" s="353"/>
      <c r="AP842" s="354" t="s">
        <v>596</v>
      </c>
      <c r="AQ842" s="354"/>
      <c r="AR842" s="354"/>
      <c r="AS842" s="354"/>
      <c r="AT842" s="354"/>
      <c r="AU842" s="354"/>
      <c r="AV842" s="354"/>
      <c r="AW842" s="354"/>
      <c r="AX842" s="354"/>
    </row>
    <row r="843" spans="1:50" ht="30" customHeight="1" x14ac:dyDescent="0.15">
      <c r="A843" s="375">
        <v>7</v>
      </c>
      <c r="B843" s="375">
        <v>1</v>
      </c>
      <c r="C843" s="376" t="s">
        <v>591</v>
      </c>
      <c r="D843" s="377"/>
      <c r="E843" s="377"/>
      <c r="F843" s="377"/>
      <c r="G843" s="377"/>
      <c r="H843" s="377"/>
      <c r="I843" s="378"/>
      <c r="J843" s="904">
        <v>2000012100001</v>
      </c>
      <c r="K843" s="905"/>
      <c r="L843" s="905"/>
      <c r="M843" s="905"/>
      <c r="N843" s="905"/>
      <c r="O843" s="906"/>
      <c r="P843" s="910" t="s">
        <v>660</v>
      </c>
      <c r="Q843" s="911"/>
      <c r="R843" s="911"/>
      <c r="S843" s="911"/>
      <c r="T843" s="911"/>
      <c r="U843" s="911"/>
      <c r="V843" s="911"/>
      <c r="W843" s="911"/>
      <c r="X843" s="912"/>
      <c r="Y843" s="345">
        <v>544</v>
      </c>
      <c r="Z843" s="346"/>
      <c r="AA843" s="346"/>
      <c r="AB843" s="347"/>
      <c r="AC843" s="357" t="s">
        <v>595</v>
      </c>
      <c r="AD843" s="365"/>
      <c r="AE843" s="365"/>
      <c r="AF843" s="365"/>
      <c r="AG843" s="365"/>
      <c r="AH843" s="366" t="s">
        <v>597</v>
      </c>
      <c r="AI843" s="367"/>
      <c r="AJ843" s="367"/>
      <c r="AK843" s="367"/>
      <c r="AL843" s="351" t="s">
        <v>597</v>
      </c>
      <c r="AM843" s="352"/>
      <c r="AN843" s="352"/>
      <c r="AO843" s="353"/>
      <c r="AP843" s="354" t="s">
        <v>596</v>
      </c>
      <c r="AQ843" s="354"/>
      <c r="AR843" s="354"/>
      <c r="AS843" s="354"/>
      <c r="AT843" s="354"/>
      <c r="AU843" s="354"/>
      <c r="AV843" s="354"/>
      <c r="AW843" s="354"/>
      <c r="AX843" s="354"/>
    </row>
    <row r="844" spans="1:50" ht="30" customHeight="1" x14ac:dyDescent="0.15">
      <c r="A844" s="375">
        <v>8</v>
      </c>
      <c r="B844" s="375">
        <v>1</v>
      </c>
      <c r="C844" s="355" t="s">
        <v>593</v>
      </c>
      <c r="D844" s="341"/>
      <c r="E844" s="341"/>
      <c r="F844" s="341"/>
      <c r="G844" s="341"/>
      <c r="H844" s="341"/>
      <c r="I844" s="341"/>
      <c r="J844" s="342">
        <v>2000012100001</v>
      </c>
      <c r="K844" s="343"/>
      <c r="L844" s="343"/>
      <c r="M844" s="343"/>
      <c r="N844" s="343"/>
      <c r="O844" s="343"/>
      <c r="P844" s="356" t="s">
        <v>594</v>
      </c>
      <c r="Q844" s="344"/>
      <c r="R844" s="344"/>
      <c r="S844" s="344"/>
      <c r="T844" s="344"/>
      <c r="U844" s="344"/>
      <c r="V844" s="344"/>
      <c r="W844" s="344"/>
      <c r="X844" s="344"/>
      <c r="Y844" s="345">
        <v>276</v>
      </c>
      <c r="Z844" s="346"/>
      <c r="AA844" s="346"/>
      <c r="AB844" s="347"/>
      <c r="AC844" s="357" t="s">
        <v>595</v>
      </c>
      <c r="AD844" s="365"/>
      <c r="AE844" s="365"/>
      <c r="AF844" s="365"/>
      <c r="AG844" s="365"/>
      <c r="AH844" s="366" t="s">
        <v>597</v>
      </c>
      <c r="AI844" s="367"/>
      <c r="AJ844" s="367"/>
      <c r="AK844" s="367"/>
      <c r="AL844" s="351" t="s">
        <v>597</v>
      </c>
      <c r="AM844" s="352"/>
      <c r="AN844" s="352"/>
      <c r="AO844" s="353"/>
      <c r="AP844" s="354" t="s">
        <v>596</v>
      </c>
      <c r="AQ844" s="354"/>
      <c r="AR844" s="354"/>
      <c r="AS844" s="354"/>
      <c r="AT844" s="354"/>
      <c r="AU844" s="354"/>
      <c r="AV844" s="354"/>
      <c r="AW844" s="354"/>
      <c r="AX844" s="354"/>
    </row>
    <row r="845" spans="1:50" ht="30" hidden="1" customHeight="1" x14ac:dyDescent="0.15">
      <c r="A845" s="375">
        <v>9</v>
      </c>
      <c r="B845" s="37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5">
        <v>10</v>
      </c>
      <c r="B846" s="37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5">
        <v>11</v>
      </c>
      <c r="B847" s="37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5">
        <v>12</v>
      </c>
      <c r="B848" s="37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5">
        <v>13</v>
      </c>
      <c r="B849" s="37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5">
        <v>14</v>
      </c>
      <c r="B850" s="37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5">
        <v>15</v>
      </c>
      <c r="B851" s="37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5">
        <v>16</v>
      </c>
      <c r="B852" s="37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5">
        <v>17</v>
      </c>
      <c r="B853" s="37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5">
        <v>18</v>
      </c>
      <c r="B854" s="37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5">
        <v>19</v>
      </c>
      <c r="B855" s="37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5">
        <v>20</v>
      </c>
      <c r="B856" s="37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5">
        <v>21</v>
      </c>
      <c r="B857" s="37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5">
        <v>22</v>
      </c>
      <c r="B858" s="37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5">
        <v>23</v>
      </c>
      <c r="B859" s="375">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5">
        <v>24</v>
      </c>
      <c r="B860" s="375">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5">
        <v>25</v>
      </c>
      <c r="B861" s="375">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5">
        <v>26</v>
      </c>
      <c r="B862" s="37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5">
        <v>27</v>
      </c>
      <c r="B863" s="37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5">
        <v>28</v>
      </c>
      <c r="B864" s="37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5">
        <v>29</v>
      </c>
      <c r="B865" s="37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5">
        <v>30</v>
      </c>
      <c r="B866" s="37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427</v>
      </c>
      <c r="K869" s="359"/>
      <c r="L869" s="359"/>
      <c r="M869" s="359"/>
      <c r="N869" s="359"/>
      <c r="O869" s="359"/>
      <c r="P869" s="360" t="s">
        <v>371</v>
      </c>
      <c r="Q869" s="360"/>
      <c r="R869" s="360"/>
      <c r="S869" s="360"/>
      <c r="T869" s="360"/>
      <c r="U869" s="360"/>
      <c r="V869" s="360"/>
      <c r="W869" s="360"/>
      <c r="X869" s="360"/>
      <c r="Y869" s="361" t="s">
        <v>424</v>
      </c>
      <c r="Z869" s="362"/>
      <c r="AA869" s="362"/>
      <c r="AB869" s="362"/>
      <c r="AC869" s="142" t="s">
        <v>469</v>
      </c>
      <c r="AD869" s="142"/>
      <c r="AE869" s="142"/>
      <c r="AF869" s="142"/>
      <c r="AG869" s="142"/>
      <c r="AH869" s="361" t="s">
        <v>503</v>
      </c>
      <c r="AI869" s="358"/>
      <c r="AJ869" s="358"/>
      <c r="AK869" s="358"/>
      <c r="AL869" s="358" t="s">
        <v>21</v>
      </c>
      <c r="AM869" s="358"/>
      <c r="AN869" s="358"/>
      <c r="AO869" s="363"/>
      <c r="AP869" s="364" t="s">
        <v>428</v>
      </c>
      <c r="AQ869" s="364"/>
      <c r="AR869" s="364"/>
      <c r="AS869" s="364"/>
      <c r="AT869" s="364"/>
      <c r="AU869" s="364"/>
      <c r="AV869" s="364"/>
      <c r="AW869" s="364"/>
      <c r="AX869" s="364"/>
    </row>
    <row r="870" spans="1:50" ht="30" customHeight="1" x14ac:dyDescent="0.15">
      <c r="A870" s="375">
        <v>1</v>
      </c>
      <c r="B870" s="375">
        <v>1</v>
      </c>
      <c r="C870" s="355" t="s">
        <v>599</v>
      </c>
      <c r="D870" s="341"/>
      <c r="E870" s="341"/>
      <c r="F870" s="341"/>
      <c r="G870" s="341"/>
      <c r="H870" s="341"/>
      <c r="I870" s="341"/>
      <c r="J870" s="342">
        <v>6110001005155</v>
      </c>
      <c r="K870" s="343"/>
      <c r="L870" s="343"/>
      <c r="M870" s="343"/>
      <c r="N870" s="343"/>
      <c r="O870" s="343"/>
      <c r="P870" s="356" t="s">
        <v>645</v>
      </c>
      <c r="Q870" s="344"/>
      <c r="R870" s="344"/>
      <c r="S870" s="344"/>
      <c r="T870" s="344"/>
      <c r="U870" s="344"/>
      <c r="V870" s="344"/>
      <c r="W870" s="344"/>
      <c r="X870" s="344"/>
      <c r="Y870" s="345">
        <v>517</v>
      </c>
      <c r="Z870" s="346"/>
      <c r="AA870" s="346"/>
      <c r="AB870" s="347"/>
      <c r="AC870" s="357" t="s">
        <v>509</v>
      </c>
      <c r="AD870" s="365"/>
      <c r="AE870" s="365"/>
      <c r="AF870" s="365"/>
      <c r="AG870" s="365"/>
      <c r="AH870" s="366">
        <v>3</v>
      </c>
      <c r="AI870" s="367"/>
      <c r="AJ870" s="367"/>
      <c r="AK870" s="367"/>
      <c r="AL870" s="351">
        <v>90</v>
      </c>
      <c r="AM870" s="352"/>
      <c r="AN870" s="352"/>
      <c r="AO870" s="353"/>
      <c r="AP870" s="354" t="s">
        <v>596</v>
      </c>
      <c r="AQ870" s="354"/>
      <c r="AR870" s="354"/>
      <c r="AS870" s="354"/>
      <c r="AT870" s="354"/>
      <c r="AU870" s="354"/>
      <c r="AV870" s="354"/>
      <c r="AW870" s="354"/>
      <c r="AX870" s="354"/>
    </row>
    <row r="871" spans="1:50" ht="30" customHeight="1" x14ac:dyDescent="0.15">
      <c r="A871" s="375">
        <v>2</v>
      </c>
      <c r="B871" s="375">
        <v>1</v>
      </c>
      <c r="C871" s="355" t="s">
        <v>600</v>
      </c>
      <c r="D871" s="341"/>
      <c r="E871" s="341"/>
      <c r="F871" s="341"/>
      <c r="G871" s="341"/>
      <c r="H871" s="341"/>
      <c r="I871" s="341"/>
      <c r="J871" s="342">
        <v>5230001007306</v>
      </c>
      <c r="K871" s="343"/>
      <c r="L871" s="343"/>
      <c r="M871" s="343"/>
      <c r="N871" s="343"/>
      <c r="O871" s="343"/>
      <c r="P871" s="356" t="s">
        <v>645</v>
      </c>
      <c r="Q871" s="344"/>
      <c r="R871" s="344"/>
      <c r="S871" s="344"/>
      <c r="T871" s="344"/>
      <c r="U871" s="344"/>
      <c r="V871" s="344"/>
      <c r="W871" s="344"/>
      <c r="X871" s="344"/>
      <c r="Y871" s="345">
        <v>316</v>
      </c>
      <c r="Z871" s="346"/>
      <c r="AA871" s="346"/>
      <c r="AB871" s="347"/>
      <c r="AC871" s="357" t="s">
        <v>509</v>
      </c>
      <c r="AD871" s="365"/>
      <c r="AE871" s="365"/>
      <c r="AF871" s="365"/>
      <c r="AG871" s="365"/>
      <c r="AH871" s="366">
        <v>5</v>
      </c>
      <c r="AI871" s="367"/>
      <c r="AJ871" s="367"/>
      <c r="AK871" s="367"/>
      <c r="AL871" s="351">
        <v>90</v>
      </c>
      <c r="AM871" s="352"/>
      <c r="AN871" s="352"/>
      <c r="AO871" s="353"/>
      <c r="AP871" s="354" t="s">
        <v>596</v>
      </c>
      <c r="AQ871" s="354"/>
      <c r="AR871" s="354"/>
      <c r="AS871" s="354"/>
      <c r="AT871" s="354"/>
      <c r="AU871" s="354"/>
      <c r="AV871" s="354"/>
      <c r="AW871" s="354"/>
      <c r="AX871" s="354"/>
    </row>
    <row r="872" spans="1:50" ht="30" customHeight="1" x14ac:dyDescent="0.15">
      <c r="A872" s="375">
        <v>3</v>
      </c>
      <c r="B872" s="375">
        <v>1</v>
      </c>
      <c r="C872" s="355" t="s">
        <v>601</v>
      </c>
      <c r="D872" s="341"/>
      <c r="E872" s="341"/>
      <c r="F872" s="341"/>
      <c r="G872" s="341"/>
      <c r="H872" s="341"/>
      <c r="I872" s="341"/>
      <c r="J872" s="342">
        <v>7230001007535</v>
      </c>
      <c r="K872" s="343"/>
      <c r="L872" s="343"/>
      <c r="M872" s="343"/>
      <c r="N872" s="343"/>
      <c r="O872" s="343"/>
      <c r="P872" s="356" t="s">
        <v>645</v>
      </c>
      <c r="Q872" s="344"/>
      <c r="R872" s="344"/>
      <c r="S872" s="344"/>
      <c r="T872" s="344"/>
      <c r="U872" s="344"/>
      <c r="V872" s="344"/>
      <c r="W872" s="344"/>
      <c r="X872" s="344"/>
      <c r="Y872" s="345">
        <v>302</v>
      </c>
      <c r="Z872" s="346"/>
      <c r="AA872" s="346"/>
      <c r="AB872" s="347"/>
      <c r="AC872" s="357" t="s">
        <v>509</v>
      </c>
      <c r="AD872" s="365"/>
      <c r="AE872" s="365"/>
      <c r="AF872" s="365"/>
      <c r="AG872" s="365"/>
      <c r="AH872" s="349">
        <v>5</v>
      </c>
      <c r="AI872" s="350"/>
      <c r="AJ872" s="350"/>
      <c r="AK872" s="350"/>
      <c r="AL872" s="351">
        <v>91</v>
      </c>
      <c r="AM872" s="352"/>
      <c r="AN872" s="352"/>
      <c r="AO872" s="353"/>
      <c r="AP872" s="354" t="s">
        <v>596</v>
      </c>
      <c r="AQ872" s="354"/>
      <c r="AR872" s="354"/>
      <c r="AS872" s="354"/>
      <c r="AT872" s="354"/>
      <c r="AU872" s="354"/>
      <c r="AV872" s="354"/>
      <c r="AW872" s="354"/>
      <c r="AX872" s="354"/>
    </row>
    <row r="873" spans="1:50" ht="30" customHeight="1" x14ac:dyDescent="0.15">
      <c r="A873" s="375">
        <v>4</v>
      </c>
      <c r="B873" s="375">
        <v>1</v>
      </c>
      <c r="C873" s="355" t="s">
        <v>602</v>
      </c>
      <c r="D873" s="341"/>
      <c r="E873" s="341"/>
      <c r="F873" s="341"/>
      <c r="G873" s="341"/>
      <c r="H873" s="341"/>
      <c r="I873" s="341"/>
      <c r="J873" s="342">
        <v>1230001006963</v>
      </c>
      <c r="K873" s="343"/>
      <c r="L873" s="343"/>
      <c r="M873" s="343"/>
      <c r="N873" s="343"/>
      <c r="O873" s="343"/>
      <c r="P873" s="356" t="s">
        <v>645</v>
      </c>
      <c r="Q873" s="344"/>
      <c r="R873" s="344"/>
      <c r="S873" s="344"/>
      <c r="T873" s="344"/>
      <c r="U873" s="344"/>
      <c r="V873" s="344"/>
      <c r="W873" s="344"/>
      <c r="X873" s="344"/>
      <c r="Y873" s="345">
        <v>260</v>
      </c>
      <c r="Z873" s="346"/>
      <c r="AA873" s="346"/>
      <c r="AB873" s="347"/>
      <c r="AC873" s="357" t="s">
        <v>509</v>
      </c>
      <c r="AD873" s="365"/>
      <c r="AE873" s="365"/>
      <c r="AF873" s="365"/>
      <c r="AG873" s="365"/>
      <c r="AH873" s="349">
        <v>5</v>
      </c>
      <c r="AI873" s="350"/>
      <c r="AJ873" s="350"/>
      <c r="AK873" s="350"/>
      <c r="AL873" s="351">
        <v>90</v>
      </c>
      <c r="AM873" s="352"/>
      <c r="AN873" s="352"/>
      <c r="AO873" s="353"/>
      <c r="AP873" s="354" t="s">
        <v>596</v>
      </c>
      <c r="AQ873" s="354"/>
      <c r="AR873" s="354"/>
      <c r="AS873" s="354"/>
      <c r="AT873" s="354"/>
      <c r="AU873" s="354"/>
      <c r="AV873" s="354"/>
      <c r="AW873" s="354"/>
      <c r="AX873" s="354"/>
    </row>
    <row r="874" spans="1:50" ht="30" customHeight="1" x14ac:dyDescent="0.15">
      <c r="A874" s="375">
        <v>5</v>
      </c>
      <c r="B874" s="375">
        <v>1</v>
      </c>
      <c r="C874" s="355" t="s">
        <v>604</v>
      </c>
      <c r="D874" s="341"/>
      <c r="E874" s="341"/>
      <c r="F874" s="341"/>
      <c r="G874" s="341"/>
      <c r="H874" s="341"/>
      <c r="I874" s="341"/>
      <c r="J874" s="342">
        <v>1110001004236</v>
      </c>
      <c r="K874" s="343"/>
      <c r="L874" s="343"/>
      <c r="M874" s="343"/>
      <c r="N874" s="343"/>
      <c r="O874" s="343"/>
      <c r="P874" s="356" t="s">
        <v>645</v>
      </c>
      <c r="Q874" s="344"/>
      <c r="R874" s="344"/>
      <c r="S874" s="344"/>
      <c r="T874" s="344"/>
      <c r="U874" s="344"/>
      <c r="V874" s="344"/>
      <c r="W874" s="344"/>
      <c r="X874" s="344"/>
      <c r="Y874" s="345">
        <v>251</v>
      </c>
      <c r="Z874" s="346"/>
      <c r="AA874" s="346"/>
      <c r="AB874" s="347"/>
      <c r="AC874" s="357" t="s">
        <v>509</v>
      </c>
      <c r="AD874" s="365"/>
      <c r="AE874" s="365"/>
      <c r="AF874" s="365"/>
      <c r="AG874" s="365"/>
      <c r="AH874" s="349">
        <v>8</v>
      </c>
      <c r="AI874" s="350"/>
      <c r="AJ874" s="350"/>
      <c r="AK874" s="350"/>
      <c r="AL874" s="351">
        <v>89</v>
      </c>
      <c r="AM874" s="352"/>
      <c r="AN874" s="352"/>
      <c r="AO874" s="353"/>
      <c r="AP874" s="354" t="s">
        <v>596</v>
      </c>
      <c r="AQ874" s="354"/>
      <c r="AR874" s="354"/>
      <c r="AS874" s="354"/>
      <c r="AT874" s="354"/>
      <c r="AU874" s="354"/>
      <c r="AV874" s="354"/>
      <c r="AW874" s="354"/>
      <c r="AX874" s="354"/>
    </row>
    <row r="875" spans="1:50" ht="30" customHeight="1" x14ac:dyDescent="0.15">
      <c r="A875" s="375">
        <v>6</v>
      </c>
      <c r="B875" s="375">
        <v>1</v>
      </c>
      <c r="C875" s="355" t="s">
        <v>605</v>
      </c>
      <c r="D875" s="341"/>
      <c r="E875" s="341"/>
      <c r="F875" s="341"/>
      <c r="G875" s="341"/>
      <c r="H875" s="341"/>
      <c r="I875" s="341"/>
      <c r="J875" s="342">
        <v>9230001007335</v>
      </c>
      <c r="K875" s="343"/>
      <c r="L875" s="343"/>
      <c r="M875" s="343"/>
      <c r="N875" s="343"/>
      <c r="O875" s="343"/>
      <c r="P875" s="356" t="s">
        <v>645</v>
      </c>
      <c r="Q875" s="344"/>
      <c r="R875" s="344"/>
      <c r="S875" s="344"/>
      <c r="T875" s="344"/>
      <c r="U875" s="344"/>
      <c r="V875" s="344"/>
      <c r="W875" s="344"/>
      <c r="X875" s="344"/>
      <c r="Y875" s="345">
        <v>195</v>
      </c>
      <c r="Z875" s="346"/>
      <c r="AA875" s="346"/>
      <c r="AB875" s="347"/>
      <c r="AC875" s="357" t="s">
        <v>509</v>
      </c>
      <c r="AD875" s="365"/>
      <c r="AE875" s="365"/>
      <c r="AF875" s="365"/>
      <c r="AG875" s="365"/>
      <c r="AH875" s="349">
        <v>7</v>
      </c>
      <c r="AI875" s="350"/>
      <c r="AJ875" s="350"/>
      <c r="AK875" s="350"/>
      <c r="AL875" s="351">
        <v>90</v>
      </c>
      <c r="AM875" s="352"/>
      <c r="AN875" s="352"/>
      <c r="AO875" s="353"/>
      <c r="AP875" s="354" t="s">
        <v>596</v>
      </c>
      <c r="AQ875" s="354"/>
      <c r="AR875" s="354"/>
      <c r="AS875" s="354"/>
      <c r="AT875" s="354"/>
      <c r="AU875" s="354"/>
      <c r="AV875" s="354"/>
      <c r="AW875" s="354"/>
      <c r="AX875" s="354"/>
    </row>
    <row r="876" spans="1:50" ht="30" customHeight="1" x14ac:dyDescent="0.15">
      <c r="A876" s="375">
        <v>7</v>
      </c>
      <c r="B876" s="375">
        <v>1</v>
      </c>
      <c r="C876" s="355" t="s">
        <v>606</v>
      </c>
      <c r="D876" s="341"/>
      <c r="E876" s="341"/>
      <c r="F876" s="341"/>
      <c r="G876" s="341"/>
      <c r="H876" s="341"/>
      <c r="I876" s="341"/>
      <c r="J876" s="342">
        <v>7220001001976</v>
      </c>
      <c r="K876" s="343"/>
      <c r="L876" s="343"/>
      <c r="M876" s="343"/>
      <c r="N876" s="343"/>
      <c r="O876" s="343"/>
      <c r="P876" s="356" t="s">
        <v>645</v>
      </c>
      <c r="Q876" s="344"/>
      <c r="R876" s="344"/>
      <c r="S876" s="344"/>
      <c r="T876" s="344"/>
      <c r="U876" s="344"/>
      <c r="V876" s="344"/>
      <c r="W876" s="344"/>
      <c r="X876" s="344"/>
      <c r="Y876" s="345">
        <v>174</v>
      </c>
      <c r="Z876" s="346"/>
      <c r="AA876" s="346"/>
      <c r="AB876" s="347"/>
      <c r="AC876" s="357" t="s">
        <v>509</v>
      </c>
      <c r="AD876" s="365"/>
      <c r="AE876" s="365"/>
      <c r="AF876" s="365"/>
      <c r="AG876" s="365"/>
      <c r="AH876" s="349">
        <v>6</v>
      </c>
      <c r="AI876" s="350"/>
      <c r="AJ876" s="350"/>
      <c r="AK876" s="350"/>
      <c r="AL876" s="351">
        <v>90</v>
      </c>
      <c r="AM876" s="352"/>
      <c r="AN876" s="352"/>
      <c r="AO876" s="353"/>
      <c r="AP876" s="354" t="s">
        <v>596</v>
      </c>
      <c r="AQ876" s="354"/>
      <c r="AR876" s="354"/>
      <c r="AS876" s="354"/>
      <c r="AT876" s="354"/>
      <c r="AU876" s="354"/>
      <c r="AV876" s="354"/>
      <c r="AW876" s="354"/>
      <c r="AX876" s="354"/>
    </row>
    <row r="877" spans="1:50" ht="30" customHeight="1" x14ac:dyDescent="0.15">
      <c r="A877" s="375">
        <v>8</v>
      </c>
      <c r="B877" s="375">
        <v>1</v>
      </c>
      <c r="C877" s="355" t="s">
        <v>607</v>
      </c>
      <c r="D877" s="341"/>
      <c r="E877" s="341"/>
      <c r="F877" s="341"/>
      <c r="G877" s="341"/>
      <c r="H877" s="341"/>
      <c r="I877" s="341"/>
      <c r="J877" s="342">
        <v>4220001006904</v>
      </c>
      <c r="K877" s="343"/>
      <c r="L877" s="343"/>
      <c r="M877" s="343"/>
      <c r="N877" s="343"/>
      <c r="O877" s="343"/>
      <c r="P877" s="356" t="s">
        <v>645</v>
      </c>
      <c r="Q877" s="344"/>
      <c r="R877" s="344"/>
      <c r="S877" s="344"/>
      <c r="T877" s="344"/>
      <c r="U877" s="344"/>
      <c r="V877" s="344"/>
      <c r="W877" s="344"/>
      <c r="X877" s="344"/>
      <c r="Y877" s="345">
        <v>169</v>
      </c>
      <c r="Z877" s="346"/>
      <c r="AA877" s="346"/>
      <c r="AB877" s="347"/>
      <c r="AC877" s="357" t="s">
        <v>509</v>
      </c>
      <c r="AD877" s="365"/>
      <c r="AE877" s="365"/>
      <c r="AF877" s="365"/>
      <c r="AG877" s="365"/>
      <c r="AH877" s="349">
        <v>7</v>
      </c>
      <c r="AI877" s="350"/>
      <c r="AJ877" s="350"/>
      <c r="AK877" s="350"/>
      <c r="AL877" s="351">
        <v>90</v>
      </c>
      <c r="AM877" s="352"/>
      <c r="AN877" s="352"/>
      <c r="AO877" s="353"/>
      <c r="AP877" s="354" t="s">
        <v>596</v>
      </c>
      <c r="AQ877" s="354"/>
      <c r="AR877" s="354"/>
      <c r="AS877" s="354"/>
      <c r="AT877" s="354"/>
      <c r="AU877" s="354"/>
      <c r="AV877" s="354"/>
      <c r="AW877" s="354"/>
      <c r="AX877" s="354"/>
    </row>
    <row r="878" spans="1:50" ht="30" customHeight="1" x14ac:dyDescent="0.15">
      <c r="A878" s="375">
        <v>9</v>
      </c>
      <c r="B878" s="375">
        <v>1</v>
      </c>
      <c r="C878" s="355" t="s">
        <v>608</v>
      </c>
      <c r="D878" s="341"/>
      <c r="E878" s="341"/>
      <c r="F878" s="341"/>
      <c r="G878" s="341"/>
      <c r="H878" s="341"/>
      <c r="I878" s="341"/>
      <c r="J878" s="342">
        <v>5230001007132</v>
      </c>
      <c r="K878" s="343"/>
      <c r="L878" s="343"/>
      <c r="M878" s="343"/>
      <c r="N878" s="343"/>
      <c r="O878" s="343"/>
      <c r="P878" s="356" t="s">
        <v>645</v>
      </c>
      <c r="Q878" s="344"/>
      <c r="R878" s="344"/>
      <c r="S878" s="344"/>
      <c r="T878" s="344"/>
      <c r="U878" s="344"/>
      <c r="V878" s="344"/>
      <c r="W878" s="344"/>
      <c r="X878" s="344"/>
      <c r="Y878" s="345">
        <v>111</v>
      </c>
      <c r="Z878" s="346"/>
      <c r="AA878" s="346"/>
      <c r="AB878" s="347"/>
      <c r="AC878" s="357" t="s">
        <v>509</v>
      </c>
      <c r="AD878" s="365"/>
      <c r="AE878" s="365"/>
      <c r="AF878" s="365"/>
      <c r="AG878" s="365"/>
      <c r="AH878" s="349">
        <v>8</v>
      </c>
      <c r="AI878" s="350"/>
      <c r="AJ878" s="350"/>
      <c r="AK878" s="350"/>
      <c r="AL878" s="351">
        <v>91</v>
      </c>
      <c r="AM878" s="352"/>
      <c r="AN878" s="352"/>
      <c r="AO878" s="353"/>
      <c r="AP878" s="354" t="s">
        <v>596</v>
      </c>
      <c r="AQ878" s="354"/>
      <c r="AR878" s="354"/>
      <c r="AS878" s="354"/>
      <c r="AT878" s="354"/>
      <c r="AU878" s="354"/>
      <c r="AV878" s="354"/>
      <c r="AW878" s="354"/>
      <c r="AX878" s="354"/>
    </row>
    <row r="879" spans="1:50" ht="30" customHeight="1" x14ac:dyDescent="0.15">
      <c r="A879" s="375">
        <v>10</v>
      </c>
      <c r="B879" s="375">
        <v>1</v>
      </c>
      <c r="C879" s="355" t="s">
        <v>609</v>
      </c>
      <c r="D879" s="341"/>
      <c r="E879" s="341"/>
      <c r="F879" s="341"/>
      <c r="G879" s="341"/>
      <c r="H879" s="341"/>
      <c r="I879" s="341"/>
      <c r="J879" s="342">
        <v>8220001012568</v>
      </c>
      <c r="K879" s="343"/>
      <c r="L879" s="343"/>
      <c r="M879" s="343"/>
      <c r="N879" s="343"/>
      <c r="O879" s="343"/>
      <c r="P879" s="356" t="s">
        <v>645</v>
      </c>
      <c r="Q879" s="344"/>
      <c r="R879" s="344"/>
      <c r="S879" s="344"/>
      <c r="T879" s="344"/>
      <c r="U879" s="344"/>
      <c r="V879" s="344"/>
      <c r="W879" s="344"/>
      <c r="X879" s="344"/>
      <c r="Y879" s="345">
        <v>93</v>
      </c>
      <c r="Z879" s="346"/>
      <c r="AA879" s="346"/>
      <c r="AB879" s="347"/>
      <c r="AC879" s="357" t="s">
        <v>509</v>
      </c>
      <c r="AD879" s="365"/>
      <c r="AE879" s="365"/>
      <c r="AF879" s="365"/>
      <c r="AG879" s="365"/>
      <c r="AH879" s="349">
        <v>7</v>
      </c>
      <c r="AI879" s="350"/>
      <c r="AJ879" s="350"/>
      <c r="AK879" s="350"/>
      <c r="AL879" s="351">
        <v>90</v>
      </c>
      <c r="AM879" s="352"/>
      <c r="AN879" s="352"/>
      <c r="AO879" s="353"/>
      <c r="AP879" s="354" t="s">
        <v>596</v>
      </c>
      <c r="AQ879" s="354"/>
      <c r="AR879" s="354"/>
      <c r="AS879" s="354"/>
      <c r="AT879" s="354"/>
      <c r="AU879" s="354"/>
      <c r="AV879" s="354"/>
      <c r="AW879" s="354"/>
      <c r="AX879" s="354"/>
    </row>
    <row r="880" spans="1:50" ht="30" hidden="1" customHeight="1" x14ac:dyDescent="0.15">
      <c r="A880" s="375">
        <v>11</v>
      </c>
      <c r="B880" s="37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5">
        <v>12</v>
      </c>
      <c r="B881" s="37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5">
        <v>13</v>
      </c>
      <c r="B882" s="37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5">
        <v>14</v>
      </c>
      <c r="B883" s="37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5">
        <v>15</v>
      </c>
      <c r="B884" s="37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5">
        <v>16</v>
      </c>
      <c r="B885" s="37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5">
        <v>17</v>
      </c>
      <c r="B886" s="37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5">
        <v>18</v>
      </c>
      <c r="B887" s="37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5">
        <v>19</v>
      </c>
      <c r="B888" s="37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5">
        <v>20</v>
      </c>
      <c r="B889" s="37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5">
        <v>21</v>
      </c>
      <c r="B890" s="37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5">
        <v>22</v>
      </c>
      <c r="B891" s="37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5">
        <v>23</v>
      </c>
      <c r="B892" s="375">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5">
        <v>24</v>
      </c>
      <c r="B893" s="375">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5">
        <v>25</v>
      </c>
      <c r="B894" s="375">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5">
        <v>26</v>
      </c>
      <c r="B895" s="37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5">
        <v>27</v>
      </c>
      <c r="B896" s="37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5">
        <v>28</v>
      </c>
      <c r="B897" s="37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5">
        <v>29</v>
      </c>
      <c r="B898" s="37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5">
        <v>30</v>
      </c>
      <c r="B899" s="37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427</v>
      </c>
      <c r="K902" s="359"/>
      <c r="L902" s="359"/>
      <c r="M902" s="359"/>
      <c r="N902" s="359"/>
      <c r="O902" s="359"/>
      <c r="P902" s="360" t="s">
        <v>371</v>
      </c>
      <c r="Q902" s="360"/>
      <c r="R902" s="360"/>
      <c r="S902" s="360"/>
      <c r="T902" s="360"/>
      <c r="U902" s="360"/>
      <c r="V902" s="360"/>
      <c r="W902" s="360"/>
      <c r="X902" s="360"/>
      <c r="Y902" s="361" t="s">
        <v>424</v>
      </c>
      <c r="Z902" s="362"/>
      <c r="AA902" s="362"/>
      <c r="AB902" s="362"/>
      <c r="AC902" s="142" t="s">
        <v>469</v>
      </c>
      <c r="AD902" s="142"/>
      <c r="AE902" s="142"/>
      <c r="AF902" s="142"/>
      <c r="AG902" s="142"/>
      <c r="AH902" s="361" t="s">
        <v>503</v>
      </c>
      <c r="AI902" s="358"/>
      <c r="AJ902" s="358"/>
      <c r="AK902" s="358"/>
      <c r="AL902" s="358" t="s">
        <v>21</v>
      </c>
      <c r="AM902" s="358"/>
      <c r="AN902" s="358"/>
      <c r="AO902" s="363"/>
      <c r="AP902" s="364" t="s">
        <v>428</v>
      </c>
      <c r="AQ902" s="364"/>
      <c r="AR902" s="364"/>
      <c r="AS902" s="364"/>
      <c r="AT902" s="364"/>
      <c r="AU902" s="364"/>
      <c r="AV902" s="364"/>
      <c r="AW902" s="364"/>
      <c r="AX902" s="364"/>
    </row>
    <row r="903" spans="1:50" ht="30" customHeight="1" x14ac:dyDescent="0.15">
      <c r="A903" s="375">
        <v>1</v>
      </c>
      <c r="B903" s="375">
        <v>1</v>
      </c>
      <c r="C903" s="341" t="s">
        <v>611</v>
      </c>
      <c r="D903" s="341"/>
      <c r="E903" s="341"/>
      <c r="F903" s="341"/>
      <c r="G903" s="341"/>
      <c r="H903" s="341"/>
      <c r="I903" s="341"/>
      <c r="J903" s="342">
        <v>5000020150002</v>
      </c>
      <c r="K903" s="343"/>
      <c r="L903" s="343"/>
      <c r="M903" s="343"/>
      <c r="N903" s="343"/>
      <c r="O903" s="343"/>
      <c r="P903" s="344" t="s">
        <v>613</v>
      </c>
      <c r="Q903" s="344"/>
      <c r="R903" s="344"/>
      <c r="S903" s="344"/>
      <c r="T903" s="344"/>
      <c r="U903" s="344"/>
      <c r="V903" s="344"/>
      <c r="W903" s="344"/>
      <c r="X903" s="344"/>
      <c r="Y903" s="345">
        <v>3</v>
      </c>
      <c r="Z903" s="346"/>
      <c r="AA903" s="346"/>
      <c r="AB903" s="347"/>
      <c r="AC903" s="357" t="s">
        <v>515</v>
      </c>
      <c r="AD903" s="365"/>
      <c r="AE903" s="365"/>
      <c r="AF903" s="365"/>
      <c r="AG903" s="365"/>
      <c r="AH903" s="366">
        <v>1</v>
      </c>
      <c r="AI903" s="367"/>
      <c r="AJ903" s="367"/>
      <c r="AK903" s="367"/>
      <c r="AL903" s="351">
        <v>100</v>
      </c>
      <c r="AM903" s="352"/>
      <c r="AN903" s="352"/>
      <c r="AO903" s="353"/>
      <c r="AP903" s="354" t="s">
        <v>596</v>
      </c>
      <c r="AQ903" s="354"/>
      <c r="AR903" s="354"/>
      <c r="AS903" s="354"/>
      <c r="AT903" s="354"/>
      <c r="AU903" s="354"/>
      <c r="AV903" s="354"/>
      <c r="AW903" s="354"/>
      <c r="AX903" s="354"/>
    </row>
    <row r="904" spans="1:50" ht="30" customHeight="1" x14ac:dyDescent="0.15">
      <c r="A904" s="375">
        <v>2</v>
      </c>
      <c r="B904" s="375">
        <v>1</v>
      </c>
      <c r="C904" s="341" t="s">
        <v>612</v>
      </c>
      <c r="D904" s="341"/>
      <c r="E904" s="341"/>
      <c r="F904" s="341"/>
      <c r="G904" s="341"/>
      <c r="H904" s="341"/>
      <c r="I904" s="341"/>
      <c r="J904" s="342">
        <v>7000020160008</v>
      </c>
      <c r="K904" s="343"/>
      <c r="L904" s="343"/>
      <c r="M904" s="343"/>
      <c r="N904" s="343"/>
      <c r="O904" s="343"/>
      <c r="P904" s="344" t="s">
        <v>614</v>
      </c>
      <c r="Q904" s="344"/>
      <c r="R904" s="344"/>
      <c r="S904" s="344"/>
      <c r="T904" s="344"/>
      <c r="U904" s="344"/>
      <c r="V904" s="344"/>
      <c r="W904" s="344"/>
      <c r="X904" s="344"/>
      <c r="Y904" s="371">
        <v>0.1</v>
      </c>
      <c r="Z904" s="372"/>
      <c r="AA904" s="372"/>
      <c r="AB904" s="372"/>
      <c r="AC904" s="357" t="s">
        <v>515</v>
      </c>
      <c r="AD904" s="365"/>
      <c r="AE904" s="365"/>
      <c r="AF904" s="365"/>
      <c r="AG904" s="365"/>
      <c r="AH904" s="366">
        <v>1</v>
      </c>
      <c r="AI904" s="367"/>
      <c r="AJ904" s="367"/>
      <c r="AK904" s="367"/>
      <c r="AL904" s="351">
        <v>100</v>
      </c>
      <c r="AM904" s="352"/>
      <c r="AN904" s="352"/>
      <c r="AO904" s="353"/>
      <c r="AP904" s="354" t="s">
        <v>596</v>
      </c>
      <c r="AQ904" s="354"/>
      <c r="AR904" s="354"/>
      <c r="AS904" s="354"/>
      <c r="AT904" s="354"/>
      <c r="AU904" s="354"/>
      <c r="AV904" s="354"/>
      <c r="AW904" s="354"/>
      <c r="AX904" s="354"/>
    </row>
    <row r="905" spans="1:50" ht="30" hidden="1" customHeight="1" x14ac:dyDescent="0.15">
      <c r="A905" s="375">
        <v>3</v>
      </c>
      <c r="B905" s="375">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5">
        <v>4</v>
      </c>
      <c r="B906" s="375">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5">
        <v>5</v>
      </c>
      <c r="B907" s="37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5">
        <v>6</v>
      </c>
      <c r="B908" s="37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5">
        <v>7</v>
      </c>
      <c r="B909" s="37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5">
        <v>8</v>
      </c>
      <c r="B910" s="37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5">
        <v>9</v>
      </c>
      <c r="B911" s="37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5">
        <v>10</v>
      </c>
      <c r="B912" s="37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5">
        <v>11</v>
      </c>
      <c r="B913" s="37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5">
        <v>12</v>
      </c>
      <c r="B914" s="37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5">
        <v>13</v>
      </c>
      <c r="B915" s="37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5">
        <v>14</v>
      </c>
      <c r="B916" s="37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5">
        <v>15</v>
      </c>
      <c r="B917" s="37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5">
        <v>16</v>
      </c>
      <c r="B918" s="37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5">
        <v>17</v>
      </c>
      <c r="B919" s="37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5">
        <v>18</v>
      </c>
      <c r="B920" s="37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5">
        <v>19</v>
      </c>
      <c r="B921" s="37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5">
        <v>20</v>
      </c>
      <c r="B922" s="37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5">
        <v>21</v>
      </c>
      <c r="B923" s="37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5">
        <v>22</v>
      </c>
      <c r="B924" s="37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5">
        <v>23</v>
      </c>
      <c r="B925" s="375">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5">
        <v>24</v>
      </c>
      <c r="B926" s="375">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5">
        <v>25</v>
      </c>
      <c r="B927" s="375">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5">
        <v>26</v>
      </c>
      <c r="B928" s="37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5">
        <v>27</v>
      </c>
      <c r="B929" s="37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5">
        <v>28</v>
      </c>
      <c r="B930" s="37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5">
        <v>29</v>
      </c>
      <c r="B931" s="37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5">
        <v>30</v>
      </c>
      <c r="B932" s="37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69"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628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427</v>
      </c>
      <c r="K935" s="359"/>
      <c r="L935" s="359"/>
      <c r="M935" s="359"/>
      <c r="N935" s="359"/>
      <c r="O935" s="359"/>
      <c r="P935" s="360" t="s">
        <v>371</v>
      </c>
      <c r="Q935" s="360"/>
      <c r="R935" s="360"/>
      <c r="S935" s="360"/>
      <c r="T935" s="360"/>
      <c r="U935" s="360"/>
      <c r="V935" s="360"/>
      <c r="W935" s="360"/>
      <c r="X935" s="360"/>
      <c r="Y935" s="361" t="s">
        <v>424</v>
      </c>
      <c r="Z935" s="362"/>
      <c r="AA935" s="362"/>
      <c r="AB935" s="362"/>
      <c r="AC935" s="142" t="s">
        <v>469</v>
      </c>
      <c r="AD935" s="142"/>
      <c r="AE935" s="142"/>
      <c r="AF935" s="142"/>
      <c r="AG935" s="142"/>
      <c r="AH935" s="361" t="s">
        <v>503</v>
      </c>
      <c r="AI935" s="358"/>
      <c r="AJ935" s="358"/>
      <c r="AK935" s="358"/>
      <c r="AL935" s="358" t="s">
        <v>21</v>
      </c>
      <c r="AM935" s="358"/>
      <c r="AN935" s="358"/>
      <c r="AO935" s="363"/>
      <c r="AP935" s="364" t="s">
        <v>428</v>
      </c>
      <c r="AQ935" s="364"/>
      <c r="AR935" s="364"/>
      <c r="AS935" s="364"/>
      <c r="AT935" s="364"/>
      <c r="AU935" s="364"/>
      <c r="AV935" s="364"/>
      <c r="AW935" s="364"/>
      <c r="AX935" s="364"/>
    </row>
    <row r="936" spans="1:50" ht="30" customHeight="1" x14ac:dyDescent="0.15">
      <c r="A936" s="375">
        <v>1</v>
      </c>
      <c r="B936" s="375">
        <v>1</v>
      </c>
      <c r="C936" s="341" t="s">
        <v>615</v>
      </c>
      <c r="D936" s="341"/>
      <c r="E936" s="341"/>
      <c r="F936" s="341"/>
      <c r="G936" s="341"/>
      <c r="H936" s="341"/>
      <c r="I936" s="341"/>
      <c r="J936" s="342">
        <v>2000012100001</v>
      </c>
      <c r="K936" s="343"/>
      <c r="L936" s="343"/>
      <c r="M936" s="343"/>
      <c r="N936" s="343"/>
      <c r="O936" s="343"/>
      <c r="P936" s="356" t="s">
        <v>616</v>
      </c>
      <c r="Q936" s="344"/>
      <c r="R936" s="344"/>
      <c r="S936" s="344"/>
      <c r="T936" s="344"/>
      <c r="U936" s="344"/>
      <c r="V936" s="344"/>
      <c r="W936" s="344"/>
      <c r="X936" s="344"/>
      <c r="Y936" s="345">
        <v>94</v>
      </c>
      <c r="Z936" s="346"/>
      <c r="AA936" s="346"/>
      <c r="AB936" s="347"/>
      <c r="AC936" s="357" t="s">
        <v>595</v>
      </c>
      <c r="AD936" s="365"/>
      <c r="AE936" s="365"/>
      <c r="AF936" s="365"/>
      <c r="AG936" s="365"/>
      <c r="AH936" s="366" t="s">
        <v>597</v>
      </c>
      <c r="AI936" s="367"/>
      <c r="AJ936" s="367"/>
      <c r="AK936" s="367"/>
      <c r="AL936" s="351" t="s">
        <v>597</v>
      </c>
      <c r="AM936" s="352"/>
      <c r="AN936" s="352"/>
      <c r="AO936" s="353"/>
      <c r="AP936" s="354" t="s">
        <v>596</v>
      </c>
      <c r="AQ936" s="354"/>
      <c r="AR936" s="354"/>
      <c r="AS936" s="354"/>
      <c r="AT936" s="354"/>
      <c r="AU936" s="354"/>
      <c r="AV936" s="354"/>
      <c r="AW936" s="354"/>
      <c r="AX936" s="354"/>
    </row>
    <row r="937" spans="1:50" ht="30" hidden="1" customHeight="1" x14ac:dyDescent="0.15">
      <c r="A937" s="375">
        <v>2</v>
      </c>
      <c r="B937" s="37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5">
        <v>3</v>
      </c>
      <c r="B938" s="375">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5">
        <v>4</v>
      </c>
      <c r="B939" s="375">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5">
        <v>5</v>
      </c>
      <c r="B940" s="37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5">
        <v>6</v>
      </c>
      <c r="B941" s="37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5">
        <v>7</v>
      </c>
      <c r="B942" s="37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5">
        <v>8</v>
      </c>
      <c r="B943" s="37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5">
        <v>9</v>
      </c>
      <c r="B944" s="37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5">
        <v>10</v>
      </c>
      <c r="B945" s="37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5">
        <v>11</v>
      </c>
      <c r="B946" s="37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5">
        <v>12</v>
      </c>
      <c r="B947" s="37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5">
        <v>13</v>
      </c>
      <c r="B948" s="37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5">
        <v>14</v>
      </c>
      <c r="B949" s="37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5">
        <v>15</v>
      </c>
      <c r="B950" s="37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5">
        <v>16</v>
      </c>
      <c r="B951" s="37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5">
        <v>17</v>
      </c>
      <c r="B952" s="37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5">
        <v>18</v>
      </c>
      <c r="B953" s="37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5">
        <v>19</v>
      </c>
      <c r="B954" s="37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5">
        <v>20</v>
      </c>
      <c r="B955" s="37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5">
        <v>21</v>
      </c>
      <c r="B956" s="37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5">
        <v>22</v>
      </c>
      <c r="B957" s="37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5">
        <v>23</v>
      </c>
      <c r="B958" s="375">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5">
        <v>24</v>
      </c>
      <c r="B959" s="375">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5">
        <v>25</v>
      </c>
      <c r="B960" s="375">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5">
        <v>26</v>
      </c>
      <c r="B961" s="37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5">
        <v>27</v>
      </c>
      <c r="B962" s="37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5">
        <v>28</v>
      </c>
      <c r="B963" s="37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5">
        <v>29</v>
      </c>
      <c r="B964" s="37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5">
        <v>30</v>
      </c>
      <c r="B965" s="37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629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427</v>
      </c>
      <c r="K968" s="359"/>
      <c r="L968" s="359"/>
      <c r="M968" s="359"/>
      <c r="N968" s="359"/>
      <c r="O968" s="359"/>
      <c r="P968" s="360" t="s">
        <v>371</v>
      </c>
      <c r="Q968" s="360"/>
      <c r="R968" s="360"/>
      <c r="S968" s="360"/>
      <c r="T968" s="360"/>
      <c r="U968" s="360"/>
      <c r="V968" s="360"/>
      <c r="W968" s="360"/>
      <c r="X968" s="360"/>
      <c r="Y968" s="361" t="s">
        <v>424</v>
      </c>
      <c r="Z968" s="362"/>
      <c r="AA968" s="362"/>
      <c r="AB968" s="362"/>
      <c r="AC968" s="142" t="s">
        <v>469</v>
      </c>
      <c r="AD968" s="142"/>
      <c r="AE968" s="142"/>
      <c r="AF968" s="142"/>
      <c r="AG968" s="142"/>
      <c r="AH968" s="361" t="s">
        <v>503</v>
      </c>
      <c r="AI968" s="358"/>
      <c r="AJ968" s="358"/>
      <c r="AK968" s="358"/>
      <c r="AL968" s="358" t="s">
        <v>21</v>
      </c>
      <c r="AM968" s="358"/>
      <c r="AN968" s="358"/>
      <c r="AO968" s="363"/>
      <c r="AP968" s="364" t="s">
        <v>428</v>
      </c>
      <c r="AQ968" s="364"/>
      <c r="AR968" s="364"/>
      <c r="AS968" s="364"/>
      <c r="AT968" s="364"/>
      <c r="AU968" s="364"/>
      <c r="AV968" s="364"/>
      <c r="AW968" s="364"/>
      <c r="AX968" s="364"/>
    </row>
    <row r="969" spans="1:50" ht="30" customHeight="1" x14ac:dyDescent="0.15">
      <c r="A969" s="375">
        <v>1</v>
      </c>
      <c r="B969" s="375">
        <v>1</v>
      </c>
      <c r="C969" s="341" t="s">
        <v>617</v>
      </c>
      <c r="D969" s="341"/>
      <c r="E969" s="341"/>
      <c r="F969" s="341"/>
      <c r="G969" s="341"/>
      <c r="H969" s="341"/>
      <c r="I969" s="341"/>
      <c r="J969" s="342" t="s">
        <v>622</v>
      </c>
      <c r="K969" s="343"/>
      <c r="L969" s="343"/>
      <c r="M969" s="343"/>
      <c r="N969" s="343"/>
      <c r="O969" s="343"/>
      <c r="P969" s="356" t="s">
        <v>654</v>
      </c>
      <c r="Q969" s="344"/>
      <c r="R969" s="344"/>
      <c r="S969" s="344"/>
      <c r="T969" s="344"/>
      <c r="U969" s="344"/>
      <c r="V969" s="344"/>
      <c r="W969" s="344"/>
      <c r="X969" s="344"/>
      <c r="Y969" s="345">
        <v>30</v>
      </c>
      <c r="Z969" s="346"/>
      <c r="AA969" s="346"/>
      <c r="AB969" s="347"/>
      <c r="AC969" s="357" t="s">
        <v>512</v>
      </c>
      <c r="AD969" s="365"/>
      <c r="AE969" s="365"/>
      <c r="AF969" s="365"/>
      <c r="AG969" s="365"/>
      <c r="AH969" s="366">
        <v>1</v>
      </c>
      <c r="AI969" s="367"/>
      <c r="AJ969" s="367"/>
      <c r="AK969" s="367"/>
      <c r="AL969" s="351">
        <v>99</v>
      </c>
      <c r="AM969" s="352"/>
      <c r="AN969" s="352"/>
      <c r="AO969" s="353"/>
      <c r="AP969" s="354" t="s">
        <v>596</v>
      </c>
      <c r="AQ969" s="354"/>
      <c r="AR969" s="354"/>
      <c r="AS969" s="354"/>
      <c r="AT969" s="354"/>
      <c r="AU969" s="354"/>
      <c r="AV969" s="354"/>
      <c r="AW969" s="354"/>
      <c r="AX969" s="354"/>
    </row>
    <row r="970" spans="1:50" ht="30" customHeight="1" x14ac:dyDescent="0.15">
      <c r="A970" s="375">
        <v>2</v>
      </c>
      <c r="B970" s="375">
        <v>1</v>
      </c>
      <c r="C970" s="341" t="s">
        <v>618</v>
      </c>
      <c r="D970" s="341"/>
      <c r="E970" s="341"/>
      <c r="F970" s="341"/>
      <c r="G970" s="341"/>
      <c r="H970" s="341"/>
      <c r="I970" s="341"/>
      <c r="J970" s="342" t="s">
        <v>623</v>
      </c>
      <c r="K970" s="343"/>
      <c r="L970" s="343"/>
      <c r="M970" s="343"/>
      <c r="N970" s="343"/>
      <c r="O970" s="343"/>
      <c r="P970" s="356" t="s">
        <v>654</v>
      </c>
      <c r="Q970" s="344"/>
      <c r="R970" s="344"/>
      <c r="S970" s="344"/>
      <c r="T970" s="344"/>
      <c r="U970" s="344"/>
      <c r="V970" s="344"/>
      <c r="W970" s="344"/>
      <c r="X970" s="344"/>
      <c r="Y970" s="345">
        <v>17</v>
      </c>
      <c r="Z970" s="346"/>
      <c r="AA970" s="346"/>
      <c r="AB970" s="347"/>
      <c r="AC970" s="357" t="s">
        <v>512</v>
      </c>
      <c r="AD970" s="365"/>
      <c r="AE970" s="365"/>
      <c r="AF970" s="365"/>
      <c r="AG970" s="365"/>
      <c r="AH970" s="366">
        <v>2</v>
      </c>
      <c r="AI970" s="367"/>
      <c r="AJ970" s="367"/>
      <c r="AK970" s="367"/>
      <c r="AL970" s="351">
        <v>100</v>
      </c>
      <c r="AM970" s="352"/>
      <c r="AN970" s="352"/>
      <c r="AO970" s="353"/>
      <c r="AP970" s="354" t="s">
        <v>596</v>
      </c>
      <c r="AQ970" s="354"/>
      <c r="AR970" s="354"/>
      <c r="AS970" s="354"/>
      <c r="AT970" s="354"/>
      <c r="AU970" s="354"/>
      <c r="AV970" s="354"/>
      <c r="AW970" s="354"/>
      <c r="AX970" s="354"/>
    </row>
    <row r="971" spans="1:50" ht="81.599999999999994" customHeight="1" x14ac:dyDescent="0.15">
      <c r="A971" s="375">
        <v>3</v>
      </c>
      <c r="B971" s="375">
        <v>1</v>
      </c>
      <c r="C971" s="355" t="s">
        <v>619</v>
      </c>
      <c r="D971" s="341"/>
      <c r="E971" s="341"/>
      <c r="F971" s="341"/>
      <c r="G971" s="341"/>
      <c r="H971" s="341"/>
      <c r="I971" s="341"/>
      <c r="J971" s="342" t="s">
        <v>624</v>
      </c>
      <c r="K971" s="343"/>
      <c r="L971" s="343"/>
      <c r="M971" s="343"/>
      <c r="N971" s="343"/>
      <c r="O971" s="343"/>
      <c r="P971" s="356" t="s">
        <v>654</v>
      </c>
      <c r="Q971" s="344"/>
      <c r="R971" s="344"/>
      <c r="S971" s="344"/>
      <c r="T971" s="344"/>
      <c r="U971" s="344"/>
      <c r="V971" s="344"/>
      <c r="W971" s="344"/>
      <c r="X971" s="344"/>
      <c r="Y971" s="345">
        <v>15</v>
      </c>
      <c r="Z971" s="346"/>
      <c r="AA971" s="346"/>
      <c r="AB971" s="347"/>
      <c r="AC971" s="357" t="s">
        <v>512</v>
      </c>
      <c r="AD971" s="365"/>
      <c r="AE971" s="365"/>
      <c r="AF971" s="365"/>
      <c r="AG971" s="365"/>
      <c r="AH971" s="349">
        <v>1</v>
      </c>
      <c r="AI971" s="350"/>
      <c r="AJ971" s="350"/>
      <c r="AK971" s="350"/>
      <c r="AL971" s="351">
        <v>100</v>
      </c>
      <c r="AM971" s="352"/>
      <c r="AN971" s="352"/>
      <c r="AO971" s="353"/>
      <c r="AP971" s="354" t="s">
        <v>596</v>
      </c>
      <c r="AQ971" s="354"/>
      <c r="AR971" s="354"/>
      <c r="AS971" s="354"/>
      <c r="AT971" s="354"/>
      <c r="AU971" s="354"/>
      <c r="AV971" s="354"/>
      <c r="AW971" s="354"/>
      <c r="AX971" s="354"/>
    </row>
    <row r="972" spans="1:50" ht="30" customHeight="1" x14ac:dyDescent="0.15">
      <c r="A972" s="375">
        <v>4</v>
      </c>
      <c r="B972" s="375">
        <v>1</v>
      </c>
      <c r="C972" s="355" t="s">
        <v>620</v>
      </c>
      <c r="D972" s="341"/>
      <c r="E972" s="341"/>
      <c r="F972" s="341"/>
      <c r="G972" s="341"/>
      <c r="H972" s="341"/>
      <c r="I972" s="341"/>
      <c r="J972" s="342" t="s">
        <v>625</v>
      </c>
      <c r="K972" s="343"/>
      <c r="L972" s="343"/>
      <c r="M972" s="343"/>
      <c r="N972" s="343"/>
      <c r="O972" s="343"/>
      <c r="P972" s="356" t="s">
        <v>654</v>
      </c>
      <c r="Q972" s="344"/>
      <c r="R972" s="344"/>
      <c r="S972" s="344"/>
      <c r="T972" s="344"/>
      <c r="U972" s="344"/>
      <c r="V972" s="344"/>
      <c r="W972" s="344"/>
      <c r="X972" s="344"/>
      <c r="Y972" s="345">
        <v>8</v>
      </c>
      <c r="Z972" s="346"/>
      <c r="AA972" s="346"/>
      <c r="AB972" s="347"/>
      <c r="AC972" s="357" t="s">
        <v>512</v>
      </c>
      <c r="AD972" s="365"/>
      <c r="AE972" s="365"/>
      <c r="AF972" s="365"/>
      <c r="AG972" s="365"/>
      <c r="AH972" s="349">
        <v>4</v>
      </c>
      <c r="AI972" s="350"/>
      <c r="AJ972" s="350"/>
      <c r="AK972" s="350"/>
      <c r="AL972" s="351">
        <v>97</v>
      </c>
      <c r="AM972" s="352"/>
      <c r="AN972" s="352"/>
      <c r="AO972" s="353"/>
      <c r="AP972" s="354" t="s">
        <v>596</v>
      </c>
      <c r="AQ972" s="354"/>
      <c r="AR972" s="354"/>
      <c r="AS972" s="354"/>
      <c r="AT972" s="354"/>
      <c r="AU972" s="354"/>
      <c r="AV972" s="354"/>
      <c r="AW972" s="354"/>
      <c r="AX972" s="354"/>
    </row>
    <row r="973" spans="1:50" ht="30" customHeight="1" x14ac:dyDescent="0.15">
      <c r="A973" s="375">
        <v>5</v>
      </c>
      <c r="B973" s="375">
        <v>1</v>
      </c>
      <c r="C973" s="341" t="s">
        <v>621</v>
      </c>
      <c r="D973" s="341"/>
      <c r="E973" s="341"/>
      <c r="F973" s="341"/>
      <c r="G973" s="341"/>
      <c r="H973" s="341"/>
      <c r="I973" s="341"/>
      <c r="J973" s="342" t="s">
        <v>626</v>
      </c>
      <c r="K973" s="343"/>
      <c r="L973" s="343"/>
      <c r="M973" s="343"/>
      <c r="N973" s="343"/>
      <c r="O973" s="343"/>
      <c r="P973" s="356" t="s">
        <v>654</v>
      </c>
      <c r="Q973" s="344"/>
      <c r="R973" s="344"/>
      <c r="S973" s="344"/>
      <c r="T973" s="344"/>
      <c r="U973" s="344"/>
      <c r="V973" s="344"/>
      <c r="W973" s="344"/>
      <c r="X973" s="344"/>
      <c r="Y973" s="345">
        <v>8</v>
      </c>
      <c r="Z973" s="346"/>
      <c r="AA973" s="346"/>
      <c r="AB973" s="347"/>
      <c r="AC973" s="357" t="s">
        <v>512</v>
      </c>
      <c r="AD973" s="365"/>
      <c r="AE973" s="365"/>
      <c r="AF973" s="365"/>
      <c r="AG973" s="365"/>
      <c r="AH973" s="349">
        <v>1</v>
      </c>
      <c r="AI973" s="350"/>
      <c r="AJ973" s="350"/>
      <c r="AK973" s="350"/>
      <c r="AL973" s="351">
        <v>100</v>
      </c>
      <c r="AM973" s="352"/>
      <c r="AN973" s="352"/>
      <c r="AO973" s="353"/>
      <c r="AP973" s="354" t="s">
        <v>596</v>
      </c>
      <c r="AQ973" s="354"/>
      <c r="AR973" s="354"/>
      <c r="AS973" s="354"/>
      <c r="AT973" s="354"/>
      <c r="AU973" s="354"/>
      <c r="AV973" s="354"/>
      <c r="AW973" s="354"/>
      <c r="AX973" s="354"/>
    </row>
    <row r="974" spans="1:50" ht="30" hidden="1" customHeight="1" x14ac:dyDescent="0.15">
      <c r="A974" s="375">
        <v>6</v>
      </c>
      <c r="B974" s="375">
        <v>1</v>
      </c>
      <c r="C974" s="341"/>
      <c r="D974" s="341"/>
      <c r="E974" s="341"/>
      <c r="F974" s="341"/>
      <c r="G974" s="341"/>
      <c r="H974" s="341"/>
      <c r="I974" s="341"/>
      <c r="J974" s="342"/>
      <c r="K974" s="343"/>
      <c r="L974" s="343"/>
      <c r="M974" s="343"/>
      <c r="N974" s="343"/>
      <c r="O974" s="343"/>
      <c r="P974" s="356" t="s">
        <v>654</v>
      </c>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5">
        <v>7</v>
      </c>
      <c r="B975" s="375">
        <v>1</v>
      </c>
      <c r="C975" s="341"/>
      <c r="D975" s="341"/>
      <c r="E975" s="341"/>
      <c r="F975" s="341"/>
      <c r="G975" s="341"/>
      <c r="H975" s="341"/>
      <c r="I975" s="341"/>
      <c r="J975" s="342"/>
      <c r="K975" s="343"/>
      <c r="L975" s="343"/>
      <c r="M975" s="343"/>
      <c r="N975" s="343"/>
      <c r="O975" s="343"/>
      <c r="P975" s="356" t="s">
        <v>654</v>
      </c>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5">
        <v>8</v>
      </c>
      <c r="B976" s="375">
        <v>1</v>
      </c>
      <c r="C976" s="341"/>
      <c r="D976" s="341"/>
      <c r="E976" s="341"/>
      <c r="F976" s="341"/>
      <c r="G976" s="341"/>
      <c r="H976" s="341"/>
      <c r="I976" s="341"/>
      <c r="J976" s="342"/>
      <c r="K976" s="343"/>
      <c r="L976" s="343"/>
      <c r="M976" s="343"/>
      <c r="N976" s="343"/>
      <c r="O976" s="343"/>
      <c r="P976" s="356" t="s">
        <v>654</v>
      </c>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5">
        <v>9</v>
      </c>
      <c r="B977" s="375">
        <v>1</v>
      </c>
      <c r="C977" s="341"/>
      <c r="D977" s="341"/>
      <c r="E977" s="341"/>
      <c r="F977" s="341"/>
      <c r="G977" s="341"/>
      <c r="H977" s="341"/>
      <c r="I977" s="341"/>
      <c r="J977" s="342"/>
      <c r="K977" s="343"/>
      <c r="L977" s="343"/>
      <c r="M977" s="343"/>
      <c r="N977" s="343"/>
      <c r="O977" s="343"/>
      <c r="P977" s="356" t="s">
        <v>654</v>
      </c>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5">
        <v>10</v>
      </c>
      <c r="B978" s="375">
        <v>1</v>
      </c>
      <c r="C978" s="341"/>
      <c r="D978" s="341"/>
      <c r="E978" s="341"/>
      <c r="F978" s="341"/>
      <c r="G978" s="341"/>
      <c r="H978" s="341"/>
      <c r="I978" s="341"/>
      <c r="J978" s="342"/>
      <c r="K978" s="343"/>
      <c r="L978" s="343"/>
      <c r="M978" s="343"/>
      <c r="N978" s="343"/>
      <c r="O978" s="343"/>
      <c r="P978" s="356" t="s">
        <v>654</v>
      </c>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5">
        <v>11</v>
      </c>
      <c r="B979" s="375">
        <v>1</v>
      </c>
      <c r="C979" s="341"/>
      <c r="D979" s="341"/>
      <c r="E979" s="341"/>
      <c r="F979" s="341"/>
      <c r="G979" s="341"/>
      <c r="H979" s="341"/>
      <c r="I979" s="341"/>
      <c r="J979" s="342"/>
      <c r="K979" s="343"/>
      <c r="L979" s="343"/>
      <c r="M979" s="343"/>
      <c r="N979" s="343"/>
      <c r="O979" s="343"/>
      <c r="P979" s="356" t="s">
        <v>654</v>
      </c>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5">
        <v>12</v>
      </c>
      <c r="B980" s="375">
        <v>1</v>
      </c>
      <c r="C980" s="341"/>
      <c r="D980" s="341"/>
      <c r="E980" s="341"/>
      <c r="F980" s="341"/>
      <c r="G980" s="341"/>
      <c r="H980" s="341"/>
      <c r="I980" s="341"/>
      <c r="J980" s="342"/>
      <c r="K980" s="343"/>
      <c r="L980" s="343"/>
      <c r="M980" s="343"/>
      <c r="N980" s="343"/>
      <c r="O980" s="343"/>
      <c r="P980" s="356" t="s">
        <v>654</v>
      </c>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5">
        <v>13</v>
      </c>
      <c r="B981" s="375">
        <v>1</v>
      </c>
      <c r="C981" s="341"/>
      <c r="D981" s="341"/>
      <c r="E981" s="341"/>
      <c r="F981" s="341"/>
      <c r="G981" s="341"/>
      <c r="H981" s="341"/>
      <c r="I981" s="341"/>
      <c r="J981" s="342"/>
      <c r="K981" s="343"/>
      <c r="L981" s="343"/>
      <c r="M981" s="343"/>
      <c r="N981" s="343"/>
      <c r="O981" s="343"/>
      <c r="P981" s="356" t="s">
        <v>654</v>
      </c>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5">
        <v>14</v>
      </c>
      <c r="B982" s="375">
        <v>1</v>
      </c>
      <c r="C982" s="341"/>
      <c r="D982" s="341"/>
      <c r="E982" s="341"/>
      <c r="F982" s="341"/>
      <c r="G982" s="341"/>
      <c r="H982" s="341"/>
      <c r="I982" s="341"/>
      <c r="J982" s="342"/>
      <c r="K982" s="343"/>
      <c r="L982" s="343"/>
      <c r="M982" s="343"/>
      <c r="N982" s="343"/>
      <c r="O982" s="343"/>
      <c r="P982" s="356" t="s">
        <v>654</v>
      </c>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5">
        <v>15</v>
      </c>
      <c r="B983" s="375">
        <v>1</v>
      </c>
      <c r="C983" s="341"/>
      <c r="D983" s="341"/>
      <c r="E983" s="341"/>
      <c r="F983" s="341"/>
      <c r="G983" s="341"/>
      <c r="H983" s="341"/>
      <c r="I983" s="341"/>
      <c r="J983" s="342"/>
      <c r="K983" s="343"/>
      <c r="L983" s="343"/>
      <c r="M983" s="343"/>
      <c r="N983" s="343"/>
      <c r="O983" s="343"/>
      <c r="P983" s="356" t="s">
        <v>654</v>
      </c>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5">
        <v>16</v>
      </c>
      <c r="B984" s="375">
        <v>1</v>
      </c>
      <c r="C984" s="341"/>
      <c r="D984" s="341"/>
      <c r="E984" s="341"/>
      <c r="F984" s="341"/>
      <c r="G984" s="341"/>
      <c r="H984" s="341"/>
      <c r="I984" s="341"/>
      <c r="J984" s="342"/>
      <c r="K984" s="343"/>
      <c r="L984" s="343"/>
      <c r="M984" s="343"/>
      <c r="N984" s="343"/>
      <c r="O984" s="343"/>
      <c r="P984" s="356" t="s">
        <v>654</v>
      </c>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5">
        <v>17</v>
      </c>
      <c r="B985" s="375">
        <v>1</v>
      </c>
      <c r="C985" s="341"/>
      <c r="D985" s="341"/>
      <c r="E985" s="341"/>
      <c r="F985" s="341"/>
      <c r="G985" s="341"/>
      <c r="H985" s="341"/>
      <c r="I985" s="341"/>
      <c r="J985" s="342"/>
      <c r="K985" s="343"/>
      <c r="L985" s="343"/>
      <c r="M985" s="343"/>
      <c r="N985" s="343"/>
      <c r="O985" s="343"/>
      <c r="P985" s="356" t="s">
        <v>654</v>
      </c>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5">
        <v>18</v>
      </c>
      <c r="B986" s="375">
        <v>1</v>
      </c>
      <c r="C986" s="341"/>
      <c r="D986" s="341"/>
      <c r="E986" s="341"/>
      <c r="F986" s="341"/>
      <c r="G986" s="341"/>
      <c r="H986" s="341"/>
      <c r="I986" s="341"/>
      <c r="J986" s="342"/>
      <c r="K986" s="343"/>
      <c r="L986" s="343"/>
      <c r="M986" s="343"/>
      <c r="N986" s="343"/>
      <c r="O986" s="343"/>
      <c r="P986" s="356" t="s">
        <v>654</v>
      </c>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5">
        <v>19</v>
      </c>
      <c r="B987" s="375">
        <v>1</v>
      </c>
      <c r="C987" s="341"/>
      <c r="D987" s="341"/>
      <c r="E987" s="341"/>
      <c r="F987" s="341"/>
      <c r="G987" s="341"/>
      <c r="H987" s="341"/>
      <c r="I987" s="341"/>
      <c r="J987" s="342"/>
      <c r="K987" s="343"/>
      <c r="L987" s="343"/>
      <c r="M987" s="343"/>
      <c r="N987" s="343"/>
      <c r="O987" s="343"/>
      <c r="P987" s="356" t="s">
        <v>654</v>
      </c>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5">
        <v>20</v>
      </c>
      <c r="B988" s="375">
        <v>1</v>
      </c>
      <c r="C988" s="341"/>
      <c r="D988" s="341"/>
      <c r="E988" s="341"/>
      <c r="F988" s="341"/>
      <c r="G988" s="341"/>
      <c r="H988" s="341"/>
      <c r="I988" s="341"/>
      <c r="J988" s="342"/>
      <c r="K988" s="343"/>
      <c r="L988" s="343"/>
      <c r="M988" s="343"/>
      <c r="N988" s="343"/>
      <c r="O988" s="343"/>
      <c r="P988" s="356" t="s">
        <v>654</v>
      </c>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5">
        <v>21</v>
      </c>
      <c r="B989" s="375">
        <v>1</v>
      </c>
      <c r="C989" s="341"/>
      <c r="D989" s="341"/>
      <c r="E989" s="341"/>
      <c r="F989" s="341"/>
      <c r="G989" s="341"/>
      <c r="H989" s="341"/>
      <c r="I989" s="341"/>
      <c r="J989" s="342"/>
      <c r="K989" s="343"/>
      <c r="L989" s="343"/>
      <c r="M989" s="343"/>
      <c r="N989" s="343"/>
      <c r="O989" s="343"/>
      <c r="P989" s="356" t="s">
        <v>654</v>
      </c>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5">
        <v>22</v>
      </c>
      <c r="B990" s="375">
        <v>1</v>
      </c>
      <c r="C990" s="341"/>
      <c r="D990" s="341"/>
      <c r="E990" s="341"/>
      <c r="F990" s="341"/>
      <c r="G990" s="341"/>
      <c r="H990" s="341"/>
      <c r="I990" s="341"/>
      <c r="J990" s="342"/>
      <c r="K990" s="343"/>
      <c r="L990" s="343"/>
      <c r="M990" s="343"/>
      <c r="N990" s="343"/>
      <c r="O990" s="343"/>
      <c r="P990" s="356" t="s">
        <v>654</v>
      </c>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5">
        <v>23</v>
      </c>
      <c r="B991" s="375">
        <v>1</v>
      </c>
      <c r="C991" s="341"/>
      <c r="D991" s="341"/>
      <c r="E991" s="341"/>
      <c r="F991" s="341"/>
      <c r="G991" s="341"/>
      <c r="H991" s="341"/>
      <c r="I991" s="341"/>
      <c r="J991" s="342"/>
      <c r="K991" s="343"/>
      <c r="L991" s="343"/>
      <c r="M991" s="343"/>
      <c r="N991" s="343"/>
      <c r="O991" s="343"/>
      <c r="P991" s="356" t="s">
        <v>654</v>
      </c>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5">
        <v>24</v>
      </c>
      <c r="B992" s="375">
        <v>1</v>
      </c>
      <c r="C992" s="341"/>
      <c r="D992" s="341"/>
      <c r="E992" s="341"/>
      <c r="F992" s="341"/>
      <c r="G992" s="341"/>
      <c r="H992" s="341"/>
      <c r="I992" s="341"/>
      <c r="J992" s="342"/>
      <c r="K992" s="343"/>
      <c r="L992" s="343"/>
      <c r="M992" s="343"/>
      <c r="N992" s="343"/>
      <c r="O992" s="343"/>
      <c r="P992" s="356" t="s">
        <v>654</v>
      </c>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5">
        <v>25</v>
      </c>
      <c r="B993" s="375">
        <v>1</v>
      </c>
      <c r="C993" s="341"/>
      <c r="D993" s="341"/>
      <c r="E993" s="341"/>
      <c r="F993" s="341"/>
      <c r="G993" s="341"/>
      <c r="H993" s="341"/>
      <c r="I993" s="341"/>
      <c r="J993" s="342"/>
      <c r="K993" s="343"/>
      <c r="L993" s="343"/>
      <c r="M993" s="343"/>
      <c r="N993" s="343"/>
      <c r="O993" s="343"/>
      <c r="P993" s="356" t="s">
        <v>654</v>
      </c>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5">
        <v>26</v>
      </c>
      <c r="B994" s="375">
        <v>1</v>
      </c>
      <c r="C994" s="341"/>
      <c r="D994" s="341"/>
      <c r="E994" s="341"/>
      <c r="F994" s="341"/>
      <c r="G994" s="341"/>
      <c r="H994" s="341"/>
      <c r="I994" s="341"/>
      <c r="J994" s="342"/>
      <c r="K994" s="343"/>
      <c r="L994" s="343"/>
      <c r="M994" s="343"/>
      <c r="N994" s="343"/>
      <c r="O994" s="343"/>
      <c r="P994" s="356" t="s">
        <v>654</v>
      </c>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5">
        <v>27</v>
      </c>
      <c r="B995" s="375">
        <v>1</v>
      </c>
      <c r="C995" s="341"/>
      <c r="D995" s="341"/>
      <c r="E995" s="341"/>
      <c r="F995" s="341"/>
      <c r="G995" s="341"/>
      <c r="H995" s="341"/>
      <c r="I995" s="341"/>
      <c r="J995" s="342"/>
      <c r="K995" s="343"/>
      <c r="L995" s="343"/>
      <c r="M995" s="343"/>
      <c r="N995" s="343"/>
      <c r="O995" s="343"/>
      <c r="P995" s="356" t="s">
        <v>654</v>
      </c>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5">
        <v>28</v>
      </c>
      <c r="B996" s="375">
        <v>1</v>
      </c>
      <c r="C996" s="341"/>
      <c r="D996" s="341"/>
      <c r="E996" s="341"/>
      <c r="F996" s="341"/>
      <c r="G996" s="341"/>
      <c r="H996" s="341"/>
      <c r="I996" s="341"/>
      <c r="J996" s="342"/>
      <c r="K996" s="343"/>
      <c r="L996" s="343"/>
      <c r="M996" s="343"/>
      <c r="N996" s="343"/>
      <c r="O996" s="343"/>
      <c r="P996" s="356" t="s">
        <v>654</v>
      </c>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5">
        <v>29</v>
      </c>
      <c r="B997" s="375">
        <v>1</v>
      </c>
      <c r="C997" s="341"/>
      <c r="D997" s="341"/>
      <c r="E997" s="341"/>
      <c r="F997" s="341"/>
      <c r="G997" s="341"/>
      <c r="H997" s="341"/>
      <c r="I997" s="341"/>
      <c r="J997" s="342"/>
      <c r="K997" s="343"/>
      <c r="L997" s="343"/>
      <c r="M997" s="343"/>
      <c r="N997" s="343"/>
      <c r="O997" s="343"/>
      <c r="P997" s="356" t="s">
        <v>654</v>
      </c>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5">
        <v>30</v>
      </c>
      <c r="B998" s="375">
        <v>1</v>
      </c>
      <c r="C998" s="341"/>
      <c r="D998" s="341"/>
      <c r="E998" s="341"/>
      <c r="F998" s="341"/>
      <c r="G998" s="341"/>
      <c r="H998" s="341"/>
      <c r="I998" s="341"/>
      <c r="J998" s="342"/>
      <c r="K998" s="343"/>
      <c r="L998" s="343"/>
      <c r="M998" s="343"/>
      <c r="N998" s="343"/>
      <c r="O998" s="343"/>
      <c r="P998" s="356" t="s">
        <v>654</v>
      </c>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427</v>
      </c>
      <c r="K1001" s="359"/>
      <c r="L1001" s="359"/>
      <c r="M1001" s="359"/>
      <c r="N1001" s="359"/>
      <c r="O1001" s="359"/>
      <c r="P1001" s="360" t="s">
        <v>371</v>
      </c>
      <c r="Q1001" s="360"/>
      <c r="R1001" s="360"/>
      <c r="S1001" s="360"/>
      <c r="T1001" s="360"/>
      <c r="U1001" s="360"/>
      <c r="V1001" s="360"/>
      <c r="W1001" s="360"/>
      <c r="X1001" s="360"/>
      <c r="Y1001" s="361" t="s">
        <v>424</v>
      </c>
      <c r="Z1001" s="362"/>
      <c r="AA1001" s="362"/>
      <c r="AB1001" s="362"/>
      <c r="AC1001" s="142" t="s">
        <v>469</v>
      </c>
      <c r="AD1001" s="142"/>
      <c r="AE1001" s="142"/>
      <c r="AF1001" s="142"/>
      <c r="AG1001" s="142"/>
      <c r="AH1001" s="361" t="s">
        <v>503</v>
      </c>
      <c r="AI1001" s="358"/>
      <c r="AJ1001" s="358"/>
      <c r="AK1001" s="358"/>
      <c r="AL1001" s="358" t="s">
        <v>21</v>
      </c>
      <c r="AM1001" s="358"/>
      <c r="AN1001" s="358"/>
      <c r="AO1001" s="363"/>
      <c r="AP1001" s="364" t="s">
        <v>428</v>
      </c>
      <c r="AQ1001" s="364"/>
      <c r="AR1001" s="364"/>
      <c r="AS1001" s="364"/>
      <c r="AT1001" s="364"/>
      <c r="AU1001" s="364"/>
      <c r="AV1001" s="364"/>
      <c r="AW1001" s="364"/>
      <c r="AX1001" s="364"/>
    </row>
    <row r="1002" spans="1:50" ht="30" hidden="1" customHeight="1" x14ac:dyDescent="0.15">
      <c r="A1002" s="375">
        <v>1</v>
      </c>
      <c r="B1002" s="37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5">
        <v>2</v>
      </c>
      <c r="B1003" s="37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5">
        <v>3</v>
      </c>
      <c r="B1004" s="375">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5">
        <v>4</v>
      </c>
      <c r="B1005" s="375">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5">
        <v>5</v>
      </c>
      <c r="B1006" s="37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5">
        <v>6</v>
      </c>
      <c r="B1007" s="37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5">
        <v>7</v>
      </c>
      <c r="B1008" s="37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5">
        <v>8</v>
      </c>
      <c r="B1009" s="37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5">
        <v>9</v>
      </c>
      <c r="B1010" s="37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5">
        <v>10</v>
      </c>
      <c r="B1011" s="37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5">
        <v>11</v>
      </c>
      <c r="B1012" s="37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5">
        <v>12</v>
      </c>
      <c r="B1013" s="37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5">
        <v>13</v>
      </c>
      <c r="B1014" s="37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5">
        <v>14</v>
      </c>
      <c r="B1015" s="37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5">
        <v>15</v>
      </c>
      <c r="B1016" s="37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5">
        <v>16</v>
      </c>
      <c r="B1017" s="37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5">
        <v>17</v>
      </c>
      <c r="B1018" s="37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5">
        <v>18</v>
      </c>
      <c r="B1019" s="37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5">
        <v>19</v>
      </c>
      <c r="B1020" s="37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5">
        <v>20</v>
      </c>
      <c r="B1021" s="37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5">
        <v>21</v>
      </c>
      <c r="B1022" s="37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5">
        <v>22</v>
      </c>
      <c r="B1023" s="37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5">
        <v>23</v>
      </c>
      <c r="B1024" s="375">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5">
        <v>24</v>
      </c>
      <c r="B1025" s="375">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5">
        <v>25</v>
      </c>
      <c r="B1026" s="375">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5">
        <v>26</v>
      </c>
      <c r="B1027" s="37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5">
        <v>27</v>
      </c>
      <c r="B1028" s="37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5">
        <v>28</v>
      </c>
      <c r="B1029" s="37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5">
        <v>29</v>
      </c>
      <c r="B1030" s="37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5">
        <v>30</v>
      </c>
      <c r="B1031" s="37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53" t="s">
        <v>627</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427</v>
      </c>
      <c r="K1034" s="359"/>
      <c r="L1034" s="359"/>
      <c r="M1034" s="359"/>
      <c r="N1034" s="359"/>
      <c r="O1034" s="359"/>
      <c r="P1034" s="360" t="s">
        <v>371</v>
      </c>
      <c r="Q1034" s="360"/>
      <c r="R1034" s="360"/>
      <c r="S1034" s="360"/>
      <c r="T1034" s="360"/>
      <c r="U1034" s="360"/>
      <c r="V1034" s="360"/>
      <c r="W1034" s="360"/>
      <c r="X1034" s="360"/>
      <c r="Y1034" s="361" t="s">
        <v>424</v>
      </c>
      <c r="Z1034" s="362"/>
      <c r="AA1034" s="362"/>
      <c r="AB1034" s="362"/>
      <c r="AC1034" s="142" t="s">
        <v>469</v>
      </c>
      <c r="AD1034" s="142"/>
      <c r="AE1034" s="142"/>
      <c r="AF1034" s="142"/>
      <c r="AG1034" s="142"/>
      <c r="AH1034" s="361" t="s">
        <v>503</v>
      </c>
      <c r="AI1034" s="358"/>
      <c r="AJ1034" s="358"/>
      <c r="AK1034" s="358"/>
      <c r="AL1034" s="358" t="s">
        <v>21</v>
      </c>
      <c r="AM1034" s="358"/>
      <c r="AN1034" s="358"/>
      <c r="AO1034" s="363"/>
      <c r="AP1034" s="364" t="s">
        <v>428</v>
      </c>
      <c r="AQ1034" s="364"/>
      <c r="AR1034" s="364"/>
      <c r="AS1034" s="364"/>
      <c r="AT1034" s="364"/>
      <c r="AU1034" s="364"/>
      <c r="AV1034" s="364"/>
      <c r="AW1034" s="364"/>
      <c r="AX1034" s="364"/>
    </row>
    <row r="1035" spans="1:50" ht="43.15" customHeight="1" x14ac:dyDescent="0.15">
      <c r="A1035" s="375">
        <v>1</v>
      </c>
      <c r="B1035" s="375">
        <v>1</v>
      </c>
      <c r="C1035" s="916" t="s">
        <v>632</v>
      </c>
      <c r="D1035" s="917"/>
      <c r="E1035" s="917"/>
      <c r="F1035" s="917"/>
      <c r="G1035" s="917"/>
      <c r="H1035" s="917"/>
      <c r="I1035" s="918"/>
      <c r="J1035" s="904" t="s">
        <v>633</v>
      </c>
      <c r="K1035" s="905"/>
      <c r="L1035" s="905"/>
      <c r="M1035" s="905"/>
      <c r="N1035" s="905"/>
      <c r="O1035" s="906"/>
      <c r="P1035" s="910" t="s">
        <v>654</v>
      </c>
      <c r="Q1035" s="919"/>
      <c r="R1035" s="919"/>
      <c r="S1035" s="919"/>
      <c r="T1035" s="919"/>
      <c r="U1035" s="919"/>
      <c r="V1035" s="919"/>
      <c r="W1035" s="919"/>
      <c r="X1035" s="920"/>
      <c r="Y1035" s="345">
        <v>16</v>
      </c>
      <c r="Z1035" s="346"/>
      <c r="AA1035" s="346"/>
      <c r="AB1035" s="347"/>
      <c r="AC1035" s="199" t="s">
        <v>515</v>
      </c>
      <c r="AD1035" s="921"/>
      <c r="AE1035" s="921"/>
      <c r="AF1035" s="921"/>
      <c r="AG1035" s="922"/>
      <c r="AH1035" s="923">
        <v>1</v>
      </c>
      <c r="AI1035" s="924"/>
      <c r="AJ1035" s="924"/>
      <c r="AK1035" s="925"/>
      <c r="AL1035" s="351">
        <v>100</v>
      </c>
      <c r="AM1035" s="352"/>
      <c r="AN1035" s="352"/>
      <c r="AO1035" s="353"/>
      <c r="AP1035" s="926" t="s">
        <v>596</v>
      </c>
      <c r="AQ1035" s="927"/>
      <c r="AR1035" s="927"/>
      <c r="AS1035" s="927"/>
      <c r="AT1035" s="927"/>
      <c r="AU1035" s="927"/>
      <c r="AV1035" s="927"/>
      <c r="AW1035" s="927"/>
      <c r="AX1035" s="928"/>
    </row>
    <row r="1036" spans="1:50" ht="30" hidden="1" customHeight="1" x14ac:dyDescent="0.15">
      <c r="A1036" s="375">
        <v>2</v>
      </c>
      <c r="B1036" s="37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5">
        <v>3</v>
      </c>
      <c r="B1037" s="375">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5">
        <v>4</v>
      </c>
      <c r="B1038" s="375">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5">
        <v>5</v>
      </c>
      <c r="B1039" s="37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5">
        <v>6</v>
      </c>
      <c r="B1040" s="37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5">
        <v>7</v>
      </c>
      <c r="B1041" s="37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5">
        <v>8</v>
      </c>
      <c r="B1042" s="37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5">
        <v>9</v>
      </c>
      <c r="B1043" s="37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5">
        <v>10</v>
      </c>
      <c r="B1044" s="37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5">
        <v>11</v>
      </c>
      <c r="B1045" s="37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5">
        <v>12</v>
      </c>
      <c r="B1046" s="37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5">
        <v>13</v>
      </c>
      <c r="B1047" s="37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5">
        <v>14</v>
      </c>
      <c r="B1048" s="37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5">
        <v>15</v>
      </c>
      <c r="B1049" s="37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5">
        <v>16</v>
      </c>
      <c r="B1050" s="37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5">
        <v>17</v>
      </c>
      <c r="B1051" s="37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5">
        <v>18</v>
      </c>
      <c r="B1052" s="37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5">
        <v>19</v>
      </c>
      <c r="B1053" s="37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5">
        <v>20</v>
      </c>
      <c r="B1054" s="37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5">
        <v>21</v>
      </c>
      <c r="B1055" s="37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5">
        <v>22</v>
      </c>
      <c r="B1056" s="37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5">
        <v>23</v>
      </c>
      <c r="B1057" s="375">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5">
        <v>24</v>
      </c>
      <c r="B1058" s="375">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5">
        <v>25</v>
      </c>
      <c r="B1059" s="375">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5">
        <v>26</v>
      </c>
      <c r="B1060" s="37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5">
        <v>27</v>
      </c>
      <c r="B1061" s="37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5">
        <v>28</v>
      </c>
      <c r="B1062" s="37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5">
        <v>29</v>
      </c>
      <c r="B1063" s="37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5">
        <v>30</v>
      </c>
      <c r="B1064" s="37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53"/>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427</v>
      </c>
      <c r="K1067" s="359"/>
      <c r="L1067" s="359"/>
      <c r="M1067" s="359"/>
      <c r="N1067" s="359"/>
      <c r="O1067" s="359"/>
      <c r="P1067" s="360" t="s">
        <v>371</v>
      </c>
      <c r="Q1067" s="360"/>
      <c r="R1067" s="360"/>
      <c r="S1067" s="360"/>
      <c r="T1067" s="360"/>
      <c r="U1067" s="360"/>
      <c r="V1067" s="360"/>
      <c r="W1067" s="360"/>
      <c r="X1067" s="360"/>
      <c r="Y1067" s="361" t="s">
        <v>424</v>
      </c>
      <c r="Z1067" s="362"/>
      <c r="AA1067" s="362"/>
      <c r="AB1067" s="362"/>
      <c r="AC1067" s="142" t="s">
        <v>469</v>
      </c>
      <c r="AD1067" s="142"/>
      <c r="AE1067" s="142"/>
      <c r="AF1067" s="142"/>
      <c r="AG1067" s="142"/>
      <c r="AH1067" s="361" t="s">
        <v>503</v>
      </c>
      <c r="AI1067" s="358"/>
      <c r="AJ1067" s="358"/>
      <c r="AK1067" s="358"/>
      <c r="AL1067" s="358" t="s">
        <v>21</v>
      </c>
      <c r="AM1067" s="358"/>
      <c r="AN1067" s="358"/>
      <c r="AO1067" s="363"/>
      <c r="AP1067" s="364" t="s">
        <v>428</v>
      </c>
      <c r="AQ1067" s="364"/>
      <c r="AR1067" s="364"/>
      <c r="AS1067" s="364"/>
      <c r="AT1067" s="364"/>
      <c r="AU1067" s="364"/>
      <c r="AV1067" s="364"/>
      <c r="AW1067" s="364"/>
      <c r="AX1067" s="364"/>
    </row>
    <row r="1068" spans="1:50" ht="30" hidden="1" customHeight="1" x14ac:dyDescent="0.15">
      <c r="A1068" s="375">
        <v>1</v>
      </c>
      <c r="B1068" s="37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5">
        <v>2</v>
      </c>
      <c r="B1069" s="37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5">
        <v>3</v>
      </c>
      <c r="B1070" s="375">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5">
        <v>4</v>
      </c>
      <c r="B1071" s="375">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5">
        <v>5</v>
      </c>
      <c r="B1072" s="37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5">
        <v>6</v>
      </c>
      <c r="B1073" s="37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5">
        <v>7</v>
      </c>
      <c r="B1074" s="37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5">
        <v>8</v>
      </c>
      <c r="B1075" s="37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5">
        <v>9</v>
      </c>
      <c r="B1076" s="37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5">
        <v>10</v>
      </c>
      <c r="B1077" s="37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5">
        <v>11</v>
      </c>
      <c r="B1078" s="37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5">
        <v>12</v>
      </c>
      <c r="B1079" s="37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5">
        <v>13</v>
      </c>
      <c r="B1080" s="37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5">
        <v>14</v>
      </c>
      <c r="B1081" s="37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5">
        <v>15</v>
      </c>
      <c r="B1082" s="37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5">
        <v>16</v>
      </c>
      <c r="B1083" s="37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5">
        <v>17</v>
      </c>
      <c r="B1084" s="37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5">
        <v>18</v>
      </c>
      <c r="B1085" s="37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5">
        <v>19</v>
      </c>
      <c r="B1086" s="37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5">
        <v>20</v>
      </c>
      <c r="B1087" s="37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5">
        <v>21</v>
      </c>
      <c r="B1088" s="37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5">
        <v>22</v>
      </c>
      <c r="B1089" s="37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5">
        <v>23</v>
      </c>
      <c r="B1090" s="375">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5">
        <v>24</v>
      </c>
      <c r="B1091" s="375">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5">
        <v>25</v>
      </c>
      <c r="B1092" s="375">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5">
        <v>26</v>
      </c>
      <c r="B1093" s="37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5">
        <v>27</v>
      </c>
      <c r="B1094" s="37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5">
        <v>28</v>
      </c>
      <c r="B1095" s="37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5">
        <v>29</v>
      </c>
      <c r="B1096" s="37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5">
        <v>30</v>
      </c>
      <c r="B1097" s="37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9" t="s">
        <v>457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476</v>
      </c>
      <c r="AM1098" s="276"/>
      <c r="AN1098" s="276"/>
      <c r="AO1098" s="80"/>
      <c r="AP1098" s="69"/>
      <c r="AQ1098" s="69"/>
      <c r="AR1098" s="69"/>
      <c r="AS1098" s="69"/>
      <c r="AT1098" s="69"/>
      <c r="AU1098" s="69"/>
      <c r="AV1098" s="69"/>
      <c r="AW1098" s="69"/>
      <c r="AX1098" s="70"/>
    </row>
    <row r="1099" spans="1:50" ht="66.599999999999994"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392</v>
      </c>
      <c r="D1101" s="382"/>
      <c r="E1101" s="142" t="s">
        <v>391</v>
      </c>
      <c r="F1101" s="382"/>
      <c r="G1101" s="382"/>
      <c r="H1101" s="382"/>
      <c r="I1101" s="382"/>
      <c r="J1101" s="142" t="s">
        <v>427</v>
      </c>
      <c r="K1101" s="142"/>
      <c r="L1101" s="142"/>
      <c r="M1101" s="142"/>
      <c r="N1101" s="142"/>
      <c r="O1101" s="142"/>
      <c r="P1101" s="361" t="s">
        <v>27</v>
      </c>
      <c r="Q1101" s="361"/>
      <c r="R1101" s="361"/>
      <c r="S1101" s="361"/>
      <c r="T1101" s="361"/>
      <c r="U1101" s="361"/>
      <c r="V1101" s="361"/>
      <c r="W1101" s="361"/>
      <c r="X1101" s="361"/>
      <c r="Y1101" s="142" t="s">
        <v>429</v>
      </c>
      <c r="Z1101" s="382"/>
      <c r="AA1101" s="382"/>
      <c r="AB1101" s="382"/>
      <c r="AC1101" s="142" t="s">
        <v>372</v>
      </c>
      <c r="AD1101" s="142"/>
      <c r="AE1101" s="142"/>
      <c r="AF1101" s="142"/>
      <c r="AG1101" s="142"/>
      <c r="AH1101" s="361" t="s">
        <v>386</v>
      </c>
      <c r="AI1101" s="362"/>
      <c r="AJ1101" s="362"/>
      <c r="AK1101" s="362"/>
      <c r="AL1101" s="362" t="s">
        <v>21</v>
      </c>
      <c r="AM1101" s="362"/>
      <c r="AN1101" s="362"/>
      <c r="AO1101" s="384"/>
      <c r="AP1101" s="364" t="s">
        <v>458</v>
      </c>
      <c r="AQ1101" s="364"/>
      <c r="AR1101" s="364"/>
      <c r="AS1101" s="364"/>
      <c r="AT1101" s="364"/>
      <c r="AU1101" s="364"/>
      <c r="AV1101" s="364"/>
      <c r="AW1101" s="364"/>
      <c r="AX1101" s="364"/>
    </row>
    <row r="1102" spans="1:50" ht="30" customHeight="1" x14ac:dyDescent="0.15">
      <c r="A1102" s="375">
        <v>1</v>
      </c>
      <c r="B1102" s="375">
        <v>1</v>
      </c>
      <c r="C1102" s="383" t="s">
        <v>641</v>
      </c>
      <c r="D1102" s="373"/>
      <c r="E1102" s="374" t="s">
        <v>598</v>
      </c>
      <c r="F1102" s="374"/>
      <c r="G1102" s="374"/>
      <c r="H1102" s="374"/>
      <c r="I1102" s="374"/>
      <c r="J1102" s="342">
        <v>6110001005155</v>
      </c>
      <c r="K1102" s="343"/>
      <c r="L1102" s="343"/>
      <c r="M1102" s="343"/>
      <c r="N1102" s="343"/>
      <c r="O1102" s="343"/>
      <c r="P1102" s="356" t="s">
        <v>644</v>
      </c>
      <c r="Q1102" s="344"/>
      <c r="R1102" s="344"/>
      <c r="S1102" s="344"/>
      <c r="T1102" s="344"/>
      <c r="U1102" s="344"/>
      <c r="V1102" s="344"/>
      <c r="W1102" s="344"/>
      <c r="X1102" s="344"/>
      <c r="Y1102" s="345">
        <v>517</v>
      </c>
      <c r="Z1102" s="346"/>
      <c r="AA1102" s="346"/>
      <c r="AB1102" s="347"/>
      <c r="AC1102" s="348" t="s">
        <v>509</v>
      </c>
      <c r="AD1102" s="348"/>
      <c r="AE1102" s="348"/>
      <c r="AF1102" s="348"/>
      <c r="AG1102" s="348"/>
      <c r="AH1102" s="349">
        <v>3</v>
      </c>
      <c r="AI1102" s="350"/>
      <c r="AJ1102" s="350"/>
      <c r="AK1102" s="350"/>
      <c r="AL1102" s="351">
        <v>90</v>
      </c>
      <c r="AM1102" s="352"/>
      <c r="AN1102" s="352"/>
      <c r="AO1102" s="353"/>
      <c r="AP1102" s="354" t="s">
        <v>596</v>
      </c>
      <c r="AQ1102" s="354"/>
      <c r="AR1102" s="354"/>
      <c r="AS1102" s="354"/>
      <c r="AT1102" s="354"/>
      <c r="AU1102" s="354"/>
      <c r="AV1102" s="354"/>
      <c r="AW1102" s="354"/>
      <c r="AX1102" s="354"/>
    </row>
    <row r="1103" spans="1:50" ht="30" customHeight="1" x14ac:dyDescent="0.15">
      <c r="A1103" s="375">
        <v>2</v>
      </c>
      <c r="B1103" s="375">
        <v>1</v>
      </c>
      <c r="C1103" s="373" t="s">
        <v>640</v>
      </c>
      <c r="D1103" s="373"/>
      <c r="E1103" s="374" t="s">
        <v>603</v>
      </c>
      <c r="F1103" s="374"/>
      <c r="G1103" s="374"/>
      <c r="H1103" s="374"/>
      <c r="I1103" s="374"/>
      <c r="J1103" s="342">
        <v>1110001004236</v>
      </c>
      <c r="K1103" s="343"/>
      <c r="L1103" s="343"/>
      <c r="M1103" s="343"/>
      <c r="N1103" s="343"/>
      <c r="O1103" s="343"/>
      <c r="P1103" s="356" t="s">
        <v>644</v>
      </c>
      <c r="Q1103" s="344"/>
      <c r="R1103" s="344"/>
      <c r="S1103" s="344"/>
      <c r="T1103" s="344"/>
      <c r="U1103" s="344"/>
      <c r="V1103" s="344"/>
      <c r="W1103" s="344"/>
      <c r="X1103" s="344"/>
      <c r="Y1103" s="345">
        <v>251</v>
      </c>
      <c r="Z1103" s="346"/>
      <c r="AA1103" s="346"/>
      <c r="AB1103" s="347"/>
      <c r="AC1103" s="348" t="s">
        <v>509</v>
      </c>
      <c r="AD1103" s="348"/>
      <c r="AE1103" s="348"/>
      <c r="AF1103" s="348"/>
      <c r="AG1103" s="348"/>
      <c r="AH1103" s="349">
        <v>8</v>
      </c>
      <c r="AI1103" s="350"/>
      <c r="AJ1103" s="350"/>
      <c r="AK1103" s="350"/>
      <c r="AL1103" s="351">
        <v>89</v>
      </c>
      <c r="AM1103" s="352"/>
      <c r="AN1103" s="352"/>
      <c r="AO1103" s="353"/>
      <c r="AP1103" s="354" t="s">
        <v>596</v>
      </c>
      <c r="AQ1103" s="354"/>
      <c r="AR1103" s="354"/>
      <c r="AS1103" s="354"/>
      <c r="AT1103" s="354"/>
      <c r="AU1103" s="354"/>
      <c r="AV1103" s="354"/>
      <c r="AW1103" s="354"/>
      <c r="AX1103" s="354"/>
    </row>
    <row r="1104" spans="1:50" ht="45.6" customHeight="1" x14ac:dyDescent="0.15">
      <c r="A1104" s="375">
        <v>3</v>
      </c>
      <c r="B1104" s="375">
        <v>1</v>
      </c>
      <c r="C1104" s="373" t="s">
        <v>640</v>
      </c>
      <c r="D1104" s="373"/>
      <c r="E1104" s="374" t="s">
        <v>634</v>
      </c>
      <c r="F1104" s="374"/>
      <c r="G1104" s="374"/>
      <c r="H1104" s="374"/>
      <c r="I1104" s="374"/>
      <c r="J1104" s="342">
        <v>6470001002109</v>
      </c>
      <c r="K1104" s="343"/>
      <c r="L1104" s="343"/>
      <c r="M1104" s="343"/>
      <c r="N1104" s="343"/>
      <c r="O1104" s="343"/>
      <c r="P1104" s="344" t="s">
        <v>639</v>
      </c>
      <c r="Q1104" s="344"/>
      <c r="R1104" s="344"/>
      <c r="S1104" s="344"/>
      <c r="T1104" s="344"/>
      <c r="U1104" s="344"/>
      <c r="V1104" s="344"/>
      <c r="W1104" s="344"/>
      <c r="X1104" s="344"/>
      <c r="Y1104" s="345">
        <v>32</v>
      </c>
      <c r="Z1104" s="346"/>
      <c r="AA1104" s="346"/>
      <c r="AB1104" s="347"/>
      <c r="AC1104" s="348" t="s">
        <v>509</v>
      </c>
      <c r="AD1104" s="348"/>
      <c r="AE1104" s="348"/>
      <c r="AF1104" s="348"/>
      <c r="AG1104" s="348"/>
      <c r="AH1104" s="349">
        <v>2</v>
      </c>
      <c r="AI1104" s="350"/>
      <c r="AJ1104" s="350"/>
      <c r="AK1104" s="350"/>
      <c r="AL1104" s="351">
        <v>84</v>
      </c>
      <c r="AM1104" s="352"/>
      <c r="AN1104" s="352"/>
      <c r="AO1104" s="353"/>
      <c r="AP1104" s="354" t="s">
        <v>596</v>
      </c>
      <c r="AQ1104" s="354"/>
      <c r="AR1104" s="354"/>
      <c r="AS1104" s="354"/>
      <c r="AT1104" s="354"/>
      <c r="AU1104" s="354"/>
      <c r="AV1104" s="354"/>
      <c r="AW1104" s="354"/>
      <c r="AX1104" s="354"/>
    </row>
    <row r="1105" spans="1:50" ht="45.6" customHeight="1" x14ac:dyDescent="0.15">
      <c r="A1105" s="375">
        <v>4</v>
      </c>
      <c r="B1105" s="375">
        <v>1</v>
      </c>
      <c r="C1105" s="373" t="s">
        <v>640</v>
      </c>
      <c r="D1105" s="373"/>
      <c r="E1105" s="374" t="s">
        <v>636</v>
      </c>
      <c r="F1105" s="374"/>
      <c r="G1105" s="374"/>
      <c r="H1105" s="374"/>
      <c r="I1105" s="374"/>
      <c r="J1105" s="342" t="s">
        <v>638</v>
      </c>
      <c r="K1105" s="343"/>
      <c r="L1105" s="343"/>
      <c r="M1105" s="343"/>
      <c r="N1105" s="343"/>
      <c r="O1105" s="343"/>
      <c r="P1105" s="344" t="s">
        <v>639</v>
      </c>
      <c r="Q1105" s="344"/>
      <c r="R1105" s="344"/>
      <c r="S1105" s="344"/>
      <c r="T1105" s="344"/>
      <c r="U1105" s="344"/>
      <c r="V1105" s="344"/>
      <c r="W1105" s="344"/>
      <c r="X1105" s="344"/>
      <c r="Y1105" s="345">
        <v>11</v>
      </c>
      <c r="Z1105" s="346"/>
      <c r="AA1105" s="346"/>
      <c r="AB1105" s="347"/>
      <c r="AC1105" s="348" t="s">
        <v>509</v>
      </c>
      <c r="AD1105" s="348"/>
      <c r="AE1105" s="348"/>
      <c r="AF1105" s="348"/>
      <c r="AG1105" s="348"/>
      <c r="AH1105" s="349">
        <v>1</v>
      </c>
      <c r="AI1105" s="350"/>
      <c r="AJ1105" s="350"/>
      <c r="AK1105" s="350"/>
      <c r="AL1105" s="351">
        <v>82</v>
      </c>
      <c r="AM1105" s="352"/>
      <c r="AN1105" s="352"/>
      <c r="AO1105" s="353"/>
      <c r="AP1105" s="354" t="s">
        <v>596</v>
      </c>
      <c r="AQ1105" s="354"/>
      <c r="AR1105" s="354"/>
      <c r="AS1105" s="354"/>
      <c r="AT1105" s="354"/>
      <c r="AU1105" s="354"/>
      <c r="AV1105" s="354"/>
      <c r="AW1105" s="354"/>
      <c r="AX1105" s="354"/>
    </row>
    <row r="1106" spans="1:50" ht="45.6" customHeight="1" x14ac:dyDescent="0.15">
      <c r="A1106" s="375">
        <v>5</v>
      </c>
      <c r="B1106" s="375">
        <v>1</v>
      </c>
      <c r="C1106" s="373" t="s">
        <v>640</v>
      </c>
      <c r="D1106" s="373"/>
      <c r="E1106" s="374" t="s">
        <v>635</v>
      </c>
      <c r="F1106" s="374"/>
      <c r="G1106" s="374"/>
      <c r="H1106" s="374"/>
      <c r="I1106" s="374"/>
      <c r="J1106" s="342">
        <v>7110001029293</v>
      </c>
      <c r="K1106" s="343"/>
      <c r="L1106" s="343"/>
      <c r="M1106" s="343"/>
      <c r="N1106" s="343"/>
      <c r="O1106" s="343"/>
      <c r="P1106" s="356" t="s">
        <v>659</v>
      </c>
      <c r="Q1106" s="344"/>
      <c r="R1106" s="344"/>
      <c r="S1106" s="344"/>
      <c r="T1106" s="344"/>
      <c r="U1106" s="344"/>
      <c r="V1106" s="344"/>
      <c r="W1106" s="344"/>
      <c r="X1106" s="344"/>
      <c r="Y1106" s="345">
        <v>10</v>
      </c>
      <c r="Z1106" s="346"/>
      <c r="AA1106" s="346"/>
      <c r="AB1106" s="347"/>
      <c r="AC1106" s="348" t="s">
        <v>509</v>
      </c>
      <c r="AD1106" s="348"/>
      <c r="AE1106" s="348"/>
      <c r="AF1106" s="348"/>
      <c r="AG1106" s="348"/>
      <c r="AH1106" s="349">
        <v>1</v>
      </c>
      <c r="AI1106" s="350"/>
      <c r="AJ1106" s="350"/>
      <c r="AK1106" s="350"/>
      <c r="AL1106" s="351">
        <v>100</v>
      </c>
      <c r="AM1106" s="352"/>
      <c r="AN1106" s="352"/>
      <c r="AO1106" s="353"/>
      <c r="AP1106" s="354" t="s">
        <v>596</v>
      </c>
      <c r="AQ1106" s="354"/>
      <c r="AR1106" s="354"/>
      <c r="AS1106" s="354"/>
      <c r="AT1106" s="354"/>
      <c r="AU1106" s="354"/>
      <c r="AV1106" s="354"/>
      <c r="AW1106" s="354"/>
      <c r="AX1106" s="354"/>
    </row>
    <row r="1107" spans="1:50" ht="45.6" customHeight="1" x14ac:dyDescent="0.15">
      <c r="A1107" s="375">
        <v>6</v>
      </c>
      <c r="B1107" s="375">
        <v>1</v>
      </c>
      <c r="C1107" s="373" t="s">
        <v>640</v>
      </c>
      <c r="D1107" s="373"/>
      <c r="E1107" s="374" t="s">
        <v>637</v>
      </c>
      <c r="F1107" s="374"/>
      <c r="G1107" s="374"/>
      <c r="H1107" s="374"/>
      <c r="I1107" s="374"/>
      <c r="J1107" s="342">
        <v>6110001005007</v>
      </c>
      <c r="K1107" s="343"/>
      <c r="L1107" s="343"/>
      <c r="M1107" s="343"/>
      <c r="N1107" s="343"/>
      <c r="O1107" s="343"/>
      <c r="P1107" s="356" t="s">
        <v>644</v>
      </c>
      <c r="Q1107" s="344"/>
      <c r="R1107" s="344"/>
      <c r="S1107" s="344"/>
      <c r="T1107" s="344"/>
      <c r="U1107" s="344"/>
      <c r="V1107" s="344"/>
      <c r="W1107" s="344"/>
      <c r="X1107" s="344"/>
      <c r="Y1107" s="345">
        <v>3</v>
      </c>
      <c r="Z1107" s="346"/>
      <c r="AA1107" s="346"/>
      <c r="AB1107" s="347"/>
      <c r="AC1107" s="348" t="s">
        <v>509</v>
      </c>
      <c r="AD1107" s="348"/>
      <c r="AE1107" s="348"/>
      <c r="AF1107" s="348"/>
      <c r="AG1107" s="348"/>
      <c r="AH1107" s="349">
        <v>1</v>
      </c>
      <c r="AI1107" s="350"/>
      <c r="AJ1107" s="350"/>
      <c r="AK1107" s="350"/>
      <c r="AL1107" s="351">
        <v>97</v>
      </c>
      <c r="AM1107" s="352"/>
      <c r="AN1107" s="352"/>
      <c r="AO1107" s="353"/>
      <c r="AP1107" s="354" t="s">
        <v>596</v>
      </c>
      <c r="AQ1107" s="354"/>
      <c r="AR1107" s="354"/>
      <c r="AS1107" s="354"/>
      <c r="AT1107" s="354"/>
      <c r="AU1107" s="354"/>
      <c r="AV1107" s="354"/>
      <c r="AW1107" s="354"/>
      <c r="AX1107" s="354"/>
    </row>
    <row r="1108" spans="1:50" ht="30" hidden="1" customHeight="1" x14ac:dyDescent="0.15">
      <c r="A1108" s="375">
        <v>7</v>
      </c>
      <c r="B1108" s="375">
        <v>1</v>
      </c>
      <c r="C1108" s="373"/>
      <c r="D1108" s="373"/>
      <c r="E1108" s="374"/>
      <c r="F1108" s="374"/>
      <c r="G1108" s="374"/>
      <c r="H1108" s="374"/>
      <c r="I1108" s="374"/>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5">
        <v>8</v>
      </c>
      <c r="B1109" s="375">
        <v>1</v>
      </c>
      <c r="C1109" s="373"/>
      <c r="D1109" s="373"/>
      <c r="E1109" s="374"/>
      <c r="F1109" s="374"/>
      <c r="G1109" s="374"/>
      <c r="H1109" s="374"/>
      <c r="I1109" s="374"/>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5">
        <v>9</v>
      </c>
      <c r="B1110" s="375">
        <v>1</v>
      </c>
      <c r="C1110" s="373"/>
      <c r="D1110" s="373"/>
      <c r="E1110" s="374"/>
      <c r="F1110" s="374"/>
      <c r="G1110" s="374"/>
      <c r="H1110" s="374"/>
      <c r="I1110" s="374"/>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5">
        <v>10</v>
      </c>
      <c r="B1111" s="375">
        <v>1</v>
      </c>
      <c r="C1111" s="373"/>
      <c r="D1111" s="373"/>
      <c r="E1111" s="374"/>
      <c r="F1111" s="374"/>
      <c r="G1111" s="374"/>
      <c r="H1111" s="374"/>
      <c r="I1111" s="374"/>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5">
        <v>11</v>
      </c>
      <c r="B1112" s="375">
        <v>1</v>
      </c>
      <c r="C1112" s="373"/>
      <c r="D1112" s="373"/>
      <c r="E1112" s="374"/>
      <c r="F1112" s="374"/>
      <c r="G1112" s="374"/>
      <c r="H1112" s="374"/>
      <c r="I1112" s="374"/>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5">
        <v>12</v>
      </c>
      <c r="B1113" s="375">
        <v>1</v>
      </c>
      <c r="C1113" s="373"/>
      <c r="D1113" s="373"/>
      <c r="E1113" s="374"/>
      <c r="F1113" s="374"/>
      <c r="G1113" s="374"/>
      <c r="H1113" s="374"/>
      <c r="I1113" s="374"/>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5">
        <v>13</v>
      </c>
      <c r="B1114" s="375">
        <v>1</v>
      </c>
      <c r="C1114" s="373"/>
      <c r="D1114" s="373"/>
      <c r="E1114" s="374"/>
      <c r="F1114" s="374"/>
      <c r="G1114" s="374"/>
      <c r="H1114" s="374"/>
      <c r="I1114" s="374"/>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5">
        <v>14</v>
      </c>
      <c r="B1115" s="375">
        <v>1</v>
      </c>
      <c r="C1115" s="373"/>
      <c r="D1115" s="373"/>
      <c r="E1115" s="374"/>
      <c r="F1115" s="374"/>
      <c r="G1115" s="374"/>
      <c r="H1115" s="374"/>
      <c r="I1115" s="374"/>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5">
        <v>15</v>
      </c>
      <c r="B1116" s="375">
        <v>1</v>
      </c>
      <c r="C1116" s="373"/>
      <c r="D1116" s="373"/>
      <c r="E1116" s="374"/>
      <c r="F1116" s="374"/>
      <c r="G1116" s="374"/>
      <c r="H1116" s="374"/>
      <c r="I1116" s="374"/>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5">
        <v>16</v>
      </c>
      <c r="B1117" s="375">
        <v>1</v>
      </c>
      <c r="C1117" s="373"/>
      <c r="D1117" s="373"/>
      <c r="E1117" s="374"/>
      <c r="F1117" s="374"/>
      <c r="G1117" s="374"/>
      <c r="H1117" s="374"/>
      <c r="I1117" s="374"/>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5">
        <v>17</v>
      </c>
      <c r="B1118" s="375">
        <v>1</v>
      </c>
      <c r="C1118" s="373"/>
      <c r="D1118" s="373"/>
      <c r="E1118" s="374"/>
      <c r="F1118" s="374"/>
      <c r="G1118" s="374"/>
      <c r="H1118" s="374"/>
      <c r="I1118" s="374"/>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5">
        <v>18</v>
      </c>
      <c r="B1119" s="375">
        <v>1</v>
      </c>
      <c r="C1119" s="373"/>
      <c r="D1119" s="373"/>
      <c r="E1119" s="140"/>
      <c r="F1119" s="374"/>
      <c r="G1119" s="374"/>
      <c r="H1119" s="374"/>
      <c r="I1119" s="374"/>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5">
        <v>19</v>
      </c>
      <c r="B1120" s="375">
        <v>1</v>
      </c>
      <c r="C1120" s="373"/>
      <c r="D1120" s="373"/>
      <c r="E1120" s="374"/>
      <c r="F1120" s="374"/>
      <c r="G1120" s="374"/>
      <c r="H1120" s="374"/>
      <c r="I1120" s="374"/>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5">
        <v>20</v>
      </c>
      <c r="B1121" s="375">
        <v>1</v>
      </c>
      <c r="C1121" s="373"/>
      <c r="D1121" s="373"/>
      <c r="E1121" s="374"/>
      <c r="F1121" s="374"/>
      <c r="G1121" s="374"/>
      <c r="H1121" s="374"/>
      <c r="I1121" s="374"/>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5">
        <v>21</v>
      </c>
      <c r="B1122" s="375">
        <v>1</v>
      </c>
      <c r="C1122" s="373"/>
      <c r="D1122" s="373"/>
      <c r="E1122" s="374"/>
      <c r="F1122" s="374"/>
      <c r="G1122" s="374"/>
      <c r="H1122" s="374"/>
      <c r="I1122" s="374"/>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5">
        <v>22</v>
      </c>
      <c r="B1123" s="375">
        <v>1</v>
      </c>
      <c r="C1123" s="373"/>
      <c r="D1123" s="373"/>
      <c r="E1123" s="374"/>
      <c r="F1123" s="374"/>
      <c r="G1123" s="374"/>
      <c r="H1123" s="374"/>
      <c r="I1123" s="374"/>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5">
        <v>23</v>
      </c>
      <c r="B1124" s="375">
        <v>1</v>
      </c>
      <c r="C1124" s="373"/>
      <c r="D1124" s="373"/>
      <c r="E1124" s="374"/>
      <c r="F1124" s="374"/>
      <c r="G1124" s="374"/>
      <c r="H1124" s="374"/>
      <c r="I1124" s="374"/>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5">
        <v>24</v>
      </c>
      <c r="B1125" s="375">
        <v>1</v>
      </c>
      <c r="C1125" s="373"/>
      <c r="D1125" s="373"/>
      <c r="E1125" s="374"/>
      <c r="F1125" s="374"/>
      <c r="G1125" s="374"/>
      <c r="H1125" s="374"/>
      <c r="I1125" s="374"/>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5">
        <v>25</v>
      </c>
      <c r="B1126" s="375">
        <v>1</v>
      </c>
      <c r="C1126" s="373"/>
      <c r="D1126" s="373"/>
      <c r="E1126" s="374"/>
      <c r="F1126" s="374"/>
      <c r="G1126" s="374"/>
      <c r="H1126" s="374"/>
      <c r="I1126" s="374"/>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5">
        <v>26</v>
      </c>
      <c r="B1127" s="375">
        <v>1</v>
      </c>
      <c r="C1127" s="373"/>
      <c r="D1127" s="373"/>
      <c r="E1127" s="374"/>
      <c r="F1127" s="374"/>
      <c r="G1127" s="374"/>
      <c r="H1127" s="374"/>
      <c r="I1127" s="374"/>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5">
        <v>27</v>
      </c>
      <c r="B1128" s="375">
        <v>1</v>
      </c>
      <c r="C1128" s="373"/>
      <c r="D1128" s="373"/>
      <c r="E1128" s="374"/>
      <c r="F1128" s="374"/>
      <c r="G1128" s="374"/>
      <c r="H1128" s="374"/>
      <c r="I1128" s="374"/>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5">
        <v>28</v>
      </c>
      <c r="B1129" s="375">
        <v>1</v>
      </c>
      <c r="C1129" s="373"/>
      <c r="D1129" s="373"/>
      <c r="E1129" s="374"/>
      <c r="F1129" s="374"/>
      <c r="G1129" s="374"/>
      <c r="H1129" s="374"/>
      <c r="I1129" s="374"/>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5">
        <v>29</v>
      </c>
      <c r="B1130" s="375">
        <v>1</v>
      </c>
      <c r="C1130" s="373"/>
      <c r="D1130" s="373"/>
      <c r="E1130" s="374"/>
      <c r="F1130" s="374"/>
      <c r="G1130" s="374"/>
      <c r="H1130" s="374"/>
      <c r="I1130" s="374"/>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5">
        <v>30</v>
      </c>
      <c r="B1131" s="375">
        <v>1</v>
      </c>
      <c r="C1131" s="373"/>
      <c r="D1131" s="373"/>
      <c r="E1131" s="374"/>
      <c r="F1131" s="374"/>
      <c r="G1131" s="374"/>
      <c r="H1131" s="374"/>
      <c r="I1131" s="374"/>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5.9"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P16:AQ17 P15:AX15 P13:AX13">
    <cfRule type="expression" dxfId="2791" priority="13727">
      <formula>IF(RIGHT(TEXT(P13,"0.#"),1)=".",FALSE,TRUE)</formula>
    </cfRule>
    <cfRule type="expression" dxfId="2790" priority="13728">
      <formula>IF(RIGHT(TEXT(P13,"0.#"),1)=".",TRUE,FALSE)</formula>
    </cfRule>
  </conditionalFormatting>
  <conditionalFormatting sqref="P19:AJ19">
    <cfRule type="expression" dxfId="2789" priority="13725">
      <formula>IF(RIGHT(TEXT(P19,"0.#"),1)=".",FALSE,TRUE)</formula>
    </cfRule>
    <cfRule type="expression" dxfId="2788" priority="13726">
      <formula>IF(RIGHT(TEXT(P19,"0.#"),1)=".",TRUE,FALSE)</formula>
    </cfRule>
  </conditionalFormatting>
  <conditionalFormatting sqref="AE101 AQ101">
    <cfRule type="expression" dxfId="2787" priority="13717">
      <formula>IF(RIGHT(TEXT(AE101,"0.#"),1)=".",FALSE,TRUE)</formula>
    </cfRule>
    <cfRule type="expression" dxfId="2786" priority="13718">
      <formula>IF(RIGHT(TEXT(AE101,"0.#"),1)=".",TRUE,FALSE)</formula>
    </cfRule>
  </conditionalFormatting>
  <conditionalFormatting sqref="Y783:Y790 Y781">
    <cfRule type="expression" dxfId="2785" priority="13703">
      <formula>IF(RIGHT(TEXT(Y781,"0.#"),1)=".",FALSE,TRUE)</formula>
    </cfRule>
    <cfRule type="expression" dxfId="2784" priority="13704">
      <formula>IF(RIGHT(TEXT(Y781,"0.#"),1)=".",TRUE,FALSE)</formula>
    </cfRule>
  </conditionalFormatting>
  <conditionalFormatting sqref="AU782">
    <cfRule type="expression" dxfId="2783" priority="13701">
      <formula>IF(RIGHT(TEXT(AU782,"0.#"),1)=".",FALSE,TRUE)</formula>
    </cfRule>
    <cfRule type="expression" dxfId="2782" priority="13702">
      <formula>IF(RIGHT(TEXT(AU782,"0.#"),1)=".",TRUE,FALSE)</formula>
    </cfRule>
  </conditionalFormatting>
  <conditionalFormatting sqref="AU791">
    <cfRule type="expression" dxfId="2781" priority="13699">
      <formula>IF(RIGHT(TEXT(AU791,"0.#"),1)=".",FALSE,TRUE)</formula>
    </cfRule>
    <cfRule type="expression" dxfId="2780" priority="13700">
      <formula>IF(RIGHT(TEXT(AU791,"0.#"),1)=".",TRUE,FALSE)</formula>
    </cfRule>
  </conditionalFormatting>
  <conditionalFormatting sqref="AU783:AU790 AU781">
    <cfRule type="expression" dxfId="2779" priority="13697">
      <formula>IF(RIGHT(TEXT(AU781,"0.#"),1)=".",FALSE,TRUE)</formula>
    </cfRule>
    <cfRule type="expression" dxfId="2778" priority="13698">
      <formula>IF(RIGHT(TEXT(AU781,"0.#"),1)=".",TRUE,FALSE)</formula>
    </cfRule>
  </conditionalFormatting>
  <conditionalFormatting sqref="Y821 Y808 Y795">
    <cfRule type="expression" dxfId="2777" priority="13683">
      <formula>IF(RIGHT(TEXT(Y795,"0.#"),1)=".",FALSE,TRUE)</formula>
    </cfRule>
    <cfRule type="expression" dxfId="2776" priority="13684">
      <formula>IF(RIGHT(TEXT(Y795,"0.#"),1)=".",TRUE,FALSE)</formula>
    </cfRule>
  </conditionalFormatting>
  <conditionalFormatting sqref="Y830 Y817 Y804">
    <cfRule type="expression" dxfId="2775" priority="13681">
      <formula>IF(RIGHT(TEXT(Y804,"0.#"),1)=".",FALSE,TRUE)</formula>
    </cfRule>
    <cfRule type="expression" dxfId="2774" priority="13682">
      <formula>IF(RIGHT(TEXT(Y804,"0.#"),1)=".",TRUE,FALSE)</formula>
    </cfRule>
  </conditionalFormatting>
  <conditionalFormatting sqref="AU821 AU808 AU795">
    <cfRule type="expression" dxfId="2773" priority="13677">
      <formula>IF(RIGHT(TEXT(AU795,"0.#"),1)=".",FALSE,TRUE)</formula>
    </cfRule>
    <cfRule type="expression" dxfId="2772" priority="13678">
      <formula>IF(RIGHT(TEXT(AU795,"0.#"),1)=".",TRUE,FALSE)</formula>
    </cfRule>
  </conditionalFormatting>
  <conditionalFormatting sqref="AU830 AU817 AU804">
    <cfRule type="expression" dxfId="2771" priority="13675">
      <formula>IF(RIGHT(TEXT(AU804,"0.#"),1)=".",FALSE,TRUE)</formula>
    </cfRule>
    <cfRule type="expression" dxfId="2770" priority="13676">
      <formula>IF(RIGHT(TEXT(AU804,"0.#"),1)=".",TRUE,FALSE)</formula>
    </cfRule>
  </conditionalFormatting>
  <conditionalFormatting sqref="AU822:AU829 AU820 AU809:AU816 AU807 AU796:AU803 AU794">
    <cfRule type="expression" dxfId="2769" priority="13673">
      <formula>IF(RIGHT(TEXT(AU794,"0.#"),1)=".",FALSE,TRUE)</formula>
    </cfRule>
    <cfRule type="expression" dxfId="2768" priority="13674">
      <formula>IF(RIGHT(TEXT(AU794,"0.#"),1)=".",TRUE,FALSE)</formula>
    </cfRule>
  </conditionalFormatting>
  <conditionalFormatting sqref="AM87">
    <cfRule type="expression" dxfId="2767" priority="13327">
      <formula>IF(RIGHT(TEXT(AM87,"0.#"),1)=".",FALSE,TRUE)</formula>
    </cfRule>
    <cfRule type="expression" dxfId="2766" priority="13328">
      <formula>IF(RIGHT(TEXT(AM87,"0.#"),1)=".",TRUE,FALSE)</formula>
    </cfRule>
  </conditionalFormatting>
  <conditionalFormatting sqref="AE55">
    <cfRule type="expression" dxfId="2765" priority="13395">
      <formula>IF(RIGHT(TEXT(AE55,"0.#"),1)=".",FALSE,TRUE)</formula>
    </cfRule>
    <cfRule type="expression" dxfId="2764" priority="13396">
      <formula>IF(RIGHT(TEXT(AE55,"0.#"),1)=".",TRUE,FALSE)</formula>
    </cfRule>
  </conditionalFormatting>
  <conditionalFormatting sqref="AI55">
    <cfRule type="expression" dxfId="2763" priority="13393">
      <formula>IF(RIGHT(TEXT(AI55,"0.#"),1)=".",FALSE,TRUE)</formula>
    </cfRule>
    <cfRule type="expression" dxfId="2762" priority="13394">
      <formula>IF(RIGHT(TEXT(AI55,"0.#"),1)=".",TRUE,FALSE)</formula>
    </cfRule>
  </conditionalFormatting>
  <conditionalFormatting sqref="AM34">
    <cfRule type="expression" dxfId="2761" priority="13473">
      <formula>IF(RIGHT(TEXT(AM34,"0.#"),1)=".",FALSE,TRUE)</formula>
    </cfRule>
    <cfRule type="expression" dxfId="2760" priority="13474">
      <formula>IF(RIGHT(TEXT(AM34,"0.#"),1)=".",TRUE,FALSE)</formula>
    </cfRule>
  </conditionalFormatting>
  <conditionalFormatting sqref="AE33">
    <cfRule type="expression" dxfId="2759" priority="13487">
      <formula>IF(RIGHT(TEXT(AE33,"0.#"),1)=".",FALSE,TRUE)</formula>
    </cfRule>
    <cfRule type="expression" dxfId="2758" priority="13488">
      <formula>IF(RIGHT(TEXT(AE33,"0.#"),1)=".",TRUE,FALSE)</formula>
    </cfRule>
  </conditionalFormatting>
  <conditionalFormatting sqref="AE34">
    <cfRule type="expression" dxfId="2757" priority="13485">
      <formula>IF(RIGHT(TEXT(AE34,"0.#"),1)=".",FALSE,TRUE)</formula>
    </cfRule>
    <cfRule type="expression" dxfId="2756" priority="13486">
      <formula>IF(RIGHT(TEXT(AE34,"0.#"),1)=".",TRUE,FALSE)</formula>
    </cfRule>
  </conditionalFormatting>
  <conditionalFormatting sqref="AI34">
    <cfRule type="expression" dxfId="2755" priority="13483">
      <formula>IF(RIGHT(TEXT(AI34,"0.#"),1)=".",FALSE,TRUE)</formula>
    </cfRule>
    <cfRule type="expression" dxfId="2754" priority="13484">
      <formula>IF(RIGHT(TEXT(AI34,"0.#"),1)=".",TRUE,FALSE)</formula>
    </cfRule>
  </conditionalFormatting>
  <conditionalFormatting sqref="AI33">
    <cfRule type="expression" dxfId="2753" priority="13481">
      <formula>IF(RIGHT(TEXT(AI33,"0.#"),1)=".",FALSE,TRUE)</formula>
    </cfRule>
    <cfRule type="expression" dxfId="2752" priority="13482">
      <formula>IF(RIGHT(TEXT(AI33,"0.#"),1)=".",TRUE,FALSE)</formula>
    </cfRule>
  </conditionalFormatting>
  <conditionalFormatting sqref="AI32">
    <cfRule type="expression" dxfId="2751" priority="13479">
      <formula>IF(RIGHT(TEXT(AI32,"0.#"),1)=".",FALSE,TRUE)</formula>
    </cfRule>
    <cfRule type="expression" dxfId="2750" priority="13480">
      <formula>IF(RIGHT(TEXT(AI32,"0.#"),1)=".",TRUE,FALSE)</formula>
    </cfRule>
  </conditionalFormatting>
  <conditionalFormatting sqref="AM32">
    <cfRule type="expression" dxfId="2749" priority="13477">
      <formula>IF(RIGHT(TEXT(AM32,"0.#"),1)=".",FALSE,TRUE)</formula>
    </cfRule>
    <cfRule type="expression" dxfId="2748" priority="13478">
      <formula>IF(RIGHT(TEXT(AM32,"0.#"),1)=".",TRUE,FALSE)</formula>
    </cfRule>
  </conditionalFormatting>
  <conditionalFormatting sqref="AM33">
    <cfRule type="expression" dxfId="2747" priority="13475">
      <formula>IF(RIGHT(TEXT(AM33,"0.#"),1)=".",FALSE,TRUE)</formula>
    </cfRule>
    <cfRule type="expression" dxfId="2746" priority="13476">
      <formula>IF(RIGHT(TEXT(AM33,"0.#"),1)=".",TRUE,FALSE)</formula>
    </cfRule>
  </conditionalFormatting>
  <conditionalFormatting sqref="AQ32:AQ34">
    <cfRule type="expression" dxfId="2745" priority="13467">
      <formula>IF(RIGHT(TEXT(AQ32,"0.#"),1)=".",FALSE,TRUE)</formula>
    </cfRule>
    <cfRule type="expression" dxfId="2744" priority="13468">
      <formula>IF(RIGHT(TEXT(AQ32,"0.#"),1)=".",TRUE,FALSE)</formula>
    </cfRule>
  </conditionalFormatting>
  <conditionalFormatting sqref="AU32:AU34">
    <cfRule type="expression" dxfId="2743" priority="13465">
      <formula>IF(RIGHT(TEXT(AU32,"0.#"),1)=".",FALSE,TRUE)</formula>
    </cfRule>
    <cfRule type="expression" dxfId="2742" priority="13466">
      <formula>IF(RIGHT(TEXT(AU32,"0.#"),1)=".",TRUE,FALSE)</formula>
    </cfRule>
  </conditionalFormatting>
  <conditionalFormatting sqref="AE53">
    <cfRule type="expression" dxfId="2741" priority="13399">
      <formula>IF(RIGHT(TEXT(AE53,"0.#"),1)=".",FALSE,TRUE)</formula>
    </cfRule>
    <cfRule type="expression" dxfId="2740" priority="13400">
      <formula>IF(RIGHT(TEXT(AE53,"0.#"),1)=".",TRUE,FALSE)</formula>
    </cfRule>
  </conditionalFormatting>
  <conditionalFormatting sqref="AE54">
    <cfRule type="expression" dxfId="2739" priority="13397">
      <formula>IF(RIGHT(TEXT(AE54,"0.#"),1)=".",FALSE,TRUE)</formula>
    </cfRule>
    <cfRule type="expression" dxfId="2738" priority="13398">
      <formula>IF(RIGHT(TEXT(AE54,"0.#"),1)=".",TRUE,FALSE)</formula>
    </cfRule>
  </conditionalFormatting>
  <conditionalFormatting sqref="AI54">
    <cfRule type="expression" dxfId="2737" priority="13391">
      <formula>IF(RIGHT(TEXT(AI54,"0.#"),1)=".",FALSE,TRUE)</formula>
    </cfRule>
    <cfRule type="expression" dxfId="2736" priority="13392">
      <formula>IF(RIGHT(TEXT(AI54,"0.#"),1)=".",TRUE,FALSE)</formula>
    </cfRule>
  </conditionalFormatting>
  <conditionalFormatting sqref="AI53">
    <cfRule type="expression" dxfId="2735" priority="13389">
      <formula>IF(RIGHT(TEXT(AI53,"0.#"),1)=".",FALSE,TRUE)</formula>
    </cfRule>
    <cfRule type="expression" dxfId="2734" priority="13390">
      <formula>IF(RIGHT(TEXT(AI53,"0.#"),1)=".",TRUE,FALSE)</formula>
    </cfRule>
  </conditionalFormatting>
  <conditionalFormatting sqref="AM53">
    <cfRule type="expression" dxfId="2733" priority="13387">
      <formula>IF(RIGHT(TEXT(AM53,"0.#"),1)=".",FALSE,TRUE)</formula>
    </cfRule>
    <cfRule type="expression" dxfId="2732" priority="13388">
      <formula>IF(RIGHT(TEXT(AM53,"0.#"),1)=".",TRUE,FALSE)</formula>
    </cfRule>
  </conditionalFormatting>
  <conditionalFormatting sqref="AM54">
    <cfRule type="expression" dxfId="2731" priority="13385">
      <formula>IF(RIGHT(TEXT(AM54,"0.#"),1)=".",FALSE,TRUE)</formula>
    </cfRule>
    <cfRule type="expression" dxfId="2730" priority="13386">
      <formula>IF(RIGHT(TEXT(AM54,"0.#"),1)=".",TRUE,FALSE)</formula>
    </cfRule>
  </conditionalFormatting>
  <conditionalFormatting sqref="AM55">
    <cfRule type="expression" dxfId="2729" priority="13383">
      <formula>IF(RIGHT(TEXT(AM55,"0.#"),1)=".",FALSE,TRUE)</formula>
    </cfRule>
    <cfRule type="expression" dxfId="2728" priority="13384">
      <formula>IF(RIGHT(TEXT(AM55,"0.#"),1)=".",TRUE,FALSE)</formula>
    </cfRule>
  </conditionalFormatting>
  <conditionalFormatting sqref="AE60">
    <cfRule type="expression" dxfId="2727" priority="13369">
      <formula>IF(RIGHT(TEXT(AE60,"0.#"),1)=".",FALSE,TRUE)</formula>
    </cfRule>
    <cfRule type="expression" dxfId="2726" priority="13370">
      <formula>IF(RIGHT(TEXT(AE60,"0.#"),1)=".",TRUE,FALSE)</formula>
    </cfRule>
  </conditionalFormatting>
  <conditionalFormatting sqref="AE61">
    <cfRule type="expression" dxfId="2725" priority="13367">
      <formula>IF(RIGHT(TEXT(AE61,"0.#"),1)=".",FALSE,TRUE)</formula>
    </cfRule>
    <cfRule type="expression" dxfId="2724" priority="13368">
      <formula>IF(RIGHT(TEXT(AE61,"0.#"),1)=".",TRUE,FALSE)</formula>
    </cfRule>
  </conditionalFormatting>
  <conditionalFormatting sqref="AE62">
    <cfRule type="expression" dxfId="2723" priority="13365">
      <formula>IF(RIGHT(TEXT(AE62,"0.#"),1)=".",FALSE,TRUE)</formula>
    </cfRule>
    <cfRule type="expression" dxfId="2722" priority="13366">
      <formula>IF(RIGHT(TEXT(AE62,"0.#"),1)=".",TRUE,FALSE)</formula>
    </cfRule>
  </conditionalFormatting>
  <conditionalFormatting sqref="AI62">
    <cfRule type="expression" dxfId="2721" priority="13363">
      <formula>IF(RIGHT(TEXT(AI62,"0.#"),1)=".",FALSE,TRUE)</formula>
    </cfRule>
    <cfRule type="expression" dxfId="2720" priority="13364">
      <formula>IF(RIGHT(TEXT(AI62,"0.#"),1)=".",TRUE,FALSE)</formula>
    </cfRule>
  </conditionalFormatting>
  <conditionalFormatting sqref="AI61">
    <cfRule type="expression" dxfId="2719" priority="13361">
      <formula>IF(RIGHT(TEXT(AI61,"0.#"),1)=".",FALSE,TRUE)</formula>
    </cfRule>
    <cfRule type="expression" dxfId="2718" priority="13362">
      <formula>IF(RIGHT(TEXT(AI61,"0.#"),1)=".",TRUE,FALSE)</formula>
    </cfRule>
  </conditionalFormatting>
  <conditionalFormatting sqref="AI60">
    <cfRule type="expression" dxfId="2717" priority="13359">
      <formula>IF(RIGHT(TEXT(AI60,"0.#"),1)=".",FALSE,TRUE)</formula>
    </cfRule>
    <cfRule type="expression" dxfId="2716" priority="13360">
      <formula>IF(RIGHT(TEXT(AI60,"0.#"),1)=".",TRUE,FALSE)</formula>
    </cfRule>
  </conditionalFormatting>
  <conditionalFormatting sqref="AM60">
    <cfRule type="expression" dxfId="2715" priority="13357">
      <formula>IF(RIGHT(TEXT(AM60,"0.#"),1)=".",FALSE,TRUE)</formula>
    </cfRule>
    <cfRule type="expression" dxfId="2714" priority="13358">
      <formula>IF(RIGHT(TEXT(AM60,"0.#"),1)=".",TRUE,FALSE)</formula>
    </cfRule>
  </conditionalFormatting>
  <conditionalFormatting sqref="AM61">
    <cfRule type="expression" dxfId="2713" priority="13355">
      <formula>IF(RIGHT(TEXT(AM61,"0.#"),1)=".",FALSE,TRUE)</formula>
    </cfRule>
    <cfRule type="expression" dxfId="2712" priority="13356">
      <formula>IF(RIGHT(TEXT(AM61,"0.#"),1)=".",TRUE,FALSE)</formula>
    </cfRule>
  </conditionalFormatting>
  <conditionalFormatting sqref="AM62">
    <cfRule type="expression" dxfId="2711" priority="13353">
      <formula>IF(RIGHT(TEXT(AM62,"0.#"),1)=".",FALSE,TRUE)</formula>
    </cfRule>
    <cfRule type="expression" dxfId="2710" priority="13354">
      <formula>IF(RIGHT(TEXT(AM62,"0.#"),1)=".",TRUE,FALSE)</formula>
    </cfRule>
  </conditionalFormatting>
  <conditionalFormatting sqref="AE87">
    <cfRule type="expression" dxfId="2709" priority="13339">
      <formula>IF(RIGHT(TEXT(AE87,"0.#"),1)=".",FALSE,TRUE)</formula>
    </cfRule>
    <cfRule type="expression" dxfId="2708" priority="13340">
      <formula>IF(RIGHT(TEXT(AE87,"0.#"),1)=".",TRUE,FALSE)</formula>
    </cfRule>
  </conditionalFormatting>
  <conditionalFormatting sqref="AE88">
    <cfRule type="expression" dxfId="2707" priority="13337">
      <formula>IF(RIGHT(TEXT(AE88,"0.#"),1)=".",FALSE,TRUE)</formula>
    </cfRule>
    <cfRule type="expression" dxfId="2706" priority="13338">
      <formula>IF(RIGHT(TEXT(AE88,"0.#"),1)=".",TRUE,FALSE)</formula>
    </cfRule>
  </conditionalFormatting>
  <conditionalFormatting sqref="AE89">
    <cfRule type="expression" dxfId="2705" priority="13335">
      <formula>IF(RIGHT(TEXT(AE89,"0.#"),1)=".",FALSE,TRUE)</formula>
    </cfRule>
    <cfRule type="expression" dxfId="2704" priority="13336">
      <formula>IF(RIGHT(TEXT(AE89,"0.#"),1)=".",TRUE,FALSE)</formula>
    </cfRule>
  </conditionalFormatting>
  <conditionalFormatting sqref="AI89">
    <cfRule type="expression" dxfId="2703" priority="13333">
      <formula>IF(RIGHT(TEXT(AI89,"0.#"),1)=".",FALSE,TRUE)</formula>
    </cfRule>
    <cfRule type="expression" dxfId="2702" priority="13334">
      <formula>IF(RIGHT(TEXT(AI89,"0.#"),1)=".",TRUE,FALSE)</formula>
    </cfRule>
  </conditionalFormatting>
  <conditionalFormatting sqref="AI88">
    <cfRule type="expression" dxfId="2701" priority="13331">
      <formula>IF(RIGHT(TEXT(AI88,"0.#"),1)=".",FALSE,TRUE)</formula>
    </cfRule>
    <cfRule type="expression" dxfId="2700" priority="13332">
      <formula>IF(RIGHT(TEXT(AI88,"0.#"),1)=".",TRUE,FALSE)</formula>
    </cfRule>
  </conditionalFormatting>
  <conditionalFormatting sqref="AI87">
    <cfRule type="expression" dxfId="2699" priority="13329">
      <formula>IF(RIGHT(TEXT(AI87,"0.#"),1)=".",FALSE,TRUE)</formula>
    </cfRule>
    <cfRule type="expression" dxfId="2698" priority="13330">
      <formula>IF(RIGHT(TEXT(AI87,"0.#"),1)=".",TRUE,FALSE)</formula>
    </cfRule>
  </conditionalFormatting>
  <conditionalFormatting sqref="AM88">
    <cfRule type="expression" dxfId="2697" priority="13325">
      <formula>IF(RIGHT(TEXT(AM88,"0.#"),1)=".",FALSE,TRUE)</formula>
    </cfRule>
    <cfRule type="expression" dxfId="2696" priority="13326">
      <formula>IF(RIGHT(TEXT(AM88,"0.#"),1)=".",TRUE,FALSE)</formula>
    </cfRule>
  </conditionalFormatting>
  <conditionalFormatting sqref="AM89">
    <cfRule type="expression" dxfId="2695" priority="13323">
      <formula>IF(RIGHT(TEXT(AM89,"0.#"),1)=".",FALSE,TRUE)</formula>
    </cfRule>
    <cfRule type="expression" dxfId="2694" priority="13324">
      <formula>IF(RIGHT(TEXT(AM89,"0.#"),1)=".",TRUE,FALSE)</formula>
    </cfRule>
  </conditionalFormatting>
  <conditionalFormatting sqref="AE92">
    <cfRule type="expression" dxfId="2693" priority="13309">
      <formula>IF(RIGHT(TEXT(AE92,"0.#"),1)=".",FALSE,TRUE)</formula>
    </cfRule>
    <cfRule type="expression" dxfId="2692" priority="13310">
      <formula>IF(RIGHT(TEXT(AE92,"0.#"),1)=".",TRUE,FALSE)</formula>
    </cfRule>
  </conditionalFormatting>
  <conditionalFormatting sqref="AE93">
    <cfRule type="expression" dxfId="2691" priority="13307">
      <formula>IF(RIGHT(TEXT(AE93,"0.#"),1)=".",FALSE,TRUE)</formula>
    </cfRule>
    <cfRule type="expression" dxfId="2690" priority="13308">
      <formula>IF(RIGHT(TEXT(AE93,"0.#"),1)=".",TRUE,FALSE)</formula>
    </cfRule>
  </conditionalFormatting>
  <conditionalFormatting sqref="AE94">
    <cfRule type="expression" dxfId="2689" priority="13305">
      <formula>IF(RIGHT(TEXT(AE94,"0.#"),1)=".",FALSE,TRUE)</formula>
    </cfRule>
    <cfRule type="expression" dxfId="2688" priority="13306">
      <formula>IF(RIGHT(TEXT(AE94,"0.#"),1)=".",TRUE,FALSE)</formula>
    </cfRule>
  </conditionalFormatting>
  <conditionalFormatting sqref="AI94">
    <cfRule type="expression" dxfId="2687" priority="13303">
      <formula>IF(RIGHT(TEXT(AI94,"0.#"),1)=".",FALSE,TRUE)</formula>
    </cfRule>
    <cfRule type="expression" dxfId="2686" priority="13304">
      <formula>IF(RIGHT(TEXT(AI94,"0.#"),1)=".",TRUE,FALSE)</formula>
    </cfRule>
  </conditionalFormatting>
  <conditionalFormatting sqref="AI93">
    <cfRule type="expression" dxfId="2685" priority="13301">
      <formula>IF(RIGHT(TEXT(AI93,"0.#"),1)=".",FALSE,TRUE)</formula>
    </cfRule>
    <cfRule type="expression" dxfId="2684" priority="13302">
      <formula>IF(RIGHT(TEXT(AI93,"0.#"),1)=".",TRUE,FALSE)</formula>
    </cfRule>
  </conditionalFormatting>
  <conditionalFormatting sqref="AI92">
    <cfRule type="expression" dxfId="2683" priority="13299">
      <formula>IF(RIGHT(TEXT(AI92,"0.#"),1)=".",FALSE,TRUE)</formula>
    </cfRule>
    <cfRule type="expression" dxfId="2682" priority="13300">
      <formula>IF(RIGHT(TEXT(AI92,"0.#"),1)=".",TRUE,FALSE)</formula>
    </cfRule>
  </conditionalFormatting>
  <conditionalFormatting sqref="AM92">
    <cfRule type="expression" dxfId="2681" priority="13297">
      <formula>IF(RIGHT(TEXT(AM92,"0.#"),1)=".",FALSE,TRUE)</formula>
    </cfRule>
    <cfRule type="expression" dxfId="2680" priority="13298">
      <formula>IF(RIGHT(TEXT(AM92,"0.#"),1)=".",TRUE,FALSE)</formula>
    </cfRule>
  </conditionalFormatting>
  <conditionalFormatting sqref="AM93">
    <cfRule type="expression" dxfId="2679" priority="13295">
      <formula>IF(RIGHT(TEXT(AM93,"0.#"),1)=".",FALSE,TRUE)</formula>
    </cfRule>
    <cfRule type="expression" dxfId="2678" priority="13296">
      <formula>IF(RIGHT(TEXT(AM93,"0.#"),1)=".",TRUE,FALSE)</formula>
    </cfRule>
  </conditionalFormatting>
  <conditionalFormatting sqref="AM94">
    <cfRule type="expression" dxfId="2677" priority="13293">
      <formula>IF(RIGHT(TEXT(AM94,"0.#"),1)=".",FALSE,TRUE)</formula>
    </cfRule>
    <cfRule type="expression" dxfId="2676" priority="13294">
      <formula>IF(RIGHT(TEXT(AM94,"0.#"),1)=".",TRUE,FALSE)</formula>
    </cfRule>
  </conditionalFormatting>
  <conditionalFormatting sqref="AE97">
    <cfRule type="expression" dxfId="2675" priority="13279">
      <formula>IF(RIGHT(TEXT(AE97,"0.#"),1)=".",FALSE,TRUE)</formula>
    </cfRule>
    <cfRule type="expression" dxfId="2674" priority="13280">
      <formula>IF(RIGHT(TEXT(AE97,"0.#"),1)=".",TRUE,FALSE)</formula>
    </cfRule>
  </conditionalFormatting>
  <conditionalFormatting sqref="AE98">
    <cfRule type="expression" dxfId="2673" priority="13277">
      <formula>IF(RIGHT(TEXT(AE98,"0.#"),1)=".",FALSE,TRUE)</formula>
    </cfRule>
    <cfRule type="expression" dxfId="2672" priority="13278">
      <formula>IF(RIGHT(TEXT(AE98,"0.#"),1)=".",TRUE,FALSE)</formula>
    </cfRule>
  </conditionalFormatting>
  <conditionalFormatting sqref="AE99">
    <cfRule type="expression" dxfId="2671" priority="13275">
      <formula>IF(RIGHT(TEXT(AE99,"0.#"),1)=".",FALSE,TRUE)</formula>
    </cfRule>
    <cfRule type="expression" dxfId="2670" priority="13276">
      <formula>IF(RIGHT(TEXT(AE99,"0.#"),1)=".",TRUE,FALSE)</formula>
    </cfRule>
  </conditionalFormatting>
  <conditionalFormatting sqref="AI99">
    <cfRule type="expression" dxfId="2669" priority="13273">
      <formula>IF(RIGHT(TEXT(AI99,"0.#"),1)=".",FALSE,TRUE)</formula>
    </cfRule>
    <cfRule type="expression" dxfId="2668" priority="13274">
      <formula>IF(RIGHT(TEXT(AI99,"0.#"),1)=".",TRUE,FALSE)</formula>
    </cfRule>
  </conditionalFormatting>
  <conditionalFormatting sqref="AI98">
    <cfRule type="expression" dxfId="2667" priority="13271">
      <formula>IF(RIGHT(TEXT(AI98,"0.#"),1)=".",FALSE,TRUE)</formula>
    </cfRule>
    <cfRule type="expression" dxfId="2666" priority="13272">
      <formula>IF(RIGHT(TEXT(AI98,"0.#"),1)=".",TRUE,FALSE)</formula>
    </cfRule>
  </conditionalFormatting>
  <conditionalFormatting sqref="AI97">
    <cfRule type="expression" dxfId="2665" priority="13269">
      <formula>IF(RIGHT(TEXT(AI97,"0.#"),1)=".",FALSE,TRUE)</formula>
    </cfRule>
    <cfRule type="expression" dxfId="2664" priority="13270">
      <formula>IF(RIGHT(TEXT(AI97,"0.#"),1)=".",TRUE,FALSE)</formula>
    </cfRule>
  </conditionalFormatting>
  <conditionalFormatting sqref="AM97">
    <cfRule type="expression" dxfId="2663" priority="13267">
      <formula>IF(RIGHT(TEXT(AM97,"0.#"),1)=".",FALSE,TRUE)</formula>
    </cfRule>
    <cfRule type="expression" dxfId="2662" priority="13268">
      <formula>IF(RIGHT(TEXT(AM97,"0.#"),1)=".",TRUE,FALSE)</formula>
    </cfRule>
  </conditionalFormatting>
  <conditionalFormatting sqref="AM98">
    <cfRule type="expression" dxfId="2661" priority="13265">
      <formula>IF(RIGHT(TEXT(AM98,"0.#"),1)=".",FALSE,TRUE)</formula>
    </cfRule>
    <cfRule type="expression" dxfId="2660" priority="13266">
      <formula>IF(RIGHT(TEXT(AM98,"0.#"),1)=".",TRUE,FALSE)</formula>
    </cfRule>
  </conditionalFormatting>
  <conditionalFormatting sqref="AM99">
    <cfRule type="expression" dxfId="2659" priority="13263">
      <formula>IF(RIGHT(TEXT(AM99,"0.#"),1)=".",FALSE,TRUE)</formula>
    </cfRule>
    <cfRule type="expression" dxfId="2658" priority="13264">
      <formula>IF(RIGHT(TEXT(AM99,"0.#"),1)=".",TRUE,FALSE)</formula>
    </cfRule>
  </conditionalFormatting>
  <conditionalFormatting sqref="AI101">
    <cfRule type="expression" dxfId="2657" priority="13249">
      <formula>IF(RIGHT(TEXT(AI101,"0.#"),1)=".",FALSE,TRUE)</formula>
    </cfRule>
    <cfRule type="expression" dxfId="2656" priority="13250">
      <formula>IF(RIGHT(TEXT(AI101,"0.#"),1)=".",TRUE,FALSE)</formula>
    </cfRule>
  </conditionalFormatting>
  <conditionalFormatting sqref="AM101">
    <cfRule type="expression" dxfId="2655" priority="13247">
      <formula>IF(RIGHT(TEXT(AM101,"0.#"),1)=".",FALSE,TRUE)</formula>
    </cfRule>
    <cfRule type="expression" dxfId="2654" priority="13248">
      <formula>IF(RIGHT(TEXT(AM101,"0.#"),1)=".",TRUE,FALSE)</formula>
    </cfRule>
  </conditionalFormatting>
  <conditionalFormatting sqref="AE102">
    <cfRule type="expression" dxfId="2653" priority="13245">
      <formula>IF(RIGHT(TEXT(AE102,"0.#"),1)=".",FALSE,TRUE)</formula>
    </cfRule>
    <cfRule type="expression" dxfId="2652" priority="13246">
      <formula>IF(RIGHT(TEXT(AE102,"0.#"),1)=".",TRUE,FALSE)</formula>
    </cfRule>
  </conditionalFormatting>
  <conditionalFormatting sqref="AI102">
    <cfRule type="expression" dxfId="2651" priority="13243">
      <formula>IF(RIGHT(TEXT(AI102,"0.#"),1)=".",FALSE,TRUE)</formula>
    </cfRule>
    <cfRule type="expression" dxfId="2650" priority="13244">
      <formula>IF(RIGHT(TEXT(AI102,"0.#"),1)=".",TRUE,FALSE)</formula>
    </cfRule>
  </conditionalFormatting>
  <conditionalFormatting sqref="AM102">
    <cfRule type="expression" dxfId="2649" priority="13241">
      <formula>IF(RIGHT(TEXT(AM102,"0.#"),1)=".",FALSE,TRUE)</formula>
    </cfRule>
    <cfRule type="expression" dxfId="2648" priority="13242">
      <formula>IF(RIGHT(TEXT(AM102,"0.#"),1)=".",TRUE,FALSE)</formula>
    </cfRule>
  </conditionalFormatting>
  <conditionalFormatting sqref="AQ102">
    <cfRule type="expression" dxfId="2647" priority="13239">
      <formula>IF(RIGHT(TEXT(AQ102,"0.#"),1)=".",FALSE,TRUE)</formula>
    </cfRule>
    <cfRule type="expression" dxfId="2646" priority="13240">
      <formula>IF(RIGHT(TEXT(AQ102,"0.#"),1)=".",TRUE,FALSE)</formula>
    </cfRule>
  </conditionalFormatting>
  <conditionalFormatting sqref="AE104">
    <cfRule type="expression" dxfId="2645" priority="13237">
      <formula>IF(RIGHT(TEXT(AE104,"0.#"),1)=".",FALSE,TRUE)</formula>
    </cfRule>
    <cfRule type="expression" dxfId="2644" priority="13238">
      <formula>IF(RIGHT(TEXT(AE104,"0.#"),1)=".",TRUE,FALSE)</formula>
    </cfRule>
  </conditionalFormatting>
  <conditionalFormatting sqref="AI104">
    <cfRule type="expression" dxfId="2643" priority="13235">
      <formula>IF(RIGHT(TEXT(AI104,"0.#"),1)=".",FALSE,TRUE)</formula>
    </cfRule>
    <cfRule type="expression" dxfId="2642" priority="13236">
      <formula>IF(RIGHT(TEXT(AI104,"0.#"),1)=".",TRUE,FALSE)</formula>
    </cfRule>
  </conditionalFormatting>
  <conditionalFormatting sqref="AM104">
    <cfRule type="expression" dxfId="2641" priority="13233">
      <formula>IF(RIGHT(TEXT(AM104,"0.#"),1)=".",FALSE,TRUE)</formula>
    </cfRule>
    <cfRule type="expression" dxfId="2640" priority="13234">
      <formula>IF(RIGHT(TEXT(AM104,"0.#"),1)=".",TRUE,FALSE)</formula>
    </cfRule>
  </conditionalFormatting>
  <conditionalFormatting sqref="AE105">
    <cfRule type="expression" dxfId="2639" priority="13231">
      <formula>IF(RIGHT(TEXT(AE105,"0.#"),1)=".",FALSE,TRUE)</formula>
    </cfRule>
    <cfRule type="expression" dxfId="2638" priority="13232">
      <formula>IF(RIGHT(TEXT(AE105,"0.#"),1)=".",TRUE,FALSE)</formula>
    </cfRule>
  </conditionalFormatting>
  <conditionalFormatting sqref="AI105">
    <cfRule type="expression" dxfId="2637" priority="13229">
      <formula>IF(RIGHT(TEXT(AI105,"0.#"),1)=".",FALSE,TRUE)</formula>
    </cfRule>
    <cfRule type="expression" dxfId="2636" priority="13230">
      <formula>IF(RIGHT(TEXT(AI105,"0.#"),1)=".",TRUE,FALSE)</formula>
    </cfRule>
  </conditionalFormatting>
  <conditionalFormatting sqref="AM105">
    <cfRule type="expression" dxfId="2635" priority="13227">
      <formula>IF(RIGHT(TEXT(AM105,"0.#"),1)=".",FALSE,TRUE)</formula>
    </cfRule>
    <cfRule type="expression" dxfId="2634" priority="13228">
      <formula>IF(RIGHT(TEXT(AM105,"0.#"),1)=".",TRUE,FALSE)</formula>
    </cfRule>
  </conditionalFormatting>
  <conditionalFormatting sqref="AE107">
    <cfRule type="expression" dxfId="2633" priority="13223">
      <formula>IF(RIGHT(TEXT(AE107,"0.#"),1)=".",FALSE,TRUE)</formula>
    </cfRule>
    <cfRule type="expression" dxfId="2632" priority="13224">
      <formula>IF(RIGHT(TEXT(AE107,"0.#"),1)=".",TRUE,FALSE)</formula>
    </cfRule>
  </conditionalFormatting>
  <conditionalFormatting sqref="AI107">
    <cfRule type="expression" dxfId="2631" priority="13221">
      <formula>IF(RIGHT(TEXT(AI107,"0.#"),1)=".",FALSE,TRUE)</formula>
    </cfRule>
    <cfRule type="expression" dxfId="2630" priority="13222">
      <formula>IF(RIGHT(TEXT(AI107,"0.#"),1)=".",TRUE,FALSE)</formula>
    </cfRule>
  </conditionalFormatting>
  <conditionalFormatting sqref="AM107">
    <cfRule type="expression" dxfId="2629" priority="13219">
      <formula>IF(RIGHT(TEXT(AM107,"0.#"),1)=".",FALSE,TRUE)</formula>
    </cfRule>
    <cfRule type="expression" dxfId="2628" priority="13220">
      <formula>IF(RIGHT(TEXT(AM107,"0.#"),1)=".",TRUE,FALSE)</formula>
    </cfRule>
  </conditionalFormatting>
  <conditionalFormatting sqref="AE108">
    <cfRule type="expression" dxfId="2627" priority="13217">
      <formula>IF(RIGHT(TEXT(AE108,"0.#"),1)=".",FALSE,TRUE)</formula>
    </cfRule>
    <cfRule type="expression" dxfId="2626" priority="13218">
      <formula>IF(RIGHT(TEXT(AE108,"0.#"),1)=".",TRUE,FALSE)</formula>
    </cfRule>
  </conditionalFormatting>
  <conditionalFormatting sqref="AI108">
    <cfRule type="expression" dxfId="2625" priority="13215">
      <formula>IF(RIGHT(TEXT(AI108,"0.#"),1)=".",FALSE,TRUE)</formula>
    </cfRule>
    <cfRule type="expression" dxfId="2624" priority="13216">
      <formula>IF(RIGHT(TEXT(AI108,"0.#"),1)=".",TRUE,FALSE)</formula>
    </cfRule>
  </conditionalFormatting>
  <conditionalFormatting sqref="AM108">
    <cfRule type="expression" dxfId="2623" priority="13213">
      <formula>IF(RIGHT(TEXT(AM108,"0.#"),1)=".",FALSE,TRUE)</formula>
    </cfRule>
    <cfRule type="expression" dxfId="2622" priority="13214">
      <formula>IF(RIGHT(TEXT(AM108,"0.#"),1)=".",TRUE,FALSE)</formula>
    </cfRule>
  </conditionalFormatting>
  <conditionalFormatting sqref="AE110">
    <cfRule type="expression" dxfId="2621" priority="13209">
      <formula>IF(RIGHT(TEXT(AE110,"0.#"),1)=".",FALSE,TRUE)</formula>
    </cfRule>
    <cfRule type="expression" dxfId="2620" priority="13210">
      <formula>IF(RIGHT(TEXT(AE110,"0.#"),1)=".",TRUE,FALSE)</formula>
    </cfRule>
  </conditionalFormatting>
  <conditionalFormatting sqref="AI110">
    <cfRule type="expression" dxfId="2619" priority="13207">
      <formula>IF(RIGHT(TEXT(AI110,"0.#"),1)=".",FALSE,TRUE)</formula>
    </cfRule>
    <cfRule type="expression" dxfId="2618" priority="13208">
      <formula>IF(RIGHT(TEXT(AI110,"0.#"),1)=".",TRUE,FALSE)</formula>
    </cfRule>
  </conditionalFormatting>
  <conditionalFormatting sqref="AM110">
    <cfRule type="expression" dxfId="2617" priority="13205">
      <formula>IF(RIGHT(TEXT(AM110,"0.#"),1)=".",FALSE,TRUE)</formula>
    </cfRule>
    <cfRule type="expression" dxfId="2616" priority="13206">
      <formula>IF(RIGHT(TEXT(AM110,"0.#"),1)=".",TRUE,FALSE)</formula>
    </cfRule>
  </conditionalFormatting>
  <conditionalFormatting sqref="AE111">
    <cfRule type="expression" dxfId="2615" priority="13203">
      <formula>IF(RIGHT(TEXT(AE111,"0.#"),1)=".",FALSE,TRUE)</formula>
    </cfRule>
    <cfRule type="expression" dxfId="2614" priority="13204">
      <formula>IF(RIGHT(TEXT(AE111,"0.#"),1)=".",TRUE,FALSE)</formula>
    </cfRule>
  </conditionalFormatting>
  <conditionalFormatting sqref="AI111">
    <cfRule type="expression" dxfId="2613" priority="13201">
      <formula>IF(RIGHT(TEXT(AI111,"0.#"),1)=".",FALSE,TRUE)</formula>
    </cfRule>
    <cfRule type="expression" dxfId="2612" priority="13202">
      <formula>IF(RIGHT(TEXT(AI111,"0.#"),1)=".",TRUE,FALSE)</formula>
    </cfRule>
  </conditionalFormatting>
  <conditionalFormatting sqref="AM111">
    <cfRule type="expression" dxfId="2611" priority="13199">
      <formula>IF(RIGHT(TEXT(AM111,"0.#"),1)=".",FALSE,TRUE)</formula>
    </cfRule>
    <cfRule type="expression" dxfId="2610" priority="13200">
      <formula>IF(RIGHT(TEXT(AM111,"0.#"),1)=".",TRUE,FALSE)</formula>
    </cfRule>
  </conditionalFormatting>
  <conditionalFormatting sqref="AE113">
    <cfRule type="expression" dxfId="2609" priority="13195">
      <formula>IF(RIGHT(TEXT(AE113,"0.#"),1)=".",FALSE,TRUE)</formula>
    </cfRule>
    <cfRule type="expression" dxfId="2608" priority="13196">
      <formula>IF(RIGHT(TEXT(AE113,"0.#"),1)=".",TRUE,FALSE)</formula>
    </cfRule>
  </conditionalFormatting>
  <conditionalFormatting sqref="AI113">
    <cfRule type="expression" dxfId="2607" priority="13193">
      <formula>IF(RIGHT(TEXT(AI113,"0.#"),1)=".",FALSE,TRUE)</formula>
    </cfRule>
    <cfRule type="expression" dxfId="2606" priority="13194">
      <formula>IF(RIGHT(TEXT(AI113,"0.#"),1)=".",TRUE,FALSE)</formula>
    </cfRule>
  </conditionalFormatting>
  <conditionalFormatting sqref="AM113">
    <cfRule type="expression" dxfId="2605" priority="13191">
      <formula>IF(RIGHT(TEXT(AM113,"0.#"),1)=".",FALSE,TRUE)</formula>
    </cfRule>
    <cfRule type="expression" dxfId="2604" priority="13192">
      <formula>IF(RIGHT(TEXT(AM113,"0.#"),1)=".",TRUE,FALSE)</formula>
    </cfRule>
  </conditionalFormatting>
  <conditionalFormatting sqref="AE114">
    <cfRule type="expression" dxfId="2603" priority="13189">
      <formula>IF(RIGHT(TEXT(AE114,"0.#"),1)=".",FALSE,TRUE)</formula>
    </cfRule>
    <cfRule type="expression" dxfId="2602" priority="13190">
      <formula>IF(RIGHT(TEXT(AE114,"0.#"),1)=".",TRUE,FALSE)</formula>
    </cfRule>
  </conditionalFormatting>
  <conditionalFormatting sqref="AI114">
    <cfRule type="expression" dxfId="2601" priority="13187">
      <formula>IF(RIGHT(TEXT(AI114,"0.#"),1)=".",FALSE,TRUE)</formula>
    </cfRule>
    <cfRule type="expression" dxfId="2600" priority="13188">
      <formula>IF(RIGHT(TEXT(AI114,"0.#"),1)=".",TRUE,FALSE)</formula>
    </cfRule>
  </conditionalFormatting>
  <conditionalFormatting sqref="AM114">
    <cfRule type="expression" dxfId="2599" priority="13185">
      <formula>IF(RIGHT(TEXT(AM114,"0.#"),1)=".",FALSE,TRUE)</formula>
    </cfRule>
    <cfRule type="expression" dxfId="2598" priority="13186">
      <formula>IF(RIGHT(TEXT(AM114,"0.#"),1)=".",TRUE,FALSE)</formula>
    </cfRule>
  </conditionalFormatting>
  <conditionalFormatting sqref="AE116 AQ116">
    <cfRule type="expression" dxfId="2597" priority="13181">
      <formula>IF(RIGHT(TEXT(AE116,"0.#"),1)=".",FALSE,TRUE)</formula>
    </cfRule>
    <cfRule type="expression" dxfId="2596" priority="13182">
      <formula>IF(RIGHT(TEXT(AE116,"0.#"),1)=".",TRUE,FALSE)</formula>
    </cfRule>
  </conditionalFormatting>
  <conditionalFormatting sqref="AI116">
    <cfRule type="expression" dxfId="2595" priority="13179">
      <formula>IF(RIGHT(TEXT(AI116,"0.#"),1)=".",FALSE,TRUE)</formula>
    </cfRule>
    <cfRule type="expression" dxfId="2594" priority="13180">
      <formula>IF(RIGHT(TEXT(AI116,"0.#"),1)=".",TRUE,FALSE)</formula>
    </cfRule>
  </conditionalFormatting>
  <conditionalFormatting sqref="AM116">
    <cfRule type="expression" dxfId="2593" priority="13177">
      <formula>IF(RIGHT(TEXT(AM116,"0.#"),1)=".",FALSE,TRUE)</formula>
    </cfRule>
    <cfRule type="expression" dxfId="2592" priority="13178">
      <formula>IF(RIGHT(TEXT(AM116,"0.#"),1)=".",TRUE,FALSE)</formula>
    </cfRule>
  </conditionalFormatting>
  <conditionalFormatting sqref="AE117 AM117">
    <cfRule type="expression" dxfId="2591" priority="13175">
      <formula>IF(RIGHT(TEXT(AE117,"0.#"),1)=".",FALSE,TRUE)</formula>
    </cfRule>
    <cfRule type="expression" dxfId="2590" priority="13176">
      <formula>IF(RIGHT(TEXT(AE117,"0.#"),1)=".",TRUE,FALSE)</formula>
    </cfRule>
  </conditionalFormatting>
  <conditionalFormatting sqref="AI117">
    <cfRule type="expression" dxfId="2589" priority="13173">
      <formula>IF(RIGHT(TEXT(AI117,"0.#"),1)=".",FALSE,TRUE)</formula>
    </cfRule>
    <cfRule type="expression" dxfId="2588" priority="13174">
      <formula>IF(RIGHT(TEXT(AI117,"0.#"),1)=".",TRUE,FALSE)</formula>
    </cfRule>
  </conditionalFormatting>
  <conditionalFormatting sqref="AQ117">
    <cfRule type="expression" dxfId="2587" priority="13169">
      <formula>IF(RIGHT(TEXT(AQ117,"0.#"),1)=".",FALSE,TRUE)</formula>
    </cfRule>
    <cfRule type="expression" dxfId="2586" priority="13170">
      <formula>IF(RIGHT(TEXT(AQ117,"0.#"),1)=".",TRUE,FALSE)</formula>
    </cfRule>
  </conditionalFormatting>
  <conditionalFormatting sqref="AE119 AQ119">
    <cfRule type="expression" dxfId="2585" priority="13167">
      <formula>IF(RIGHT(TEXT(AE119,"0.#"),1)=".",FALSE,TRUE)</formula>
    </cfRule>
    <cfRule type="expression" dxfId="2584" priority="13168">
      <formula>IF(RIGHT(TEXT(AE119,"0.#"),1)=".",TRUE,FALSE)</formula>
    </cfRule>
  </conditionalFormatting>
  <conditionalFormatting sqref="AI119">
    <cfRule type="expression" dxfId="2583" priority="13165">
      <formula>IF(RIGHT(TEXT(AI119,"0.#"),1)=".",FALSE,TRUE)</formula>
    </cfRule>
    <cfRule type="expression" dxfId="2582" priority="13166">
      <formula>IF(RIGHT(TEXT(AI119,"0.#"),1)=".",TRUE,FALSE)</formula>
    </cfRule>
  </conditionalFormatting>
  <conditionalFormatting sqref="AM119">
    <cfRule type="expression" dxfId="2581" priority="13163">
      <formula>IF(RIGHT(TEXT(AM119,"0.#"),1)=".",FALSE,TRUE)</formula>
    </cfRule>
    <cfRule type="expression" dxfId="2580" priority="13164">
      <formula>IF(RIGHT(TEXT(AM119,"0.#"),1)=".",TRUE,FALSE)</formula>
    </cfRule>
  </conditionalFormatting>
  <conditionalFormatting sqref="AQ120">
    <cfRule type="expression" dxfId="2579" priority="13155">
      <formula>IF(RIGHT(TEXT(AQ120,"0.#"),1)=".",FALSE,TRUE)</formula>
    </cfRule>
    <cfRule type="expression" dxfId="2578" priority="13156">
      <formula>IF(RIGHT(TEXT(AQ120,"0.#"),1)=".",TRUE,FALSE)</formula>
    </cfRule>
  </conditionalFormatting>
  <conditionalFormatting sqref="AE122 AQ122">
    <cfRule type="expression" dxfId="2577" priority="13153">
      <formula>IF(RIGHT(TEXT(AE122,"0.#"),1)=".",FALSE,TRUE)</formula>
    </cfRule>
    <cfRule type="expression" dxfId="2576" priority="13154">
      <formula>IF(RIGHT(TEXT(AE122,"0.#"),1)=".",TRUE,FALSE)</formula>
    </cfRule>
  </conditionalFormatting>
  <conditionalFormatting sqref="AI122">
    <cfRule type="expression" dxfId="2575" priority="13151">
      <formula>IF(RIGHT(TEXT(AI122,"0.#"),1)=".",FALSE,TRUE)</formula>
    </cfRule>
    <cfRule type="expression" dxfId="2574" priority="13152">
      <formula>IF(RIGHT(TEXT(AI122,"0.#"),1)=".",TRUE,FALSE)</formula>
    </cfRule>
  </conditionalFormatting>
  <conditionalFormatting sqref="AM122">
    <cfRule type="expression" dxfId="2573" priority="13149">
      <formula>IF(RIGHT(TEXT(AM122,"0.#"),1)=".",FALSE,TRUE)</formula>
    </cfRule>
    <cfRule type="expression" dxfId="2572" priority="13150">
      <formula>IF(RIGHT(TEXT(AM122,"0.#"),1)=".",TRUE,FALSE)</formula>
    </cfRule>
  </conditionalFormatting>
  <conditionalFormatting sqref="AQ123">
    <cfRule type="expression" dxfId="2571" priority="13141">
      <formula>IF(RIGHT(TEXT(AQ123,"0.#"),1)=".",FALSE,TRUE)</formula>
    </cfRule>
    <cfRule type="expression" dxfId="2570" priority="13142">
      <formula>IF(RIGHT(TEXT(AQ123,"0.#"),1)=".",TRUE,FALSE)</formula>
    </cfRule>
  </conditionalFormatting>
  <conditionalFormatting sqref="AE125 AQ125">
    <cfRule type="expression" dxfId="2569" priority="13139">
      <formula>IF(RIGHT(TEXT(AE125,"0.#"),1)=".",FALSE,TRUE)</formula>
    </cfRule>
    <cfRule type="expression" dxfId="2568" priority="13140">
      <formula>IF(RIGHT(TEXT(AE125,"0.#"),1)=".",TRUE,FALSE)</formula>
    </cfRule>
  </conditionalFormatting>
  <conditionalFormatting sqref="AI125">
    <cfRule type="expression" dxfId="2567" priority="13137">
      <formula>IF(RIGHT(TEXT(AI125,"0.#"),1)=".",FALSE,TRUE)</formula>
    </cfRule>
    <cfRule type="expression" dxfId="2566" priority="13138">
      <formula>IF(RIGHT(TEXT(AI125,"0.#"),1)=".",TRUE,FALSE)</formula>
    </cfRule>
  </conditionalFormatting>
  <conditionalFormatting sqref="AM125">
    <cfRule type="expression" dxfId="2565" priority="13135">
      <formula>IF(RIGHT(TEXT(AM125,"0.#"),1)=".",FALSE,TRUE)</formula>
    </cfRule>
    <cfRule type="expression" dxfId="2564" priority="13136">
      <formula>IF(RIGHT(TEXT(AM125,"0.#"),1)=".",TRUE,FALSE)</formula>
    </cfRule>
  </conditionalFormatting>
  <conditionalFormatting sqref="AQ126">
    <cfRule type="expression" dxfId="2563" priority="13127">
      <formula>IF(RIGHT(TEXT(AQ126,"0.#"),1)=".",FALSE,TRUE)</formula>
    </cfRule>
    <cfRule type="expression" dxfId="2562" priority="13128">
      <formula>IF(RIGHT(TEXT(AQ126,"0.#"),1)=".",TRUE,FALSE)</formula>
    </cfRule>
  </conditionalFormatting>
  <conditionalFormatting sqref="AE128 AQ128">
    <cfRule type="expression" dxfId="2561" priority="13125">
      <formula>IF(RIGHT(TEXT(AE128,"0.#"),1)=".",FALSE,TRUE)</formula>
    </cfRule>
    <cfRule type="expression" dxfId="2560" priority="13126">
      <formula>IF(RIGHT(TEXT(AE128,"0.#"),1)=".",TRUE,FALSE)</formula>
    </cfRule>
  </conditionalFormatting>
  <conditionalFormatting sqref="AI128">
    <cfRule type="expression" dxfId="2559" priority="13123">
      <formula>IF(RIGHT(TEXT(AI128,"0.#"),1)=".",FALSE,TRUE)</formula>
    </cfRule>
    <cfRule type="expression" dxfId="2558" priority="13124">
      <formula>IF(RIGHT(TEXT(AI128,"0.#"),1)=".",TRUE,FALSE)</formula>
    </cfRule>
  </conditionalFormatting>
  <conditionalFormatting sqref="AM128">
    <cfRule type="expression" dxfId="2557" priority="13121">
      <formula>IF(RIGHT(TEXT(AM128,"0.#"),1)=".",FALSE,TRUE)</formula>
    </cfRule>
    <cfRule type="expression" dxfId="2556" priority="13122">
      <formula>IF(RIGHT(TEXT(AM128,"0.#"),1)=".",TRUE,FALSE)</formula>
    </cfRule>
  </conditionalFormatting>
  <conditionalFormatting sqref="AQ129">
    <cfRule type="expression" dxfId="2555" priority="13113">
      <formula>IF(RIGHT(TEXT(AQ129,"0.#"),1)=".",FALSE,TRUE)</formula>
    </cfRule>
    <cfRule type="expression" dxfId="2554" priority="13114">
      <formula>IF(RIGHT(TEXT(AQ129,"0.#"),1)=".",TRUE,FALSE)</formula>
    </cfRule>
  </conditionalFormatting>
  <conditionalFormatting sqref="AE75">
    <cfRule type="expression" dxfId="2553" priority="13111">
      <formula>IF(RIGHT(TEXT(AE75,"0.#"),1)=".",FALSE,TRUE)</formula>
    </cfRule>
    <cfRule type="expression" dxfId="2552" priority="13112">
      <formula>IF(RIGHT(TEXT(AE75,"0.#"),1)=".",TRUE,FALSE)</formula>
    </cfRule>
  </conditionalFormatting>
  <conditionalFormatting sqref="AE76">
    <cfRule type="expression" dxfId="2551" priority="13109">
      <formula>IF(RIGHT(TEXT(AE76,"0.#"),1)=".",FALSE,TRUE)</formula>
    </cfRule>
    <cfRule type="expression" dxfId="2550" priority="13110">
      <formula>IF(RIGHT(TEXT(AE76,"0.#"),1)=".",TRUE,FALSE)</formula>
    </cfRule>
  </conditionalFormatting>
  <conditionalFormatting sqref="AE77">
    <cfRule type="expression" dxfId="2549" priority="13107">
      <formula>IF(RIGHT(TEXT(AE77,"0.#"),1)=".",FALSE,TRUE)</formula>
    </cfRule>
    <cfRule type="expression" dxfId="2548" priority="13108">
      <formula>IF(RIGHT(TEXT(AE77,"0.#"),1)=".",TRUE,FALSE)</formula>
    </cfRule>
  </conditionalFormatting>
  <conditionalFormatting sqref="AI77">
    <cfRule type="expression" dxfId="2547" priority="13105">
      <formula>IF(RIGHT(TEXT(AI77,"0.#"),1)=".",FALSE,TRUE)</formula>
    </cfRule>
    <cfRule type="expression" dxfId="2546" priority="13106">
      <formula>IF(RIGHT(TEXT(AI77,"0.#"),1)=".",TRUE,FALSE)</formula>
    </cfRule>
  </conditionalFormatting>
  <conditionalFormatting sqref="AI76">
    <cfRule type="expression" dxfId="2545" priority="13103">
      <formula>IF(RIGHT(TEXT(AI76,"0.#"),1)=".",FALSE,TRUE)</formula>
    </cfRule>
    <cfRule type="expression" dxfId="2544" priority="13104">
      <formula>IF(RIGHT(TEXT(AI76,"0.#"),1)=".",TRUE,FALSE)</formula>
    </cfRule>
  </conditionalFormatting>
  <conditionalFormatting sqref="AI75">
    <cfRule type="expression" dxfId="2543" priority="13101">
      <formula>IF(RIGHT(TEXT(AI75,"0.#"),1)=".",FALSE,TRUE)</formula>
    </cfRule>
    <cfRule type="expression" dxfId="2542" priority="13102">
      <formula>IF(RIGHT(TEXT(AI75,"0.#"),1)=".",TRUE,FALSE)</formula>
    </cfRule>
  </conditionalFormatting>
  <conditionalFormatting sqref="AM75">
    <cfRule type="expression" dxfId="2541" priority="13099">
      <formula>IF(RIGHT(TEXT(AM75,"0.#"),1)=".",FALSE,TRUE)</formula>
    </cfRule>
    <cfRule type="expression" dxfId="2540" priority="13100">
      <formula>IF(RIGHT(TEXT(AM75,"0.#"),1)=".",TRUE,FALSE)</formula>
    </cfRule>
  </conditionalFormatting>
  <conditionalFormatting sqref="AM76">
    <cfRule type="expression" dxfId="2539" priority="13097">
      <formula>IF(RIGHT(TEXT(AM76,"0.#"),1)=".",FALSE,TRUE)</formula>
    </cfRule>
    <cfRule type="expression" dxfId="2538" priority="13098">
      <formula>IF(RIGHT(TEXT(AM76,"0.#"),1)=".",TRUE,FALSE)</formula>
    </cfRule>
  </conditionalFormatting>
  <conditionalFormatting sqref="AM77">
    <cfRule type="expression" dxfId="2537" priority="13095">
      <formula>IF(RIGHT(TEXT(AM77,"0.#"),1)=".",FALSE,TRUE)</formula>
    </cfRule>
    <cfRule type="expression" dxfId="2536" priority="13096">
      <formula>IF(RIGHT(TEXT(AM77,"0.#"),1)=".",TRUE,FALSE)</formula>
    </cfRule>
  </conditionalFormatting>
  <conditionalFormatting sqref="AE134:AE135 AI134:AI135 AM134:AM135 AQ134:AQ135 AU134:AU135">
    <cfRule type="expression" dxfId="2535" priority="13081">
      <formula>IF(RIGHT(TEXT(AE134,"0.#"),1)=".",FALSE,TRUE)</formula>
    </cfRule>
    <cfRule type="expression" dxfId="2534" priority="13082">
      <formula>IF(RIGHT(TEXT(AE134,"0.#"),1)=".",TRUE,FALSE)</formula>
    </cfRule>
  </conditionalFormatting>
  <conditionalFormatting sqref="AE433">
    <cfRule type="expression" dxfId="2533" priority="13051">
      <formula>IF(RIGHT(TEXT(AE433,"0.#"),1)=".",FALSE,TRUE)</formula>
    </cfRule>
    <cfRule type="expression" dxfId="2532" priority="13052">
      <formula>IF(RIGHT(TEXT(AE433,"0.#"),1)=".",TRUE,FALSE)</formula>
    </cfRule>
  </conditionalFormatting>
  <conditionalFormatting sqref="AM435">
    <cfRule type="expression" dxfId="2531" priority="13035">
      <formula>IF(RIGHT(TEXT(AM435,"0.#"),1)=".",FALSE,TRUE)</formula>
    </cfRule>
    <cfRule type="expression" dxfId="2530" priority="13036">
      <formula>IF(RIGHT(TEXT(AM435,"0.#"),1)=".",TRUE,FALSE)</formula>
    </cfRule>
  </conditionalFormatting>
  <conditionalFormatting sqref="AE434">
    <cfRule type="expression" dxfId="2529" priority="13049">
      <formula>IF(RIGHT(TEXT(AE434,"0.#"),1)=".",FALSE,TRUE)</formula>
    </cfRule>
    <cfRule type="expression" dxfId="2528" priority="13050">
      <formula>IF(RIGHT(TEXT(AE434,"0.#"),1)=".",TRUE,FALSE)</formula>
    </cfRule>
  </conditionalFormatting>
  <conditionalFormatting sqref="AE435">
    <cfRule type="expression" dxfId="2527" priority="13047">
      <formula>IF(RIGHT(TEXT(AE435,"0.#"),1)=".",FALSE,TRUE)</formula>
    </cfRule>
    <cfRule type="expression" dxfId="2526" priority="13048">
      <formula>IF(RIGHT(TEXT(AE435,"0.#"),1)=".",TRUE,FALSE)</formula>
    </cfRule>
  </conditionalFormatting>
  <conditionalFormatting sqref="AM433">
    <cfRule type="expression" dxfId="2525" priority="13039">
      <formula>IF(RIGHT(TEXT(AM433,"0.#"),1)=".",FALSE,TRUE)</formula>
    </cfRule>
    <cfRule type="expression" dxfId="2524" priority="13040">
      <formula>IF(RIGHT(TEXT(AM433,"0.#"),1)=".",TRUE,FALSE)</formula>
    </cfRule>
  </conditionalFormatting>
  <conditionalFormatting sqref="AM434">
    <cfRule type="expression" dxfId="2523" priority="13037">
      <formula>IF(RIGHT(TEXT(AM434,"0.#"),1)=".",FALSE,TRUE)</formula>
    </cfRule>
    <cfRule type="expression" dxfId="2522" priority="13038">
      <formula>IF(RIGHT(TEXT(AM434,"0.#"),1)=".",TRUE,FALSE)</formula>
    </cfRule>
  </conditionalFormatting>
  <conditionalFormatting sqref="AU433">
    <cfRule type="expression" dxfId="2521" priority="13027">
      <formula>IF(RIGHT(TEXT(AU433,"0.#"),1)=".",FALSE,TRUE)</formula>
    </cfRule>
    <cfRule type="expression" dxfId="2520" priority="13028">
      <formula>IF(RIGHT(TEXT(AU433,"0.#"),1)=".",TRUE,FALSE)</formula>
    </cfRule>
  </conditionalFormatting>
  <conditionalFormatting sqref="AU434">
    <cfRule type="expression" dxfId="2519" priority="13025">
      <formula>IF(RIGHT(TEXT(AU434,"0.#"),1)=".",FALSE,TRUE)</formula>
    </cfRule>
    <cfRule type="expression" dxfId="2518" priority="13026">
      <formula>IF(RIGHT(TEXT(AU434,"0.#"),1)=".",TRUE,FALSE)</formula>
    </cfRule>
  </conditionalFormatting>
  <conditionalFormatting sqref="AU435">
    <cfRule type="expression" dxfId="2517" priority="13023">
      <formula>IF(RIGHT(TEXT(AU435,"0.#"),1)=".",FALSE,TRUE)</formula>
    </cfRule>
    <cfRule type="expression" dxfId="2516" priority="13024">
      <formula>IF(RIGHT(TEXT(AU435,"0.#"),1)=".",TRUE,FALSE)</formula>
    </cfRule>
  </conditionalFormatting>
  <conditionalFormatting sqref="AI435">
    <cfRule type="expression" dxfId="2515" priority="12957">
      <formula>IF(RIGHT(TEXT(AI435,"0.#"),1)=".",FALSE,TRUE)</formula>
    </cfRule>
    <cfRule type="expression" dxfId="2514" priority="12958">
      <formula>IF(RIGHT(TEXT(AI435,"0.#"),1)=".",TRUE,FALSE)</formula>
    </cfRule>
  </conditionalFormatting>
  <conditionalFormatting sqref="AI433">
    <cfRule type="expression" dxfId="2513" priority="12961">
      <formula>IF(RIGHT(TEXT(AI433,"0.#"),1)=".",FALSE,TRUE)</formula>
    </cfRule>
    <cfRule type="expression" dxfId="2512" priority="12962">
      <formula>IF(RIGHT(TEXT(AI433,"0.#"),1)=".",TRUE,FALSE)</formula>
    </cfRule>
  </conditionalFormatting>
  <conditionalFormatting sqref="AI434">
    <cfRule type="expression" dxfId="2511" priority="12959">
      <formula>IF(RIGHT(TEXT(AI434,"0.#"),1)=".",FALSE,TRUE)</formula>
    </cfRule>
    <cfRule type="expression" dxfId="2510" priority="12960">
      <formula>IF(RIGHT(TEXT(AI434,"0.#"),1)=".",TRUE,FALSE)</formula>
    </cfRule>
  </conditionalFormatting>
  <conditionalFormatting sqref="AQ434">
    <cfRule type="expression" dxfId="2509" priority="12943">
      <formula>IF(RIGHT(TEXT(AQ434,"0.#"),1)=".",FALSE,TRUE)</formula>
    </cfRule>
    <cfRule type="expression" dxfId="2508" priority="12944">
      <formula>IF(RIGHT(TEXT(AQ434,"0.#"),1)=".",TRUE,FALSE)</formula>
    </cfRule>
  </conditionalFormatting>
  <conditionalFormatting sqref="AQ435">
    <cfRule type="expression" dxfId="2507" priority="12929">
      <formula>IF(RIGHT(TEXT(AQ435,"0.#"),1)=".",FALSE,TRUE)</formula>
    </cfRule>
    <cfRule type="expression" dxfId="2506" priority="12930">
      <formula>IF(RIGHT(TEXT(AQ435,"0.#"),1)=".",TRUE,FALSE)</formula>
    </cfRule>
  </conditionalFormatting>
  <conditionalFormatting sqref="AQ433">
    <cfRule type="expression" dxfId="2505" priority="12927">
      <formula>IF(RIGHT(TEXT(AQ433,"0.#"),1)=".",FALSE,TRUE)</formula>
    </cfRule>
    <cfRule type="expression" dxfId="2504" priority="12928">
      <formula>IF(RIGHT(TEXT(AQ433,"0.#"),1)=".",TRUE,FALSE)</formula>
    </cfRule>
  </conditionalFormatting>
  <conditionalFormatting sqref="AL845:AO866">
    <cfRule type="expression" dxfId="2503" priority="6651">
      <formula>IF(AND(AL845&gt;=0, RIGHT(TEXT(AL845,"0.#"),1)&lt;&gt;"."),TRUE,FALSE)</formula>
    </cfRule>
    <cfRule type="expression" dxfId="2502" priority="6652">
      <formula>IF(AND(AL845&gt;=0, RIGHT(TEXT(AL845,"0.#"),1)="."),TRUE,FALSE)</formula>
    </cfRule>
    <cfRule type="expression" dxfId="2501" priority="6653">
      <formula>IF(AND(AL845&lt;0, RIGHT(TEXT(AL845,"0.#"),1)&lt;&gt;"."),TRUE,FALSE)</formula>
    </cfRule>
    <cfRule type="expression" dxfId="2500" priority="6654">
      <formula>IF(AND(AL845&lt;0, RIGHT(TEXT(AL845,"0.#"),1)="."),TRUE,FALSE)</formula>
    </cfRule>
  </conditionalFormatting>
  <conditionalFormatting sqref="AQ53:AQ55">
    <cfRule type="expression" dxfId="2499" priority="4673">
      <formula>IF(RIGHT(TEXT(AQ53,"0.#"),1)=".",FALSE,TRUE)</formula>
    </cfRule>
    <cfRule type="expression" dxfId="2498" priority="4674">
      <formula>IF(RIGHT(TEXT(AQ53,"0.#"),1)=".",TRUE,FALSE)</formula>
    </cfRule>
  </conditionalFormatting>
  <conditionalFormatting sqref="AU53:AU55">
    <cfRule type="expression" dxfId="2497" priority="4671">
      <formula>IF(RIGHT(TEXT(AU53,"0.#"),1)=".",FALSE,TRUE)</formula>
    </cfRule>
    <cfRule type="expression" dxfId="2496" priority="4672">
      <formula>IF(RIGHT(TEXT(AU53,"0.#"),1)=".",TRUE,FALSE)</formula>
    </cfRule>
  </conditionalFormatting>
  <conditionalFormatting sqref="AQ60:AQ62">
    <cfRule type="expression" dxfId="2495" priority="4669">
      <formula>IF(RIGHT(TEXT(AQ60,"0.#"),1)=".",FALSE,TRUE)</formula>
    </cfRule>
    <cfRule type="expression" dxfId="2494" priority="4670">
      <formula>IF(RIGHT(TEXT(AQ60,"0.#"),1)=".",TRUE,FALSE)</formula>
    </cfRule>
  </conditionalFormatting>
  <conditionalFormatting sqref="AU60:AU62">
    <cfRule type="expression" dxfId="2493" priority="4667">
      <formula>IF(RIGHT(TEXT(AU60,"0.#"),1)=".",FALSE,TRUE)</formula>
    </cfRule>
    <cfRule type="expression" dxfId="2492" priority="4668">
      <formula>IF(RIGHT(TEXT(AU60,"0.#"),1)=".",TRUE,FALSE)</formula>
    </cfRule>
  </conditionalFormatting>
  <conditionalFormatting sqref="AQ75:AQ77">
    <cfRule type="expression" dxfId="2491" priority="4665">
      <formula>IF(RIGHT(TEXT(AQ75,"0.#"),1)=".",FALSE,TRUE)</formula>
    </cfRule>
    <cfRule type="expression" dxfId="2490" priority="4666">
      <formula>IF(RIGHT(TEXT(AQ75,"0.#"),1)=".",TRUE,FALSE)</formula>
    </cfRule>
  </conditionalFormatting>
  <conditionalFormatting sqref="AU75:AU77">
    <cfRule type="expression" dxfId="2489" priority="4663">
      <formula>IF(RIGHT(TEXT(AU75,"0.#"),1)=".",FALSE,TRUE)</formula>
    </cfRule>
    <cfRule type="expression" dxfId="2488" priority="4664">
      <formula>IF(RIGHT(TEXT(AU75,"0.#"),1)=".",TRUE,FALSE)</formula>
    </cfRule>
  </conditionalFormatting>
  <conditionalFormatting sqref="AQ87:AQ89">
    <cfRule type="expression" dxfId="2487" priority="4661">
      <formula>IF(RIGHT(TEXT(AQ87,"0.#"),1)=".",FALSE,TRUE)</formula>
    </cfRule>
    <cfRule type="expression" dxfId="2486" priority="4662">
      <formula>IF(RIGHT(TEXT(AQ87,"0.#"),1)=".",TRUE,FALSE)</formula>
    </cfRule>
  </conditionalFormatting>
  <conditionalFormatting sqref="AU87:AU89">
    <cfRule type="expression" dxfId="2485" priority="4659">
      <formula>IF(RIGHT(TEXT(AU87,"0.#"),1)=".",FALSE,TRUE)</formula>
    </cfRule>
    <cfRule type="expression" dxfId="2484" priority="4660">
      <formula>IF(RIGHT(TEXT(AU87,"0.#"),1)=".",TRUE,FALSE)</formula>
    </cfRule>
  </conditionalFormatting>
  <conditionalFormatting sqref="AQ92:AQ94">
    <cfRule type="expression" dxfId="2483" priority="4657">
      <formula>IF(RIGHT(TEXT(AQ92,"0.#"),1)=".",FALSE,TRUE)</formula>
    </cfRule>
    <cfRule type="expression" dxfId="2482" priority="4658">
      <formula>IF(RIGHT(TEXT(AQ92,"0.#"),1)=".",TRUE,FALSE)</formula>
    </cfRule>
  </conditionalFormatting>
  <conditionalFormatting sqref="AU92:AU94">
    <cfRule type="expression" dxfId="2481" priority="4655">
      <formula>IF(RIGHT(TEXT(AU92,"0.#"),1)=".",FALSE,TRUE)</formula>
    </cfRule>
    <cfRule type="expression" dxfId="2480" priority="4656">
      <formula>IF(RIGHT(TEXT(AU92,"0.#"),1)=".",TRUE,FALSE)</formula>
    </cfRule>
  </conditionalFormatting>
  <conditionalFormatting sqref="AQ97:AQ99">
    <cfRule type="expression" dxfId="2479" priority="4653">
      <formula>IF(RIGHT(TEXT(AQ97,"0.#"),1)=".",FALSE,TRUE)</formula>
    </cfRule>
    <cfRule type="expression" dxfId="2478" priority="4654">
      <formula>IF(RIGHT(TEXT(AQ97,"0.#"),1)=".",TRUE,FALSE)</formula>
    </cfRule>
  </conditionalFormatting>
  <conditionalFormatting sqref="AU97:AU99">
    <cfRule type="expression" dxfId="2477" priority="4651">
      <formula>IF(RIGHT(TEXT(AU97,"0.#"),1)=".",FALSE,TRUE)</formula>
    </cfRule>
    <cfRule type="expression" dxfId="2476" priority="4652">
      <formula>IF(RIGHT(TEXT(AU97,"0.#"),1)=".",TRUE,FALSE)</formula>
    </cfRule>
  </conditionalFormatting>
  <conditionalFormatting sqref="AE458">
    <cfRule type="expression" dxfId="2475" priority="4345">
      <formula>IF(RIGHT(TEXT(AE458,"0.#"),1)=".",FALSE,TRUE)</formula>
    </cfRule>
    <cfRule type="expression" dxfId="2474" priority="4346">
      <formula>IF(RIGHT(TEXT(AE458,"0.#"),1)=".",TRUE,FALSE)</formula>
    </cfRule>
  </conditionalFormatting>
  <conditionalFormatting sqref="AM460">
    <cfRule type="expression" dxfId="2473" priority="4335">
      <formula>IF(RIGHT(TEXT(AM460,"0.#"),1)=".",FALSE,TRUE)</formula>
    </cfRule>
    <cfRule type="expression" dxfId="2472" priority="4336">
      <formula>IF(RIGHT(TEXT(AM460,"0.#"),1)=".",TRUE,FALSE)</formula>
    </cfRule>
  </conditionalFormatting>
  <conditionalFormatting sqref="AE459">
    <cfRule type="expression" dxfId="2471" priority="4343">
      <formula>IF(RIGHT(TEXT(AE459,"0.#"),1)=".",FALSE,TRUE)</formula>
    </cfRule>
    <cfRule type="expression" dxfId="2470" priority="4344">
      <formula>IF(RIGHT(TEXT(AE459,"0.#"),1)=".",TRUE,FALSE)</formula>
    </cfRule>
  </conditionalFormatting>
  <conditionalFormatting sqref="AE460">
    <cfRule type="expression" dxfId="2469" priority="4341">
      <formula>IF(RIGHT(TEXT(AE460,"0.#"),1)=".",FALSE,TRUE)</formula>
    </cfRule>
    <cfRule type="expression" dxfId="2468" priority="4342">
      <formula>IF(RIGHT(TEXT(AE460,"0.#"),1)=".",TRUE,FALSE)</formula>
    </cfRule>
  </conditionalFormatting>
  <conditionalFormatting sqref="AM458">
    <cfRule type="expression" dxfId="2467" priority="4339">
      <formula>IF(RIGHT(TEXT(AM458,"0.#"),1)=".",FALSE,TRUE)</formula>
    </cfRule>
    <cfRule type="expression" dxfId="2466" priority="4340">
      <formula>IF(RIGHT(TEXT(AM458,"0.#"),1)=".",TRUE,FALSE)</formula>
    </cfRule>
  </conditionalFormatting>
  <conditionalFormatting sqref="AM459">
    <cfRule type="expression" dxfId="2465" priority="4337">
      <formula>IF(RIGHT(TEXT(AM459,"0.#"),1)=".",FALSE,TRUE)</formula>
    </cfRule>
    <cfRule type="expression" dxfId="2464" priority="4338">
      <formula>IF(RIGHT(TEXT(AM459,"0.#"),1)=".",TRUE,FALSE)</formula>
    </cfRule>
  </conditionalFormatting>
  <conditionalFormatting sqref="AU458">
    <cfRule type="expression" dxfId="2463" priority="4333">
      <formula>IF(RIGHT(TEXT(AU458,"0.#"),1)=".",FALSE,TRUE)</formula>
    </cfRule>
    <cfRule type="expression" dxfId="2462" priority="4334">
      <formula>IF(RIGHT(TEXT(AU458,"0.#"),1)=".",TRUE,FALSE)</formula>
    </cfRule>
  </conditionalFormatting>
  <conditionalFormatting sqref="AU459">
    <cfRule type="expression" dxfId="2461" priority="4331">
      <formula>IF(RIGHT(TEXT(AU459,"0.#"),1)=".",FALSE,TRUE)</formula>
    </cfRule>
    <cfRule type="expression" dxfId="2460" priority="4332">
      <formula>IF(RIGHT(TEXT(AU459,"0.#"),1)=".",TRUE,FALSE)</formula>
    </cfRule>
  </conditionalFormatting>
  <conditionalFormatting sqref="AU460">
    <cfRule type="expression" dxfId="2459" priority="4329">
      <formula>IF(RIGHT(TEXT(AU460,"0.#"),1)=".",FALSE,TRUE)</formula>
    </cfRule>
    <cfRule type="expression" dxfId="2458" priority="4330">
      <formula>IF(RIGHT(TEXT(AU460,"0.#"),1)=".",TRUE,FALSE)</formula>
    </cfRule>
  </conditionalFormatting>
  <conditionalFormatting sqref="AI460">
    <cfRule type="expression" dxfId="2457" priority="4323">
      <formula>IF(RIGHT(TEXT(AI460,"0.#"),1)=".",FALSE,TRUE)</formula>
    </cfRule>
    <cfRule type="expression" dxfId="2456" priority="4324">
      <formula>IF(RIGHT(TEXT(AI460,"0.#"),1)=".",TRUE,FALSE)</formula>
    </cfRule>
  </conditionalFormatting>
  <conditionalFormatting sqref="AI458">
    <cfRule type="expression" dxfId="2455" priority="4327">
      <formula>IF(RIGHT(TEXT(AI458,"0.#"),1)=".",FALSE,TRUE)</formula>
    </cfRule>
    <cfRule type="expression" dxfId="2454" priority="4328">
      <formula>IF(RIGHT(TEXT(AI458,"0.#"),1)=".",TRUE,FALSE)</formula>
    </cfRule>
  </conditionalFormatting>
  <conditionalFormatting sqref="AI459">
    <cfRule type="expression" dxfId="2453" priority="4325">
      <formula>IF(RIGHT(TEXT(AI459,"0.#"),1)=".",FALSE,TRUE)</formula>
    </cfRule>
    <cfRule type="expression" dxfId="2452" priority="4326">
      <formula>IF(RIGHT(TEXT(AI459,"0.#"),1)=".",TRUE,FALSE)</formula>
    </cfRule>
  </conditionalFormatting>
  <conditionalFormatting sqref="AQ459">
    <cfRule type="expression" dxfId="2451" priority="4321">
      <formula>IF(RIGHT(TEXT(AQ459,"0.#"),1)=".",FALSE,TRUE)</formula>
    </cfRule>
    <cfRule type="expression" dxfId="2450" priority="4322">
      <formula>IF(RIGHT(TEXT(AQ459,"0.#"),1)=".",TRUE,FALSE)</formula>
    </cfRule>
  </conditionalFormatting>
  <conditionalFormatting sqref="AQ460">
    <cfRule type="expression" dxfId="2449" priority="4319">
      <formula>IF(RIGHT(TEXT(AQ460,"0.#"),1)=".",FALSE,TRUE)</formula>
    </cfRule>
    <cfRule type="expression" dxfId="2448" priority="4320">
      <formula>IF(RIGHT(TEXT(AQ460,"0.#"),1)=".",TRUE,FALSE)</formula>
    </cfRule>
  </conditionalFormatting>
  <conditionalFormatting sqref="AQ458">
    <cfRule type="expression" dxfId="2447" priority="4317">
      <formula>IF(RIGHT(TEXT(AQ458,"0.#"),1)=".",FALSE,TRUE)</formula>
    </cfRule>
    <cfRule type="expression" dxfId="2446" priority="4318">
      <formula>IF(RIGHT(TEXT(AQ458,"0.#"),1)=".",TRUE,FALSE)</formula>
    </cfRule>
  </conditionalFormatting>
  <conditionalFormatting sqref="AE120 AM120">
    <cfRule type="expression" dxfId="2445" priority="2995">
      <formula>IF(RIGHT(TEXT(AE120,"0.#"),1)=".",FALSE,TRUE)</formula>
    </cfRule>
    <cfRule type="expression" dxfId="2444" priority="2996">
      <formula>IF(RIGHT(TEXT(AE120,"0.#"),1)=".",TRUE,FALSE)</formula>
    </cfRule>
  </conditionalFormatting>
  <conditionalFormatting sqref="AI126">
    <cfRule type="expression" dxfId="2443" priority="2985">
      <formula>IF(RIGHT(TEXT(AI126,"0.#"),1)=".",FALSE,TRUE)</formula>
    </cfRule>
    <cfRule type="expression" dxfId="2442" priority="2986">
      <formula>IF(RIGHT(TEXT(AI126,"0.#"),1)=".",TRUE,FALSE)</formula>
    </cfRule>
  </conditionalFormatting>
  <conditionalFormatting sqref="AI120">
    <cfRule type="expression" dxfId="2441" priority="2993">
      <formula>IF(RIGHT(TEXT(AI120,"0.#"),1)=".",FALSE,TRUE)</formula>
    </cfRule>
    <cfRule type="expression" dxfId="2440" priority="2994">
      <formula>IF(RIGHT(TEXT(AI120,"0.#"),1)=".",TRUE,FALSE)</formula>
    </cfRule>
  </conditionalFormatting>
  <conditionalFormatting sqref="AE123 AM123">
    <cfRule type="expression" dxfId="2439" priority="2991">
      <formula>IF(RIGHT(TEXT(AE123,"0.#"),1)=".",FALSE,TRUE)</formula>
    </cfRule>
    <cfRule type="expression" dxfId="2438" priority="2992">
      <formula>IF(RIGHT(TEXT(AE123,"0.#"),1)=".",TRUE,FALSE)</formula>
    </cfRule>
  </conditionalFormatting>
  <conditionalFormatting sqref="AI123">
    <cfRule type="expression" dxfId="2437" priority="2989">
      <formula>IF(RIGHT(TEXT(AI123,"0.#"),1)=".",FALSE,TRUE)</formula>
    </cfRule>
    <cfRule type="expression" dxfId="2436" priority="2990">
      <formula>IF(RIGHT(TEXT(AI123,"0.#"),1)=".",TRUE,FALSE)</formula>
    </cfRule>
  </conditionalFormatting>
  <conditionalFormatting sqref="AE126 AM126">
    <cfRule type="expression" dxfId="2435" priority="2987">
      <formula>IF(RIGHT(TEXT(AE126,"0.#"),1)=".",FALSE,TRUE)</formula>
    </cfRule>
    <cfRule type="expression" dxfId="2434" priority="2988">
      <formula>IF(RIGHT(TEXT(AE126,"0.#"),1)=".",TRUE,FALSE)</formula>
    </cfRule>
  </conditionalFormatting>
  <conditionalFormatting sqref="AE129 AM129">
    <cfRule type="expression" dxfId="2433" priority="2983">
      <formula>IF(RIGHT(TEXT(AE129,"0.#"),1)=".",FALSE,TRUE)</formula>
    </cfRule>
    <cfRule type="expression" dxfId="2432" priority="2984">
      <formula>IF(RIGHT(TEXT(AE129,"0.#"),1)=".",TRUE,FALSE)</formula>
    </cfRule>
  </conditionalFormatting>
  <conditionalFormatting sqref="AI129">
    <cfRule type="expression" dxfId="2431" priority="2981">
      <formula>IF(RIGHT(TEXT(AI129,"0.#"),1)=".",FALSE,TRUE)</formula>
    </cfRule>
    <cfRule type="expression" dxfId="2430" priority="2982">
      <formula>IF(RIGHT(TEXT(AI129,"0.#"),1)=".",TRUE,FALSE)</formula>
    </cfRule>
  </conditionalFormatting>
  <conditionalFormatting sqref="Y839:Y866">
    <cfRule type="expression" dxfId="2429" priority="2979">
      <formula>IF(RIGHT(TEXT(Y839,"0.#"),1)=".",FALSE,TRUE)</formula>
    </cfRule>
    <cfRule type="expression" dxfId="2428" priority="2980">
      <formula>IF(RIGHT(TEXT(Y839,"0.#"),1)=".",TRUE,FALSE)</formula>
    </cfRule>
  </conditionalFormatting>
  <conditionalFormatting sqref="AU518">
    <cfRule type="expression" dxfId="2427" priority="1489">
      <formula>IF(RIGHT(TEXT(AU518,"0.#"),1)=".",FALSE,TRUE)</formula>
    </cfRule>
    <cfRule type="expression" dxfId="2426" priority="1490">
      <formula>IF(RIGHT(TEXT(AU518,"0.#"),1)=".",TRUE,FALSE)</formula>
    </cfRule>
  </conditionalFormatting>
  <conditionalFormatting sqref="AQ551">
    <cfRule type="expression" dxfId="2425" priority="1265">
      <formula>IF(RIGHT(TEXT(AQ551,"0.#"),1)=".",FALSE,TRUE)</formula>
    </cfRule>
    <cfRule type="expression" dxfId="2424" priority="1266">
      <formula>IF(RIGHT(TEXT(AQ551,"0.#"),1)=".",TRUE,FALSE)</formula>
    </cfRule>
  </conditionalFormatting>
  <conditionalFormatting sqref="AE556">
    <cfRule type="expression" dxfId="2423" priority="1263">
      <formula>IF(RIGHT(TEXT(AE556,"0.#"),1)=".",FALSE,TRUE)</formula>
    </cfRule>
    <cfRule type="expression" dxfId="2422" priority="1264">
      <formula>IF(RIGHT(TEXT(AE556,"0.#"),1)=".",TRUE,FALSE)</formula>
    </cfRule>
  </conditionalFormatting>
  <conditionalFormatting sqref="AE557">
    <cfRule type="expression" dxfId="2421" priority="1261">
      <formula>IF(RIGHT(TEXT(AE557,"0.#"),1)=".",FALSE,TRUE)</formula>
    </cfRule>
    <cfRule type="expression" dxfId="2420" priority="1262">
      <formula>IF(RIGHT(TEXT(AE557,"0.#"),1)=".",TRUE,FALSE)</formula>
    </cfRule>
  </conditionalFormatting>
  <conditionalFormatting sqref="AE558">
    <cfRule type="expression" dxfId="2419" priority="1259">
      <formula>IF(RIGHT(TEXT(AE558,"0.#"),1)=".",FALSE,TRUE)</formula>
    </cfRule>
    <cfRule type="expression" dxfId="2418" priority="1260">
      <formula>IF(RIGHT(TEXT(AE558,"0.#"),1)=".",TRUE,FALSE)</formula>
    </cfRule>
  </conditionalFormatting>
  <conditionalFormatting sqref="AU556">
    <cfRule type="expression" dxfId="2417" priority="1251">
      <formula>IF(RIGHT(TEXT(AU556,"0.#"),1)=".",FALSE,TRUE)</formula>
    </cfRule>
    <cfRule type="expression" dxfId="2416" priority="1252">
      <formula>IF(RIGHT(TEXT(AU556,"0.#"),1)=".",TRUE,FALSE)</formula>
    </cfRule>
  </conditionalFormatting>
  <conditionalFormatting sqref="AU557">
    <cfRule type="expression" dxfId="2415" priority="1249">
      <formula>IF(RIGHT(TEXT(AU557,"0.#"),1)=".",FALSE,TRUE)</formula>
    </cfRule>
    <cfRule type="expression" dxfId="2414" priority="1250">
      <formula>IF(RIGHT(TEXT(AU557,"0.#"),1)=".",TRUE,FALSE)</formula>
    </cfRule>
  </conditionalFormatting>
  <conditionalFormatting sqref="AU558">
    <cfRule type="expression" dxfId="2413" priority="1247">
      <formula>IF(RIGHT(TEXT(AU558,"0.#"),1)=".",FALSE,TRUE)</formula>
    </cfRule>
    <cfRule type="expression" dxfId="2412" priority="1248">
      <formula>IF(RIGHT(TEXT(AU558,"0.#"),1)=".",TRUE,FALSE)</formula>
    </cfRule>
  </conditionalFormatting>
  <conditionalFormatting sqref="AQ557">
    <cfRule type="expression" dxfId="2411" priority="1239">
      <formula>IF(RIGHT(TEXT(AQ557,"0.#"),1)=".",FALSE,TRUE)</formula>
    </cfRule>
    <cfRule type="expression" dxfId="2410" priority="1240">
      <formula>IF(RIGHT(TEXT(AQ557,"0.#"),1)=".",TRUE,FALSE)</formula>
    </cfRule>
  </conditionalFormatting>
  <conditionalFormatting sqref="AQ558">
    <cfRule type="expression" dxfId="2409" priority="1237">
      <formula>IF(RIGHT(TEXT(AQ558,"0.#"),1)=".",FALSE,TRUE)</formula>
    </cfRule>
    <cfRule type="expression" dxfId="2408" priority="1238">
      <formula>IF(RIGHT(TEXT(AQ558,"0.#"),1)=".",TRUE,FALSE)</formula>
    </cfRule>
  </conditionalFormatting>
  <conditionalFormatting sqref="AQ556">
    <cfRule type="expression" dxfId="2407" priority="1235">
      <formula>IF(RIGHT(TEXT(AQ556,"0.#"),1)=".",FALSE,TRUE)</formula>
    </cfRule>
    <cfRule type="expression" dxfId="2406" priority="1236">
      <formula>IF(RIGHT(TEXT(AQ556,"0.#"),1)=".",TRUE,FALSE)</formula>
    </cfRule>
  </conditionalFormatting>
  <conditionalFormatting sqref="AE561">
    <cfRule type="expression" dxfId="2405" priority="1233">
      <formula>IF(RIGHT(TEXT(AE561,"0.#"),1)=".",FALSE,TRUE)</formula>
    </cfRule>
    <cfRule type="expression" dxfId="2404" priority="1234">
      <formula>IF(RIGHT(TEXT(AE561,"0.#"),1)=".",TRUE,FALSE)</formula>
    </cfRule>
  </conditionalFormatting>
  <conditionalFormatting sqref="AE562">
    <cfRule type="expression" dxfId="2403" priority="1231">
      <formula>IF(RIGHT(TEXT(AE562,"0.#"),1)=".",FALSE,TRUE)</formula>
    </cfRule>
    <cfRule type="expression" dxfId="2402" priority="1232">
      <formula>IF(RIGHT(TEXT(AE562,"0.#"),1)=".",TRUE,FALSE)</formula>
    </cfRule>
  </conditionalFormatting>
  <conditionalFormatting sqref="AE563">
    <cfRule type="expression" dxfId="2401" priority="1229">
      <formula>IF(RIGHT(TEXT(AE563,"0.#"),1)=".",FALSE,TRUE)</formula>
    </cfRule>
    <cfRule type="expression" dxfId="2400" priority="1230">
      <formula>IF(RIGHT(TEXT(AE563,"0.#"),1)=".",TRUE,FALSE)</formula>
    </cfRule>
  </conditionalFormatting>
  <conditionalFormatting sqref="AL1102:AO1131">
    <cfRule type="expression" dxfId="2399" priority="2885">
      <formula>IF(AND(AL1102&gt;=0, RIGHT(TEXT(AL1102,"0.#"),1)&lt;&gt;"."),TRUE,FALSE)</formula>
    </cfRule>
    <cfRule type="expression" dxfId="2398" priority="2886">
      <formula>IF(AND(AL1102&gt;=0, RIGHT(TEXT(AL1102,"0.#"),1)="."),TRUE,FALSE)</formula>
    </cfRule>
    <cfRule type="expression" dxfId="2397" priority="2887">
      <formula>IF(AND(AL1102&lt;0, RIGHT(TEXT(AL1102,"0.#"),1)&lt;&gt;"."),TRUE,FALSE)</formula>
    </cfRule>
    <cfRule type="expression" dxfId="2396" priority="2888">
      <formula>IF(AND(AL1102&lt;0, RIGHT(TEXT(AL1102,"0.#"),1)="."),TRUE,FALSE)</formula>
    </cfRule>
  </conditionalFormatting>
  <conditionalFormatting sqref="Y1102:Y1131">
    <cfRule type="expression" dxfId="2395" priority="2883">
      <formula>IF(RIGHT(TEXT(Y1102,"0.#"),1)=".",FALSE,TRUE)</formula>
    </cfRule>
    <cfRule type="expression" dxfId="2394" priority="2884">
      <formula>IF(RIGHT(TEXT(Y1102,"0.#"),1)=".",TRUE,FALSE)</formula>
    </cfRule>
  </conditionalFormatting>
  <conditionalFormatting sqref="AQ553">
    <cfRule type="expression" dxfId="2393" priority="1267">
      <formula>IF(RIGHT(TEXT(AQ553,"0.#"),1)=".",FALSE,TRUE)</formula>
    </cfRule>
    <cfRule type="expression" dxfId="2392" priority="1268">
      <formula>IF(RIGHT(TEXT(AQ553,"0.#"),1)=".",TRUE,FALSE)</formula>
    </cfRule>
  </conditionalFormatting>
  <conditionalFormatting sqref="AU552">
    <cfRule type="expression" dxfId="2391" priority="1279">
      <formula>IF(RIGHT(TEXT(AU552,"0.#"),1)=".",FALSE,TRUE)</formula>
    </cfRule>
    <cfRule type="expression" dxfId="2390" priority="1280">
      <formula>IF(RIGHT(TEXT(AU552,"0.#"),1)=".",TRUE,FALSE)</formula>
    </cfRule>
  </conditionalFormatting>
  <conditionalFormatting sqref="AE552">
    <cfRule type="expression" dxfId="2389" priority="1291">
      <formula>IF(RIGHT(TEXT(AE552,"0.#"),1)=".",FALSE,TRUE)</formula>
    </cfRule>
    <cfRule type="expression" dxfId="2388" priority="1292">
      <formula>IF(RIGHT(TEXT(AE552,"0.#"),1)=".",TRUE,FALSE)</formula>
    </cfRule>
  </conditionalFormatting>
  <conditionalFormatting sqref="AQ548">
    <cfRule type="expression" dxfId="2387" priority="1297">
      <formula>IF(RIGHT(TEXT(AQ548,"0.#"),1)=".",FALSE,TRUE)</formula>
    </cfRule>
    <cfRule type="expression" dxfId="2386" priority="1298">
      <formula>IF(RIGHT(TEXT(AQ548,"0.#"),1)=".",TRUE,FALSE)</formula>
    </cfRule>
  </conditionalFormatting>
  <conditionalFormatting sqref="AL837:AO844">
    <cfRule type="expression" dxfId="2385" priority="2837">
      <formula>IF(AND(AL837&gt;=0, RIGHT(TEXT(AL837,"0.#"),1)&lt;&gt;"."),TRUE,FALSE)</formula>
    </cfRule>
    <cfRule type="expression" dxfId="2384" priority="2838">
      <formula>IF(AND(AL837&gt;=0, RIGHT(TEXT(AL837,"0.#"),1)="."),TRUE,FALSE)</formula>
    </cfRule>
    <cfRule type="expression" dxfId="2383" priority="2839">
      <formula>IF(AND(AL837&lt;0, RIGHT(TEXT(AL837,"0.#"),1)&lt;&gt;"."),TRUE,FALSE)</formula>
    </cfRule>
    <cfRule type="expression" dxfId="2382" priority="2840">
      <formula>IF(AND(AL837&lt;0, RIGHT(TEXT(AL837,"0.#"),1)="."),TRUE,FALSE)</formula>
    </cfRule>
  </conditionalFormatting>
  <conditionalFormatting sqref="Y837:Y839">
    <cfRule type="expression" dxfId="2381" priority="2835">
      <formula>IF(RIGHT(TEXT(Y837,"0.#"),1)=".",FALSE,TRUE)</formula>
    </cfRule>
    <cfRule type="expression" dxfId="2380" priority="2836">
      <formula>IF(RIGHT(TEXT(Y837,"0.#"),1)=".",TRUE,FALSE)</formula>
    </cfRule>
  </conditionalFormatting>
  <conditionalFormatting sqref="AE492">
    <cfRule type="expression" dxfId="2379" priority="1623">
      <formula>IF(RIGHT(TEXT(AE492,"0.#"),1)=".",FALSE,TRUE)</formula>
    </cfRule>
    <cfRule type="expression" dxfId="2378" priority="1624">
      <formula>IF(RIGHT(TEXT(AE492,"0.#"),1)=".",TRUE,FALSE)</formula>
    </cfRule>
  </conditionalFormatting>
  <conditionalFormatting sqref="AE493">
    <cfRule type="expression" dxfId="2377" priority="1621">
      <formula>IF(RIGHT(TEXT(AE493,"0.#"),1)=".",FALSE,TRUE)</formula>
    </cfRule>
    <cfRule type="expression" dxfId="2376" priority="1622">
      <formula>IF(RIGHT(TEXT(AE493,"0.#"),1)=".",TRUE,FALSE)</formula>
    </cfRule>
  </conditionalFormatting>
  <conditionalFormatting sqref="AE494">
    <cfRule type="expression" dxfId="2375" priority="1619">
      <formula>IF(RIGHT(TEXT(AE494,"0.#"),1)=".",FALSE,TRUE)</formula>
    </cfRule>
    <cfRule type="expression" dxfId="2374" priority="1620">
      <formula>IF(RIGHT(TEXT(AE494,"0.#"),1)=".",TRUE,FALSE)</formula>
    </cfRule>
  </conditionalFormatting>
  <conditionalFormatting sqref="AQ493">
    <cfRule type="expression" dxfId="2373" priority="1599">
      <formula>IF(RIGHT(TEXT(AQ493,"0.#"),1)=".",FALSE,TRUE)</formula>
    </cfRule>
    <cfRule type="expression" dxfId="2372" priority="1600">
      <formula>IF(RIGHT(TEXT(AQ493,"0.#"),1)=".",TRUE,FALSE)</formula>
    </cfRule>
  </conditionalFormatting>
  <conditionalFormatting sqref="AQ494">
    <cfRule type="expression" dxfId="2371" priority="1597">
      <formula>IF(RIGHT(TEXT(AQ494,"0.#"),1)=".",FALSE,TRUE)</formula>
    </cfRule>
    <cfRule type="expression" dxfId="2370" priority="1598">
      <formula>IF(RIGHT(TEXT(AQ494,"0.#"),1)=".",TRUE,FALSE)</formula>
    </cfRule>
  </conditionalFormatting>
  <conditionalFormatting sqref="AQ492">
    <cfRule type="expression" dxfId="2369" priority="1595">
      <formula>IF(RIGHT(TEXT(AQ492,"0.#"),1)=".",FALSE,TRUE)</formula>
    </cfRule>
    <cfRule type="expression" dxfId="2368" priority="1596">
      <formula>IF(RIGHT(TEXT(AQ492,"0.#"),1)=".",TRUE,FALSE)</formula>
    </cfRule>
  </conditionalFormatting>
  <conditionalFormatting sqref="AU494">
    <cfRule type="expression" dxfId="2367" priority="1607">
      <formula>IF(RIGHT(TEXT(AU494,"0.#"),1)=".",FALSE,TRUE)</formula>
    </cfRule>
    <cfRule type="expression" dxfId="2366" priority="1608">
      <formula>IF(RIGHT(TEXT(AU494,"0.#"),1)=".",TRUE,FALSE)</formula>
    </cfRule>
  </conditionalFormatting>
  <conditionalFormatting sqref="AU492">
    <cfRule type="expression" dxfId="2365" priority="1611">
      <formula>IF(RIGHT(TEXT(AU492,"0.#"),1)=".",FALSE,TRUE)</formula>
    </cfRule>
    <cfRule type="expression" dxfId="2364" priority="1612">
      <formula>IF(RIGHT(TEXT(AU492,"0.#"),1)=".",TRUE,FALSE)</formula>
    </cfRule>
  </conditionalFormatting>
  <conditionalFormatting sqref="AU493">
    <cfRule type="expression" dxfId="2363" priority="1609">
      <formula>IF(RIGHT(TEXT(AU493,"0.#"),1)=".",FALSE,TRUE)</formula>
    </cfRule>
    <cfRule type="expression" dxfId="2362" priority="1610">
      <formula>IF(RIGHT(TEXT(AU493,"0.#"),1)=".",TRUE,FALSE)</formula>
    </cfRule>
  </conditionalFormatting>
  <conditionalFormatting sqref="AU583">
    <cfRule type="expression" dxfId="2361" priority="1127">
      <formula>IF(RIGHT(TEXT(AU583,"0.#"),1)=".",FALSE,TRUE)</formula>
    </cfRule>
    <cfRule type="expression" dxfId="2360" priority="1128">
      <formula>IF(RIGHT(TEXT(AU583,"0.#"),1)=".",TRUE,FALSE)</formula>
    </cfRule>
  </conditionalFormatting>
  <conditionalFormatting sqref="AU582">
    <cfRule type="expression" dxfId="2359" priority="1129">
      <formula>IF(RIGHT(TEXT(AU582,"0.#"),1)=".",FALSE,TRUE)</formula>
    </cfRule>
    <cfRule type="expression" dxfId="2358" priority="1130">
      <formula>IF(RIGHT(TEXT(AU582,"0.#"),1)=".",TRUE,FALSE)</formula>
    </cfRule>
  </conditionalFormatting>
  <conditionalFormatting sqref="AE499">
    <cfRule type="expression" dxfId="2357" priority="1589">
      <formula>IF(RIGHT(TEXT(AE499,"0.#"),1)=".",FALSE,TRUE)</formula>
    </cfRule>
    <cfRule type="expression" dxfId="2356" priority="1590">
      <formula>IF(RIGHT(TEXT(AE499,"0.#"),1)=".",TRUE,FALSE)</formula>
    </cfRule>
  </conditionalFormatting>
  <conditionalFormatting sqref="AE497">
    <cfRule type="expression" dxfId="2355" priority="1593">
      <formula>IF(RIGHT(TEXT(AE497,"0.#"),1)=".",FALSE,TRUE)</formula>
    </cfRule>
    <cfRule type="expression" dxfId="2354" priority="1594">
      <formula>IF(RIGHT(TEXT(AE497,"0.#"),1)=".",TRUE,FALSE)</formula>
    </cfRule>
  </conditionalFormatting>
  <conditionalFormatting sqref="AE498">
    <cfRule type="expression" dxfId="2353" priority="1591">
      <formula>IF(RIGHT(TEXT(AE498,"0.#"),1)=".",FALSE,TRUE)</formula>
    </cfRule>
    <cfRule type="expression" dxfId="2352" priority="1592">
      <formula>IF(RIGHT(TEXT(AE498,"0.#"),1)=".",TRUE,FALSE)</formula>
    </cfRule>
  </conditionalFormatting>
  <conditionalFormatting sqref="AU499">
    <cfRule type="expression" dxfId="2351" priority="1577">
      <formula>IF(RIGHT(TEXT(AU499,"0.#"),1)=".",FALSE,TRUE)</formula>
    </cfRule>
    <cfRule type="expression" dxfId="2350" priority="1578">
      <formula>IF(RIGHT(TEXT(AU499,"0.#"),1)=".",TRUE,FALSE)</formula>
    </cfRule>
  </conditionalFormatting>
  <conditionalFormatting sqref="AU497">
    <cfRule type="expression" dxfId="2349" priority="1581">
      <formula>IF(RIGHT(TEXT(AU497,"0.#"),1)=".",FALSE,TRUE)</formula>
    </cfRule>
    <cfRule type="expression" dxfId="2348" priority="1582">
      <formula>IF(RIGHT(TEXT(AU497,"0.#"),1)=".",TRUE,FALSE)</formula>
    </cfRule>
  </conditionalFormatting>
  <conditionalFormatting sqref="AU498">
    <cfRule type="expression" dxfId="2347" priority="1579">
      <formula>IF(RIGHT(TEXT(AU498,"0.#"),1)=".",FALSE,TRUE)</formula>
    </cfRule>
    <cfRule type="expression" dxfId="2346" priority="1580">
      <formula>IF(RIGHT(TEXT(AU498,"0.#"),1)=".",TRUE,FALSE)</formula>
    </cfRule>
  </conditionalFormatting>
  <conditionalFormatting sqref="AQ497">
    <cfRule type="expression" dxfId="2345" priority="1565">
      <formula>IF(RIGHT(TEXT(AQ497,"0.#"),1)=".",FALSE,TRUE)</formula>
    </cfRule>
    <cfRule type="expression" dxfId="2344" priority="1566">
      <formula>IF(RIGHT(TEXT(AQ497,"0.#"),1)=".",TRUE,FALSE)</formula>
    </cfRule>
  </conditionalFormatting>
  <conditionalFormatting sqref="AQ498">
    <cfRule type="expression" dxfId="2343" priority="1569">
      <formula>IF(RIGHT(TEXT(AQ498,"0.#"),1)=".",FALSE,TRUE)</formula>
    </cfRule>
    <cfRule type="expression" dxfId="2342" priority="1570">
      <formula>IF(RIGHT(TEXT(AQ498,"0.#"),1)=".",TRUE,FALSE)</formula>
    </cfRule>
  </conditionalFormatting>
  <conditionalFormatting sqref="AQ499">
    <cfRule type="expression" dxfId="2341" priority="1567">
      <formula>IF(RIGHT(TEXT(AQ499,"0.#"),1)=".",FALSE,TRUE)</formula>
    </cfRule>
    <cfRule type="expression" dxfId="2340" priority="1568">
      <formula>IF(RIGHT(TEXT(AQ499,"0.#"),1)=".",TRUE,FALSE)</formula>
    </cfRule>
  </conditionalFormatting>
  <conditionalFormatting sqref="AE504">
    <cfRule type="expression" dxfId="2339" priority="1559">
      <formula>IF(RIGHT(TEXT(AE504,"0.#"),1)=".",FALSE,TRUE)</formula>
    </cfRule>
    <cfRule type="expression" dxfId="2338" priority="1560">
      <formula>IF(RIGHT(TEXT(AE504,"0.#"),1)=".",TRUE,FALSE)</formula>
    </cfRule>
  </conditionalFormatting>
  <conditionalFormatting sqref="AE502">
    <cfRule type="expression" dxfId="2337" priority="1563">
      <formula>IF(RIGHT(TEXT(AE502,"0.#"),1)=".",FALSE,TRUE)</formula>
    </cfRule>
    <cfRule type="expression" dxfId="2336" priority="1564">
      <formula>IF(RIGHT(TEXT(AE502,"0.#"),1)=".",TRUE,FALSE)</formula>
    </cfRule>
  </conditionalFormatting>
  <conditionalFormatting sqref="AE503">
    <cfRule type="expression" dxfId="2335" priority="1561">
      <formula>IF(RIGHT(TEXT(AE503,"0.#"),1)=".",FALSE,TRUE)</formula>
    </cfRule>
    <cfRule type="expression" dxfId="2334" priority="1562">
      <formula>IF(RIGHT(TEXT(AE503,"0.#"),1)=".",TRUE,FALSE)</formula>
    </cfRule>
  </conditionalFormatting>
  <conditionalFormatting sqref="AU504">
    <cfRule type="expression" dxfId="2333" priority="1547">
      <formula>IF(RIGHT(TEXT(AU504,"0.#"),1)=".",FALSE,TRUE)</formula>
    </cfRule>
    <cfRule type="expression" dxfId="2332" priority="1548">
      <formula>IF(RIGHT(TEXT(AU504,"0.#"),1)=".",TRUE,FALSE)</formula>
    </cfRule>
  </conditionalFormatting>
  <conditionalFormatting sqref="AU502">
    <cfRule type="expression" dxfId="2331" priority="1551">
      <formula>IF(RIGHT(TEXT(AU502,"0.#"),1)=".",FALSE,TRUE)</formula>
    </cfRule>
    <cfRule type="expression" dxfId="2330" priority="1552">
      <formula>IF(RIGHT(TEXT(AU502,"0.#"),1)=".",TRUE,FALSE)</formula>
    </cfRule>
  </conditionalFormatting>
  <conditionalFormatting sqref="AU503">
    <cfRule type="expression" dxfId="2329" priority="1549">
      <formula>IF(RIGHT(TEXT(AU503,"0.#"),1)=".",FALSE,TRUE)</formula>
    </cfRule>
    <cfRule type="expression" dxfId="2328" priority="1550">
      <formula>IF(RIGHT(TEXT(AU503,"0.#"),1)=".",TRUE,FALSE)</formula>
    </cfRule>
  </conditionalFormatting>
  <conditionalFormatting sqref="AQ502">
    <cfRule type="expression" dxfId="2327" priority="1535">
      <formula>IF(RIGHT(TEXT(AQ502,"0.#"),1)=".",FALSE,TRUE)</formula>
    </cfRule>
    <cfRule type="expression" dxfId="2326" priority="1536">
      <formula>IF(RIGHT(TEXT(AQ502,"0.#"),1)=".",TRUE,FALSE)</formula>
    </cfRule>
  </conditionalFormatting>
  <conditionalFormatting sqref="AQ503">
    <cfRule type="expression" dxfId="2325" priority="1539">
      <formula>IF(RIGHT(TEXT(AQ503,"0.#"),1)=".",FALSE,TRUE)</formula>
    </cfRule>
    <cfRule type="expression" dxfId="2324" priority="1540">
      <formula>IF(RIGHT(TEXT(AQ503,"0.#"),1)=".",TRUE,FALSE)</formula>
    </cfRule>
  </conditionalFormatting>
  <conditionalFormatting sqref="AQ504">
    <cfRule type="expression" dxfId="2323" priority="1537">
      <formula>IF(RIGHT(TEXT(AQ504,"0.#"),1)=".",FALSE,TRUE)</formula>
    </cfRule>
    <cfRule type="expression" dxfId="2322" priority="1538">
      <formula>IF(RIGHT(TEXT(AQ504,"0.#"),1)=".",TRUE,FALSE)</formula>
    </cfRule>
  </conditionalFormatting>
  <conditionalFormatting sqref="AE509">
    <cfRule type="expression" dxfId="2321" priority="1529">
      <formula>IF(RIGHT(TEXT(AE509,"0.#"),1)=".",FALSE,TRUE)</formula>
    </cfRule>
    <cfRule type="expression" dxfId="2320" priority="1530">
      <formula>IF(RIGHT(TEXT(AE509,"0.#"),1)=".",TRUE,FALSE)</formula>
    </cfRule>
  </conditionalFormatting>
  <conditionalFormatting sqref="AE507">
    <cfRule type="expression" dxfId="2319" priority="1533">
      <formula>IF(RIGHT(TEXT(AE507,"0.#"),1)=".",FALSE,TRUE)</formula>
    </cfRule>
    <cfRule type="expression" dxfId="2318" priority="1534">
      <formula>IF(RIGHT(TEXT(AE507,"0.#"),1)=".",TRUE,FALSE)</formula>
    </cfRule>
  </conditionalFormatting>
  <conditionalFormatting sqref="AE508">
    <cfRule type="expression" dxfId="2317" priority="1531">
      <formula>IF(RIGHT(TEXT(AE508,"0.#"),1)=".",FALSE,TRUE)</formula>
    </cfRule>
    <cfRule type="expression" dxfId="2316" priority="1532">
      <formula>IF(RIGHT(TEXT(AE508,"0.#"),1)=".",TRUE,FALSE)</formula>
    </cfRule>
  </conditionalFormatting>
  <conditionalFormatting sqref="AU509">
    <cfRule type="expression" dxfId="2315" priority="1517">
      <formula>IF(RIGHT(TEXT(AU509,"0.#"),1)=".",FALSE,TRUE)</formula>
    </cfRule>
    <cfRule type="expression" dxfId="2314" priority="1518">
      <formula>IF(RIGHT(TEXT(AU509,"0.#"),1)=".",TRUE,FALSE)</formula>
    </cfRule>
  </conditionalFormatting>
  <conditionalFormatting sqref="AU507">
    <cfRule type="expression" dxfId="2313" priority="1521">
      <formula>IF(RIGHT(TEXT(AU507,"0.#"),1)=".",FALSE,TRUE)</formula>
    </cfRule>
    <cfRule type="expression" dxfId="2312" priority="1522">
      <formula>IF(RIGHT(TEXT(AU507,"0.#"),1)=".",TRUE,FALSE)</formula>
    </cfRule>
  </conditionalFormatting>
  <conditionalFormatting sqref="AU508">
    <cfRule type="expression" dxfId="2311" priority="1519">
      <formula>IF(RIGHT(TEXT(AU508,"0.#"),1)=".",FALSE,TRUE)</formula>
    </cfRule>
    <cfRule type="expression" dxfId="2310" priority="1520">
      <formula>IF(RIGHT(TEXT(AU508,"0.#"),1)=".",TRUE,FALSE)</formula>
    </cfRule>
  </conditionalFormatting>
  <conditionalFormatting sqref="AQ507">
    <cfRule type="expression" dxfId="2309" priority="1505">
      <formula>IF(RIGHT(TEXT(AQ507,"0.#"),1)=".",FALSE,TRUE)</formula>
    </cfRule>
    <cfRule type="expression" dxfId="2308" priority="1506">
      <formula>IF(RIGHT(TEXT(AQ507,"0.#"),1)=".",TRUE,FALSE)</formula>
    </cfRule>
  </conditionalFormatting>
  <conditionalFormatting sqref="AQ508">
    <cfRule type="expression" dxfId="2307" priority="1509">
      <formula>IF(RIGHT(TEXT(AQ508,"0.#"),1)=".",FALSE,TRUE)</formula>
    </cfRule>
    <cfRule type="expression" dxfId="2306" priority="1510">
      <formula>IF(RIGHT(TEXT(AQ508,"0.#"),1)=".",TRUE,FALSE)</formula>
    </cfRule>
  </conditionalFormatting>
  <conditionalFormatting sqref="AQ509">
    <cfRule type="expression" dxfId="2305" priority="1507">
      <formula>IF(RIGHT(TEXT(AQ509,"0.#"),1)=".",FALSE,TRUE)</formula>
    </cfRule>
    <cfRule type="expression" dxfId="2304" priority="1508">
      <formula>IF(RIGHT(TEXT(AQ509,"0.#"),1)=".",TRUE,FALSE)</formula>
    </cfRule>
  </conditionalFormatting>
  <conditionalFormatting sqref="AE465">
    <cfRule type="expression" dxfId="2303" priority="1799">
      <formula>IF(RIGHT(TEXT(AE465,"0.#"),1)=".",FALSE,TRUE)</formula>
    </cfRule>
    <cfRule type="expression" dxfId="2302" priority="1800">
      <formula>IF(RIGHT(TEXT(AE465,"0.#"),1)=".",TRUE,FALSE)</formula>
    </cfRule>
  </conditionalFormatting>
  <conditionalFormatting sqref="AE463">
    <cfRule type="expression" dxfId="2301" priority="1803">
      <formula>IF(RIGHT(TEXT(AE463,"0.#"),1)=".",FALSE,TRUE)</formula>
    </cfRule>
    <cfRule type="expression" dxfId="2300" priority="1804">
      <formula>IF(RIGHT(TEXT(AE463,"0.#"),1)=".",TRUE,FALSE)</formula>
    </cfRule>
  </conditionalFormatting>
  <conditionalFormatting sqref="AE464">
    <cfRule type="expression" dxfId="2299" priority="1801">
      <formula>IF(RIGHT(TEXT(AE464,"0.#"),1)=".",FALSE,TRUE)</formula>
    </cfRule>
    <cfRule type="expression" dxfId="2298" priority="1802">
      <formula>IF(RIGHT(TEXT(AE464,"0.#"),1)=".",TRUE,FALSE)</formula>
    </cfRule>
  </conditionalFormatting>
  <conditionalFormatting sqref="AM465">
    <cfRule type="expression" dxfId="2297" priority="1793">
      <formula>IF(RIGHT(TEXT(AM465,"0.#"),1)=".",FALSE,TRUE)</formula>
    </cfRule>
    <cfRule type="expression" dxfId="2296" priority="1794">
      <formula>IF(RIGHT(TEXT(AM465,"0.#"),1)=".",TRUE,FALSE)</formula>
    </cfRule>
  </conditionalFormatting>
  <conditionalFormatting sqref="AM463">
    <cfRule type="expression" dxfId="2295" priority="1797">
      <formula>IF(RIGHT(TEXT(AM463,"0.#"),1)=".",FALSE,TRUE)</formula>
    </cfRule>
    <cfRule type="expression" dxfId="2294" priority="1798">
      <formula>IF(RIGHT(TEXT(AM463,"0.#"),1)=".",TRUE,FALSE)</formula>
    </cfRule>
  </conditionalFormatting>
  <conditionalFormatting sqref="AM464">
    <cfRule type="expression" dxfId="2293" priority="1795">
      <formula>IF(RIGHT(TEXT(AM464,"0.#"),1)=".",FALSE,TRUE)</formula>
    </cfRule>
    <cfRule type="expression" dxfId="2292" priority="1796">
      <formula>IF(RIGHT(TEXT(AM464,"0.#"),1)=".",TRUE,FALSE)</formula>
    </cfRule>
  </conditionalFormatting>
  <conditionalFormatting sqref="AU465">
    <cfRule type="expression" dxfId="2291" priority="1787">
      <formula>IF(RIGHT(TEXT(AU465,"0.#"),1)=".",FALSE,TRUE)</formula>
    </cfRule>
    <cfRule type="expression" dxfId="2290" priority="1788">
      <formula>IF(RIGHT(TEXT(AU465,"0.#"),1)=".",TRUE,FALSE)</formula>
    </cfRule>
  </conditionalFormatting>
  <conditionalFormatting sqref="AU463">
    <cfRule type="expression" dxfId="2289" priority="1791">
      <formula>IF(RIGHT(TEXT(AU463,"0.#"),1)=".",FALSE,TRUE)</formula>
    </cfRule>
    <cfRule type="expression" dxfId="2288" priority="1792">
      <formula>IF(RIGHT(TEXT(AU463,"0.#"),1)=".",TRUE,FALSE)</formula>
    </cfRule>
  </conditionalFormatting>
  <conditionalFormatting sqref="AU464">
    <cfRule type="expression" dxfId="2287" priority="1789">
      <formula>IF(RIGHT(TEXT(AU464,"0.#"),1)=".",FALSE,TRUE)</formula>
    </cfRule>
    <cfRule type="expression" dxfId="2286" priority="1790">
      <formula>IF(RIGHT(TEXT(AU464,"0.#"),1)=".",TRUE,FALSE)</formula>
    </cfRule>
  </conditionalFormatting>
  <conditionalFormatting sqref="AI465">
    <cfRule type="expression" dxfId="2285" priority="1781">
      <formula>IF(RIGHT(TEXT(AI465,"0.#"),1)=".",FALSE,TRUE)</formula>
    </cfRule>
    <cfRule type="expression" dxfId="2284" priority="1782">
      <formula>IF(RIGHT(TEXT(AI465,"0.#"),1)=".",TRUE,FALSE)</formula>
    </cfRule>
  </conditionalFormatting>
  <conditionalFormatting sqref="AI463">
    <cfRule type="expression" dxfId="2283" priority="1785">
      <formula>IF(RIGHT(TEXT(AI463,"0.#"),1)=".",FALSE,TRUE)</formula>
    </cfRule>
    <cfRule type="expression" dxfId="2282" priority="1786">
      <formula>IF(RIGHT(TEXT(AI463,"0.#"),1)=".",TRUE,FALSE)</formula>
    </cfRule>
  </conditionalFormatting>
  <conditionalFormatting sqref="AI464">
    <cfRule type="expression" dxfId="2281" priority="1783">
      <formula>IF(RIGHT(TEXT(AI464,"0.#"),1)=".",FALSE,TRUE)</formula>
    </cfRule>
    <cfRule type="expression" dxfId="2280" priority="1784">
      <formula>IF(RIGHT(TEXT(AI464,"0.#"),1)=".",TRUE,FALSE)</formula>
    </cfRule>
  </conditionalFormatting>
  <conditionalFormatting sqref="AQ463">
    <cfRule type="expression" dxfId="2279" priority="1775">
      <formula>IF(RIGHT(TEXT(AQ463,"0.#"),1)=".",FALSE,TRUE)</formula>
    </cfRule>
    <cfRule type="expression" dxfId="2278" priority="1776">
      <formula>IF(RIGHT(TEXT(AQ463,"0.#"),1)=".",TRUE,FALSE)</formula>
    </cfRule>
  </conditionalFormatting>
  <conditionalFormatting sqref="AQ464">
    <cfRule type="expression" dxfId="2277" priority="1779">
      <formula>IF(RIGHT(TEXT(AQ464,"0.#"),1)=".",FALSE,TRUE)</formula>
    </cfRule>
    <cfRule type="expression" dxfId="2276" priority="1780">
      <formula>IF(RIGHT(TEXT(AQ464,"0.#"),1)=".",TRUE,FALSE)</formula>
    </cfRule>
  </conditionalFormatting>
  <conditionalFormatting sqref="AQ465">
    <cfRule type="expression" dxfId="2275" priority="1777">
      <formula>IF(RIGHT(TEXT(AQ465,"0.#"),1)=".",FALSE,TRUE)</formula>
    </cfRule>
    <cfRule type="expression" dxfId="2274" priority="1778">
      <formula>IF(RIGHT(TEXT(AQ465,"0.#"),1)=".",TRUE,FALSE)</formula>
    </cfRule>
  </conditionalFormatting>
  <conditionalFormatting sqref="AE470">
    <cfRule type="expression" dxfId="2273" priority="1769">
      <formula>IF(RIGHT(TEXT(AE470,"0.#"),1)=".",FALSE,TRUE)</formula>
    </cfRule>
    <cfRule type="expression" dxfId="2272" priority="1770">
      <formula>IF(RIGHT(TEXT(AE470,"0.#"),1)=".",TRUE,FALSE)</formula>
    </cfRule>
  </conditionalFormatting>
  <conditionalFormatting sqref="AE468">
    <cfRule type="expression" dxfId="2271" priority="1773">
      <formula>IF(RIGHT(TEXT(AE468,"0.#"),1)=".",FALSE,TRUE)</formula>
    </cfRule>
    <cfRule type="expression" dxfId="2270" priority="1774">
      <formula>IF(RIGHT(TEXT(AE468,"0.#"),1)=".",TRUE,FALSE)</formula>
    </cfRule>
  </conditionalFormatting>
  <conditionalFormatting sqref="AE469">
    <cfRule type="expression" dxfId="2269" priority="1771">
      <formula>IF(RIGHT(TEXT(AE469,"0.#"),1)=".",FALSE,TRUE)</formula>
    </cfRule>
    <cfRule type="expression" dxfId="2268" priority="1772">
      <formula>IF(RIGHT(TEXT(AE469,"0.#"),1)=".",TRUE,FALSE)</formula>
    </cfRule>
  </conditionalFormatting>
  <conditionalFormatting sqref="AM470">
    <cfRule type="expression" dxfId="2267" priority="1763">
      <formula>IF(RIGHT(TEXT(AM470,"0.#"),1)=".",FALSE,TRUE)</formula>
    </cfRule>
    <cfRule type="expression" dxfId="2266" priority="1764">
      <formula>IF(RIGHT(TEXT(AM470,"0.#"),1)=".",TRUE,FALSE)</formula>
    </cfRule>
  </conditionalFormatting>
  <conditionalFormatting sqref="AM468">
    <cfRule type="expression" dxfId="2265" priority="1767">
      <formula>IF(RIGHT(TEXT(AM468,"0.#"),1)=".",FALSE,TRUE)</formula>
    </cfRule>
    <cfRule type="expression" dxfId="2264" priority="1768">
      <formula>IF(RIGHT(TEXT(AM468,"0.#"),1)=".",TRUE,FALSE)</formula>
    </cfRule>
  </conditionalFormatting>
  <conditionalFormatting sqref="AM469">
    <cfRule type="expression" dxfId="2263" priority="1765">
      <formula>IF(RIGHT(TEXT(AM469,"0.#"),1)=".",FALSE,TRUE)</formula>
    </cfRule>
    <cfRule type="expression" dxfId="2262" priority="1766">
      <formula>IF(RIGHT(TEXT(AM469,"0.#"),1)=".",TRUE,FALSE)</formula>
    </cfRule>
  </conditionalFormatting>
  <conditionalFormatting sqref="AU470">
    <cfRule type="expression" dxfId="2261" priority="1757">
      <formula>IF(RIGHT(TEXT(AU470,"0.#"),1)=".",FALSE,TRUE)</formula>
    </cfRule>
    <cfRule type="expression" dxfId="2260" priority="1758">
      <formula>IF(RIGHT(TEXT(AU470,"0.#"),1)=".",TRUE,FALSE)</formula>
    </cfRule>
  </conditionalFormatting>
  <conditionalFormatting sqref="AU468">
    <cfRule type="expression" dxfId="2259" priority="1761">
      <formula>IF(RIGHT(TEXT(AU468,"0.#"),1)=".",FALSE,TRUE)</formula>
    </cfRule>
    <cfRule type="expression" dxfId="2258" priority="1762">
      <formula>IF(RIGHT(TEXT(AU468,"0.#"),1)=".",TRUE,FALSE)</formula>
    </cfRule>
  </conditionalFormatting>
  <conditionalFormatting sqref="AU469">
    <cfRule type="expression" dxfId="2257" priority="1759">
      <formula>IF(RIGHT(TEXT(AU469,"0.#"),1)=".",FALSE,TRUE)</formula>
    </cfRule>
    <cfRule type="expression" dxfId="2256" priority="1760">
      <formula>IF(RIGHT(TEXT(AU469,"0.#"),1)=".",TRUE,FALSE)</formula>
    </cfRule>
  </conditionalFormatting>
  <conditionalFormatting sqref="AI470">
    <cfRule type="expression" dxfId="2255" priority="1751">
      <formula>IF(RIGHT(TEXT(AI470,"0.#"),1)=".",FALSE,TRUE)</formula>
    </cfRule>
    <cfRule type="expression" dxfId="2254" priority="1752">
      <formula>IF(RIGHT(TEXT(AI470,"0.#"),1)=".",TRUE,FALSE)</formula>
    </cfRule>
  </conditionalFormatting>
  <conditionalFormatting sqref="AI468">
    <cfRule type="expression" dxfId="2253" priority="1755">
      <formula>IF(RIGHT(TEXT(AI468,"0.#"),1)=".",FALSE,TRUE)</formula>
    </cfRule>
    <cfRule type="expression" dxfId="2252" priority="1756">
      <formula>IF(RIGHT(TEXT(AI468,"0.#"),1)=".",TRUE,FALSE)</formula>
    </cfRule>
  </conditionalFormatting>
  <conditionalFormatting sqref="AI469">
    <cfRule type="expression" dxfId="2251" priority="1753">
      <formula>IF(RIGHT(TEXT(AI469,"0.#"),1)=".",FALSE,TRUE)</formula>
    </cfRule>
    <cfRule type="expression" dxfId="2250" priority="1754">
      <formula>IF(RIGHT(TEXT(AI469,"0.#"),1)=".",TRUE,FALSE)</formula>
    </cfRule>
  </conditionalFormatting>
  <conditionalFormatting sqref="AQ468">
    <cfRule type="expression" dxfId="2249" priority="1745">
      <formula>IF(RIGHT(TEXT(AQ468,"0.#"),1)=".",FALSE,TRUE)</formula>
    </cfRule>
    <cfRule type="expression" dxfId="2248" priority="1746">
      <formula>IF(RIGHT(TEXT(AQ468,"0.#"),1)=".",TRUE,FALSE)</formula>
    </cfRule>
  </conditionalFormatting>
  <conditionalFormatting sqref="AQ469">
    <cfRule type="expression" dxfId="2247" priority="1749">
      <formula>IF(RIGHT(TEXT(AQ469,"0.#"),1)=".",FALSE,TRUE)</formula>
    </cfRule>
    <cfRule type="expression" dxfId="2246" priority="1750">
      <formula>IF(RIGHT(TEXT(AQ469,"0.#"),1)=".",TRUE,FALSE)</formula>
    </cfRule>
  </conditionalFormatting>
  <conditionalFormatting sqref="AQ470">
    <cfRule type="expression" dxfId="2245" priority="1747">
      <formula>IF(RIGHT(TEXT(AQ470,"0.#"),1)=".",FALSE,TRUE)</formula>
    </cfRule>
    <cfRule type="expression" dxfId="2244" priority="1748">
      <formula>IF(RIGHT(TEXT(AQ470,"0.#"),1)=".",TRUE,FALSE)</formula>
    </cfRule>
  </conditionalFormatting>
  <conditionalFormatting sqref="AE475">
    <cfRule type="expression" dxfId="2243" priority="1739">
      <formula>IF(RIGHT(TEXT(AE475,"0.#"),1)=".",FALSE,TRUE)</formula>
    </cfRule>
    <cfRule type="expression" dxfId="2242" priority="1740">
      <formula>IF(RIGHT(TEXT(AE475,"0.#"),1)=".",TRUE,FALSE)</formula>
    </cfRule>
  </conditionalFormatting>
  <conditionalFormatting sqref="AE473">
    <cfRule type="expression" dxfId="2241" priority="1743">
      <formula>IF(RIGHT(TEXT(AE473,"0.#"),1)=".",FALSE,TRUE)</formula>
    </cfRule>
    <cfRule type="expression" dxfId="2240" priority="1744">
      <formula>IF(RIGHT(TEXT(AE473,"0.#"),1)=".",TRUE,FALSE)</formula>
    </cfRule>
  </conditionalFormatting>
  <conditionalFormatting sqref="AE474">
    <cfRule type="expression" dxfId="2239" priority="1741">
      <formula>IF(RIGHT(TEXT(AE474,"0.#"),1)=".",FALSE,TRUE)</formula>
    </cfRule>
    <cfRule type="expression" dxfId="2238" priority="1742">
      <formula>IF(RIGHT(TEXT(AE474,"0.#"),1)=".",TRUE,FALSE)</formula>
    </cfRule>
  </conditionalFormatting>
  <conditionalFormatting sqref="AM475">
    <cfRule type="expression" dxfId="2237" priority="1733">
      <formula>IF(RIGHT(TEXT(AM475,"0.#"),1)=".",FALSE,TRUE)</formula>
    </cfRule>
    <cfRule type="expression" dxfId="2236" priority="1734">
      <formula>IF(RIGHT(TEXT(AM475,"0.#"),1)=".",TRUE,FALSE)</formula>
    </cfRule>
  </conditionalFormatting>
  <conditionalFormatting sqref="AM473">
    <cfRule type="expression" dxfId="2235" priority="1737">
      <formula>IF(RIGHT(TEXT(AM473,"0.#"),1)=".",FALSE,TRUE)</formula>
    </cfRule>
    <cfRule type="expression" dxfId="2234" priority="1738">
      <formula>IF(RIGHT(TEXT(AM473,"0.#"),1)=".",TRUE,FALSE)</formula>
    </cfRule>
  </conditionalFormatting>
  <conditionalFormatting sqref="AM474">
    <cfRule type="expression" dxfId="2233" priority="1735">
      <formula>IF(RIGHT(TEXT(AM474,"0.#"),1)=".",FALSE,TRUE)</formula>
    </cfRule>
    <cfRule type="expression" dxfId="2232" priority="1736">
      <formula>IF(RIGHT(TEXT(AM474,"0.#"),1)=".",TRUE,FALSE)</formula>
    </cfRule>
  </conditionalFormatting>
  <conditionalFormatting sqref="AU475">
    <cfRule type="expression" dxfId="2231" priority="1727">
      <formula>IF(RIGHT(TEXT(AU475,"0.#"),1)=".",FALSE,TRUE)</formula>
    </cfRule>
    <cfRule type="expression" dxfId="2230" priority="1728">
      <formula>IF(RIGHT(TEXT(AU475,"0.#"),1)=".",TRUE,FALSE)</formula>
    </cfRule>
  </conditionalFormatting>
  <conditionalFormatting sqref="AU473">
    <cfRule type="expression" dxfId="2229" priority="1731">
      <formula>IF(RIGHT(TEXT(AU473,"0.#"),1)=".",FALSE,TRUE)</formula>
    </cfRule>
    <cfRule type="expression" dxfId="2228" priority="1732">
      <formula>IF(RIGHT(TEXT(AU473,"0.#"),1)=".",TRUE,FALSE)</formula>
    </cfRule>
  </conditionalFormatting>
  <conditionalFormatting sqref="AU474">
    <cfRule type="expression" dxfId="2227" priority="1729">
      <formula>IF(RIGHT(TEXT(AU474,"0.#"),1)=".",FALSE,TRUE)</formula>
    </cfRule>
    <cfRule type="expression" dxfId="2226" priority="1730">
      <formula>IF(RIGHT(TEXT(AU474,"0.#"),1)=".",TRUE,FALSE)</formula>
    </cfRule>
  </conditionalFormatting>
  <conditionalFormatting sqref="AI475">
    <cfRule type="expression" dxfId="2225" priority="1721">
      <formula>IF(RIGHT(TEXT(AI475,"0.#"),1)=".",FALSE,TRUE)</formula>
    </cfRule>
    <cfRule type="expression" dxfId="2224" priority="1722">
      <formula>IF(RIGHT(TEXT(AI475,"0.#"),1)=".",TRUE,FALSE)</formula>
    </cfRule>
  </conditionalFormatting>
  <conditionalFormatting sqref="AI473">
    <cfRule type="expression" dxfId="2223" priority="1725">
      <formula>IF(RIGHT(TEXT(AI473,"0.#"),1)=".",FALSE,TRUE)</formula>
    </cfRule>
    <cfRule type="expression" dxfId="2222" priority="1726">
      <formula>IF(RIGHT(TEXT(AI473,"0.#"),1)=".",TRUE,FALSE)</formula>
    </cfRule>
  </conditionalFormatting>
  <conditionalFormatting sqref="AI474">
    <cfRule type="expression" dxfId="2221" priority="1723">
      <formula>IF(RIGHT(TEXT(AI474,"0.#"),1)=".",FALSE,TRUE)</formula>
    </cfRule>
    <cfRule type="expression" dxfId="2220" priority="1724">
      <formula>IF(RIGHT(TEXT(AI474,"0.#"),1)=".",TRUE,FALSE)</formula>
    </cfRule>
  </conditionalFormatting>
  <conditionalFormatting sqref="AQ473">
    <cfRule type="expression" dxfId="2219" priority="1715">
      <formula>IF(RIGHT(TEXT(AQ473,"0.#"),1)=".",FALSE,TRUE)</formula>
    </cfRule>
    <cfRule type="expression" dxfId="2218" priority="1716">
      <formula>IF(RIGHT(TEXT(AQ473,"0.#"),1)=".",TRUE,FALSE)</formula>
    </cfRule>
  </conditionalFormatting>
  <conditionalFormatting sqref="AQ474">
    <cfRule type="expression" dxfId="2217" priority="1719">
      <formula>IF(RIGHT(TEXT(AQ474,"0.#"),1)=".",FALSE,TRUE)</formula>
    </cfRule>
    <cfRule type="expression" dxfId="2216" priority="1720">
      <formula>IF(RIGHT(TEXT(AQ474,"0.#"),1)=".",TRUE,FALSE)</formula>
    </cfRule>
  </conditionalFormatting>
  <conditionalFormatting sqref="AQ475">
    <cfRule type="expression" dxfId="2215" priority="1717">
      <formula>IF(RIGHT(TEXT(AQ475,"0.#"),1)=".",FALSE,TRUE)</formula>
    </cfRule>
    <cfRule type="expression" dxfId="2214" priority="1718">
      <formula>IF(RIGHT(TEXT(AQ475,"0.#"),1)=".",TRUE,FALSE)</formula>
    </cfRule>
  </conditionalFormatting>
  <conditionalFormatting sqref="AE480">
    <cfRule type="expression" dxfId="2213" priority="1709">
      <formula>IF(RIGHT(TEXT(AE480,"0.#"),1)=".",FALSE,TRUE)</formula>
    </cfRule>
    <cfRule type="expression" dxfId="2212" priority="1710">
      <formula>IF(RIGHT(TEXT(AE480,"0.#"),1)=".",TRUE,FALSE)</formula>
    </cfRule>
  </conditionalFormatting>
  <conditionalFormatting sqref="AE478">
    <cfRule type="expression" dxfId="2211" priority="1713">
      <formula>IF(RIGHT(TEXT(AE478,"0.#"),1)=".",FALSE,TRUE)</formula>
    </cfRule>
    <cfRule type="expression" dxfId="2210" priority="1714">
      <formula>IF(RIGHT(TEXT(AE478,"0.#"),1)=".",TRUE,FALSE)</formula>
    </cfRule>
  </conditionalFormatting>
  <conditionalFormatting sqref="AE479">
    <cfRule type="expression" dxfId="2209" priority="1711">
      <formula>IF(RIGHT(TEXT(AE479,"0.#"),1)=".",FALSE,TRUE)</formula>
    </cfRule>
    <cfRule type="expression" dxfId="2208" priority="1712">
      <formula>IF(RIGHT(TEXT(AE479,"0.#"),1)=".",TRUE,FALSE)</formula>
    </cfRule>
  </conditionalFormatting>
  <conditionalFormatting sqref="AM480">
    <cfRule type="expression" dxfId="2207" priority="1703">
      <formula>IF(RIGHT(TEXT(AM480,"0.#"),1)=".",FALSE,TRUE)</formula>
    </cfRule>
    <cfRule type="expression" dxfId="2206" priority="1704">
      <formula>IF(RIGHT(TEXT(AM480,"0.#"),1)=".",TRUE,FALSE)</formula>
    </cfRule>
  </conditionalFormatting>
  <conditionalFormatting sqref="AM478">
    <cfRule type="expression" dxfId="2205" priority="1707">
      <formula>IF(RIGHT(TEXT(AM478,"0.#"),1)=".",FALSE,TRUE)</formula>
    </cfRule>
    <cfRule type="expression" dxfId="2204" priority="1708">
      <formula>IF(RIGHT(TEXT(AM478,"0.#"),1)=".",TRUE,FALSE)</formula>
    </cfRule>
  </conditionalFormatting>
  <conditionalFormatting sqref="AM479">
    <cfRule type="expression" dxfId="2203" priority="1705">
      <formula>IF(RIGHT(TEXT(AM479,"0.#"),1)=".",FALSE,TRUE)</formula>
    </cfRule>
    <cfRule type="expression" dxfId="2202" priority="1706">
      <formula>IF(RIGHT(TEXT(AM479,"0.#"),1)=".",TRUE,FALSE)</formula>
    </cfRule>
  </conditionalFormatting>
  <conditionalFormatting sqref="AU480">
    <cfRule type="expression" dxfId="2201" priority="1697">
      <formula>IF(RIGHT(TEXT(AU480,"0.#"),1)=".",FALSE,TRUE)</formula>
    </cfRule>
    <cfRule type="expression" dxfId="2200" priority="1698">
      <formula>IF(RIGHT(TEXT(AU480,"0.#"),1)=".",TRUE,FALSE)</formula>
    </cfRule>
  </conditionalFormatting>
  <conditionalFormatting sqref="AU478">
    <cfRule type="expression" dxfId="2199" priority="1701">
      <formula>IF(RIGHT(TEXT(AU478,"0.#"),1)=".",FALSE,TRUE)</formula>
    </cfRule>
    <cfRule type="expression" dxfId="2198" priority="1702">
      <formula>IF(RIGHT(TEXT(AU478,"0.#"),1)=".",TRUE,FALSE)</formula>
    </cfRule>
  </conditionalFormatting>
  <conditionalFormatting sqref="AU479">
    <cfRule type="expression" dxfId="2197" priority="1699">
      <formula>IF(RIGHT(TEXT(AU479,"0.#"),1)=".",FALSE,TRUE)</formula>
    </cfRule>
    <cfRule type="expression" dxfId="2196" priority="1700">
      <formula>IF(RIGHT(TEXT(AU479,"0.#"),1)=".",TRUE,FALSE)</formula>
    </cfRule>
  </conditionalFormatting>
  <conditionalFormatting sqref="AI480">
    <cfRule type="expression" dxfId="2195" priority="1691">
      <formula>IF(RIGHT(TEXT(AI480,"0.#"),1)=".",FALSE,TRUE)</formula>
    </cfRule>
    <cfRule type="expression" dxfId="2194" priority="1692">
      <formula>IF(RIGHT(TEXT(AI480,"0.#"),1)=".",TRUE,FALSE)</formula>
    </cfRule>
  </conditionalFormatting>
  <conditionalFormatting sqref="AI478">
    <cfRule type="expression" dxfId="2193" priority="1695">
      <formula>IF(RIGHT(TEXT(AI478,"0.#"),1)=".",FALSE,TRUE)</formula>
    </cfRule>
    <cfRule type="expression" dxfId="2192" priority="1696">
      <formula>IF(RIGHT(TEXT(AI478,"0.#"),1)=".",TRUE,FALSE)</formula>
    </cfRule>
  </conditionalFormatting>
  <conditionalFormatting sqref="AI479">
    <cfRule type="expression" dxfId="2191" priority="1693">
      <formula>IF(RIGHT(TEXT(AI479,"0.#"),1)=".",FALSE,TRUE)</formula>
    </cfRule>
    <cfRule type="expression" dxfId="2190" priority="1694">
      <formula>IF(RIGHT(TEXT(AI479,"0.#"),1)=".",TRUE,FALSE)</formula>
    </cfRule>
  </conditionalFormatting>
  <conditionalFormatting sqref="AQ478">
    <cfRule type="expression" dxfId="2189" priority="1685">
      <formula>IF(RIGHT(TEXT(AQ478,"0.#"),1)=".",FALSE,TRUE)</formula>
    </cfRule>
    <cfRule type="expression" dxfId="2188" priority="1686">
      <formula>IF(RIGHT(TEXT(AQ478,"0.#"),1)=".",TRUE,FALSE)</formula>
    </cfRule>
  </conditionalFormatting>
  <conditionalFormatting sqref="AQ479">
    <cfRule type="expression" dxfId="2187" priority="1689">
      <formula>IF(RIGHT(TEXT(AQ479,"0.#"),1)=".",FALSE,TRUE)</formula>
    </cfRule>
    <cfRule type="expression" dxfId="2186" priority="1690">
      <formula>IF(RIGHT(TEXT(AQ479,"0.#"),1)=".",TRUE,FALSE)</formula>
    </cfRule>
  </conditionalFormatting>
  <conditionalFormatting sqref="AQ480">
    <cfRule type="expression" dxfId="2185" priority="1687">
      <formula>IF(RIGHT(TEXT(AQ480,"0.#"),1)=".",FALSE,TRUE)</formula>
    </cfRule>
    <cfRule type="expression" dxfId="2184" priority="1688">
      <formula>IF(RIGHT(TEXT(AQ480,"0.#"),1)=".",TRUE,FALSE)</formula>
    </cfRule>
  </conditionalFormatting>
  <conditionalFormatting sqref="AM47">
    <cfRule type="expression" dxfId="2183" priority="1979">
      <formula>IF(RIGHT(TEXT(AM47,"0.#"),1)=".",FALSE,TRUE)</formula>
    </cfRule>
    <cfRule type="expression" dxfId="2182" priority="1980">
      <formula>IF(RIGHT(TEXT(AM47,"0.#"),1)=".",TRUE,FALSE)</formula>
    </cfRule>
  </conditionalFormatting>
  <conditionalFormatting sqref="AI46">
    <cfRule type="expression" dxfId="2181" priority="1983">
      <formula>IF(RIGHT(TEXT(AI46,"0.#"),1)=".",FALSE,TRUE)</formula>
    </cfRule>
    <cfRule type="expression" dxfId="2180" priority="1984">
      <formula>IF(RIGHT(TEXT(AI46,"0.#"),1)=".",TRUE,FALSE)</formula>
    </cfRule>
  </conditionalFormatting>
  <conditionalFormatting sqref="AM46">
    <cfRule type="expression" dxfId="2179" priority="1981">
      <formula>IF(RIGHT(TEXT(AM46,"0.#"),1)=".",FALSE,TRUE)</formula>
    </cfRule>
    <cfRule type="expression" dxfId="2178" priority="1982">
      <formula>IF(RIGHT(TEXT(AM46,"0.#"),1)=".",TRUE,FALSE)</formula>
    </cfRule>
  </conditionalFormatting>
  <conditionalFormatting sqref="AU46:AU48">
    <cfRule type="expression" dxfId="2177" priority="1973">
      <formula>IF(RIGHT(TEXT(AU46,"0.#"),1)=".",FALSE,TRUE)</formula>
    </cfRule>
    <cfRule type="expression" dxfId="2176" priority="1974">
      <formula>IF(RIGHT(TEXT(AU46,"0.#"),1)=".",TRUE,FALSE)</formula>
    </cfRule>
  </conditionalFormatting>
  <conditionalFormatting sqref="AM48">
    <cfRule type="expression" dxfId="2175" priority="1977">
      <formula>IF(RIGHT(TEXT(AM48,"0.#"),1)=".",FALSE,TRUE)</formula>
    </cfRule>
    <cfRule type="expression" dxfId="2174" priority="1978">
      <formula>IF(RIGHT(TEXT(AM48,"0.#"),1)=".",TRUE,FALSE)</formula>
    </cfRule>
  </conditionalFormatting>
  <conditionalFormatting sqref="AQ46:AQ48">
    <cfRule type="expression" dxfId="2173" priority="1975">
      <formula>IF(RIGHT(TEXT(AQ46,"0.#"),1)=".",FALSE,TRUE)</formula>
    </cfRule>
    <cfRule type="expression" dxfId="2172" priority="1976">
      <formula>IF(RIGHT(TEXT(AQ46,"0.#"),1)=".",TRUE,FALSE)</formula>
    </cfRule>
  </conditionalFormatting>
  <conditionalFormatting sqref="AE146:AE147 AI146:AI147 AM146:AM147 AQ146:AQ147 AU146:AU147">
    <cfRule type="expression" dxfId="2171" priority="1967">
      <formula>IF(RIGHT(TEXT(AE146,"0.#"),1)=".",FALSE,TRUE)</formula>
    </cfRule>
    <cfRule type="expression" dxfId="2170" priority="1968">
      <formula>IF(RIGHT(TEXT(AE146,"0.#"),1)=".",TRUE,FALSE)</formula>
    </cfRule>
  </conditionalFormatting>
  <conditionalFormatting sqref="AE138:AE139 AI138:AI139 AM138:AM139 AQ138:AQ139 AU138:AU139">
    <cfRule type="expression" dxfId="2169" priority="1971">
      <formula>IF(RIGHT(TEXT(AE138,"0.#"),1)=".",FALSE,TRUE)</formula>
    </cfRule>
    <cfRule type="expression" dxfId="2168" priority="1972">
      <formula>IF(RIGHT(TEXT(AE138,"0.#"),1)=".",TRUE,FALSE)</formula>
    </cfRule>
  </conditionalFormatting>
  <conditionalFormatting sqref="AE142:AE143 AI142:AI143 AM142:AM143 AQ142:AQ143 AU142:AU143">
    <cfRule type="expression" dxfId="2167" priority="1969">
      <formula>IF(RIGHT(TEXT(AE142,"0.#"),1)=".",FALSE,TRUE)</formula>
    </cfRule>
    <cfRule type="expression" dxfId="2166" priority="1970">
      <formula>IF(RIGHT(TEXT(AE142,"0.#"),1)=".",TRUE,FALSE)</formula>
    </cfRule>
  </conditionalFormatting>
  <conditionalFormatting sqref="AE198:AE199 AI198:AI199 AM198:AM199 AQ198:AQ199 AU198:AU199">
    <cfRule type="expression" dxfId="2165" priority="1961">
      <formula>IF(RIGHT(TEXT(AE198,"0.#"),1)=".",FALSE,TRUE)</formula>
    </cfRule>
    <cfRule type="expression" dxfId="2164" priority="1962">
      <formula>IF(RIGHT(TEXT(AE198,"0.#"),1)=".",TRUE,FALSE)</formula>
    </cfRule>
  </conditionalFormatting>
  <conditionalFormatting sqref="AE150:AE151 AI150:AI151 AM150:AM151 AQ150:AQ151 AU150:AU151">
    <cfRule type="expression" dxfId="2163" priority="1965">
      <formula>IF(RIGHT(TEXT(AE150,"0.#"),1)=".",FALSE,TRUE)</formula>
    </cfRule>
    <cfRule type="expression" dxfId="2162" priority="1966">
      <formula>IF(RIGHT(TEXT(AE150,"0.#"),1)=".",TRUE,FALSE)</formula>
    </cfRule>
  </conditionalFormatting>
  <conditionalFormatting sqref="AE194:AE195 AI194:AI195 AM194:AM195 AQ194:AQ195 AU194:AU195">
    <cfRule type="expression" dxfId="2161" priority="1963">
      <formula>IF(RIGHT(TEXT(AE194,"0.#"),1)=".",FALSE,TRUE)</formula>
    </cfRule>
    <cfRule type="expression" dxfId="2160" priority="1964">
      <formula>IF(RIGHT(TEXT(AE194,"0.#"),1)=".",TRUE,FALSE)</formula>
    </cfRule>
  </conditionalFormatting>
  <conditionalFormatting sqref="AE210:AE211 AI210:AI211 AM210:AM211 AQ210:AQ211 AU210:AU211">
    <cfRule type="expression" dxfId="2159" priority="1955">
      <formula>IF(RIGHT(TEXT(AE210,"0.#"),1)=".",FALSE,TRUE)</formula>
    </cfRule>
    <cfRule type="expression" dxfId="2158" priority="1956">
      <formula>IF(RIGHT(TEXT(AE210,"0.#"),1)=".",TRUE,FALSE)</formula>
    </cfRule>
  </conditionalFormatting>
  <conditionalFormatting sqref="AE202:AE203 AI202:AI203 AM202:AM203 AQ202:AQ203 AU202:AU203">
    <cfRule type="expression" dxfId="2157" priority="1959">
      <formula>IF(RIGHT(TEXT(AE202,"0.#"),1)=".",FALSE,TRUE)</formula>
    </cfRule>
    <cfRule type="expression" dxfId="2156" priority="1960">
      <formula>IF(RIGHT(TEXT(AE202,"0.#"),1)=".",TRUE,FALSE)</formula>
    </cfRule>
  </conditionalFormatting>
  <conditionalFormatting sqref="AE206:AE207 AI206:AI207 AM206:AM207 AQ206:AQ207 AU206:AU207">
    <cfRule type="expression" dxfId="2155" priority="1957">
      <formula>IF(RIGHT(TEXT(AE206,"0.#"),1)=".",FALSE,TRUE)</formula>
    </cfRule>
    <cfRule type="expression" dxfId="2154" priority="1958">
      <formula>IF(RIGHT(TEXT(AE206,"0.#"),1)=".",TRUE,FALSE)</formula>
    </cfRule>
  </conditionalFormatting>
  <conditionalFormatting sqref="AE262:AE263 AI262:AI263 AM262:AM263 AQ262:AQ263 AU262:AU263">
    <cfRule type="expression" dxfId="2153" priority="1949">
      <formula>IF(RIGHT(TEXT(AE262,"0.#"),1)=".",FALSE,TRUE)</formula>
    </cfRule>
    <cfRule type="expression" dxfId="2152" priority="1950">
      <formula>IF(RIGHT(TEXT(AE262,"0.#"),1)=".",TRUE,FALSE)</formula>
    </cfRule>
  </conditionalFormatting>
  <conditionalFormatting sqref="AE254:AE255 AI254:AI255 AM254:AM255 AQ254:AQ255 AU254:AU255">
    <cfRule type="expression" dxfId="2151" priority="1953">
      <formula>IF(RIGHT(TEXT(AE254,"0.#"),1)=".",FALSE,TRUE)</formula>
    </cfRule>
    <cfRule type="expression" dxfId="2150" priority="1954">
      <formula>IF(RIGHT(TEXT(AE254,"0.#"),1)=".",TRUE,FALSE)</formula>
    </cfRule>
  </conditionalFormatting>
  <conditionalFormatting sqref="AE258:AE259 AI258:AI259 AM258:AM259 AQ258:AQ259 AU258:AU259">
    <cfRule type="expression" dxfId="2149" priority="1951">
      <formula>IF(RIGHT(TEXT(AE258,"0.#"),1)=".",FALSE,TRUE)</formula>
    </cfRule>
    <cfRule type="expression" dxfId="2148" priority="1952">
      <formula>IF(RIGHT(TEXT(AE258,"0.#"),1)=".",TRUE,FALSE)</formula>
    </cfRule>
  </conditionalFormatting>
  <conditionalFormatting sqref="AE314:AE315 AI314:AI315 AM314:AM315 AQ314:AQ315 AU314:AU315">
    <cfRule type="expression" dxfId="2147" priority="1943">
      <formula>IF(RIGHT(TEXT(AE314,"0.#"),1)=".",FALSE,TRUE)</formula>
    </cfRule>
    <cfRule type="expression" dxfId="2146" priority="1944">
      <formula>IF(RIGHT(TEXT(AE314,"0.#"),1)=".",TRUE,FALSE)</formula>
    </cfRule>
  </conditionalFormatting>
  <conditionalFormatting sqref="AE266:AE267 AI266:AI267 AM266:AM267 AQ266:AQ267 AU266:AU267">
    <cfRule type="expression" dxfId="2145" priority="1947">
      <formula>IF(RIGHT(TEXT(AE266,"0.#"),1)=".",FALSE,TRUE)</formula>
    </cfRule>
    <cfRule type="expression" dxfId="2144" priority="1948">
      <formula>IF(RIGHT(TEXT(AE266,"0.#"),1)=".",TRUE,FALSE)</formula>
    </cfRule>
  </conditionalFormatting>
  <conditionalFormatting sqref="AE270:AE271 AI270:AI271 AM270:AM271 AQ270:AQ271 AU270:AU271">
    <cfRule type="expression" dxfId="2143" priority="1945">
      <formula>IF(RIGHT(TEXT(AE270,"0.#"),1)=".",FALSE,TRUE)</formula>
    </cfRule>
    <cfRule type="expression" dxfId="2142" priority="1946">
      <formula>IF(RIGHT(TEXT(AE270,"0.#"),1)=".",TRUE,FALSE)</formula>
    </cfRule>
  </conditionalFormatting>
  <conditionalFormatting sqref="AE326:AE327 AI326:AI327 AM326:AM327 AQ326:AQ327 AU326:AU327">
    <cfRule type="expression" dxfId="2141" priority="1937">
      <formula>IF(RIGHT(TEXT(AE326,"0.#"),1)=".",FALSE,TRUE)</formula>
    </cfRule>
    <cfRule type="expression" dxfId="2140" priority="1938">
      <formula>IF(RIGHT(TEXT(AE326,"0.#"),1)=".",TRUE,FALSE)</formula>
    </cfRule>
  </conditionalFormatting>
  <conditionalFormatting sqref="AE318:AE319 AI318:AI319 AM318:AM319 AQ318:AQ319 AU318:AU319">
    <cfRule type="expression" dxfId="2139" priority="1941">
      <formula>IF(RIGHT(TEXT(AE318,"0.#"),1)=".",FALSE,TRUE)</formula>
    </cfRule>
    <cfRule type="expression" dxfId="2138" priority="1942">
      <formula>IF(RIGHT(TEXT(AE318,"0.#"),1)=".",TRUE,FALSE)</formula>
    </cfRule>
  </conditionalFormatting>
  <conditionalFormatting sqref="AE322:AE323 AI322:AI323 AM322:AM323 AQ322:AQ323 AU322:AU323">
    <cfRule type="expression" dxfId="2137" priority="1939">
      <formula>IF(RIGHT(TEXT(AE322,"0.#"),1)=".",FALSE,TRUE)</formula>
    </cfRule>
    <cfRule type="expression" dxfId="2136" priority="1940">
      <formula>IF(RIGHT(TEXT(AE322,"0.#"),1)=".",TRUE,FALSE)</formula>
    </cfRule>
  </conditionalFormatting>
  <conditionalFormatting sqref="AE378:AE379 AI378:AI379 AM378:AM379 AQ378:AQ379 AU378:AU379">
    <cfRule type="expression" dxfId="2135" priority="1931">
      <formula>IF(RIGHT(TEXT(AE378,"0.#"),1)=".",FALSE,TRUE)</formula>
    </cfRule>
    <cfRule type="expression" dxfId="2134" priority="1932">
      <formula>IF(RIGHT(TEXT(AE378,"0.#"),1)=".",TRUE,FALSE)</formula>
    </cfRule>
  </conditionalFormatting>
  <conditionalFormatting sqref="AE330:AE331 AI330:AI331 AM330:AM331 AQ330:AQ331 AU330:AU331">
    <cfRule type="expression" dxfId="2133" priority="1935">
      <formula>IF(RIGHT(TEXT(AE330,"0.#"),1)=".",FALSE,TRUE)</formula>
    </cfRule>
    <cfRule type="expression" dxfId="2132" priority="1936">
      <formula>IF(RIGHT(TEXT(AE330,"0.#"),1)=".",TRUE,FALSE)</formula>
    </cfRule>
  </conditionalFormatting>
  <conditionalFormatting sqref="AE374:AE375 AI374:AI375 AM374:AM375 AQ374:AQ375 AU374:AU375">
    <cfRule type="expression" dxfId="2131" priority="1933">
      <formula>IF(RIGHT(TEXT(AE374,"0.#"),1)=".",FALSE,TRUE)</formula>
    </cfRule>
    <cfRule type="expression" dxfId="2130" priority="1934">
      <formula>IF(RIGHT(TEXT(AE374,"0.#"),1)=".",TRUE,FALSE)</formula>
    </cfRule>
  </conditionalFormatting>
  <conditionalFormatting sqref="AE390:AE391 AI390:AI391 AM390:AM391 AQ390:AQ391 AU390:AU391">
    <cfRule type="expression" dxfId="2129" priority="1925">
      <formula>IF(RIGHT(TEXT(AE390,"0.#"),1)=".",FALSE,TRUE)</formula>
    </cfRule>
    <cfRule type="expression" dxfId="2128" priority="1926">
      <formula>IF(RIGHT(TEXT(AE390,"0.#"),1)=".",TRUE,FALSE)</formula>
    </cfRule>
  </conditionalFormatting>
  <conditionalFormatting sqref="AE382:AE383 AI382:AI383 AM382:AM383 AQ382:AQ383 AU382:AU383">
    <cfRule type="expression" dxfId="2127" priority="1929">
      <formula>IF(RIGHT(TEXT(AE382,"0.#"),1)=".",FALSE,TRUE)</formula>
    </cfRule>
    <cfRule type="expression" dxfId="2126" priority="1930">
      <formula>IF(RIGHT(TEXT(AE382,"0.#"),1)=".",TRUE,FALSE)</formula>
    </cfRule>
  </conditionalFormatting>
  <conditionalFormatting sqref="AE386:AE387 AI386:AI387 AM386:AM387 AQ386:AQ387 AU386:AU387">
    <cfRule type="expression" dxfId="2125" priority="1927">
      <formula>IF(RIGHT(TEXT(AE386,"0.#"),1)=".",FALSE,TRUE)</formula>
    </cfRule>
    <cfRule type="expression" dxfId="2124" priority="1928">
      <formula>IF(RIGHT(TEXT(AE386,"0.#"),1)=".",TRUE,FALSE)</formula>
    </cfRule>
  </conditionalFormatting>
  <conditionalFormatting sqref="AE440">
    <cfRule type="expression" dxfId="2123" priority="1919">
      <formula>IF(RIGHT(TEXT(AE440,"0.#"),1)=".",FALSE,TRUE)</formula>
    </cfRule>
    <cfRule type="expression" dxfId="2122" priority="1920">
      <formula>IF(RIGHT(TEXT(AE440,"0.#"),1)=".",TRUE,FALSE)</formula>
    </cfRule>
  </conditionalFormatting>
  <conditionalFormatting sqref="AE438">
    <cfRule type="expression" dxfId="2121" priority="1923">
      <formula>IF(RIGHT(TEXT(AE438,"0.#"),1)=".",FALSE,TRUE)</formula>
    </cfRule>
    <cfRule type="expression" dxfId="2120" priority="1924">
      <formula>IF(RIGHT(TEXT(AE438,"0.#"),1)=".",TRUE,FALSE)</formula>
    </cfRule>
  </conditionalFormatting>
  <conditionalFormatting sqref="AE439">
    <cfRule type="expression" dxfId="2119" priority="1921">
      <formula>IF(RIGHT(TEXT(AE439,"0.#"),1)=".",FALSE,TRUE)</formula>
    </cfRule>
    <cfRule type="expression" dxfId="2118" priority="1922">
      <formula>IF(RIGHT(TEXT(AE439,"0.#"),1)=".",TRUE,FALSE)</formula>
    </cfRule>
  </conditionalFormatting>
  <conditionalFormatting sqref="AM440">
    <cfRule type="expression" dxfId="2117" priority="1913">
      <formula>IF(RIGHT(TEXT(AM440,"0.#"),1)=".",FALSE,TRUE)</formula>
    </cfRule>
    <cfRule type="expression" dxfId="2116" priority="1914">
      <formula>IF(RIGHT(TEXT(AM440,"0.#"),1)=".",TRUE,FALSE)</formula>
    </cfRule>
  </conditionalFormatting>
  <conditionalFormatting sqref="AM438">
    <cfRule type="expression" dxfId="2115" priority="1917">
      <formula>IF(RIGHT(TEXT(AM438,"0.#"),1)=".",FALSE,TRUE)</formula>
    </cfRule>
    <cfRule type="expression" dxfId="2114" priority="1918">
      <formula>IF(RIGHT(TEXT(AM438,"0.#"),1)=".",TRUE,FALSE)</formula>
    </cfRule>
  </conditionalFormatting>
  <conditionalFormatting sqref="AM439">
    <cfRule type="expression" dxfId="2113" priority="1915">
      <formula>IF(RIGHT(TEXT(AM439,"0.#"),1)=".",FALSE,TRUE)</formula>
    </cfRule>
    <cfRule type="expression" dxfId="2112" priority="1916">
      <formula>IF(RIGHT(TEXT(AM439,"0.#"),1)=".",TRUE,FALSE)</formula>
    </cfRule>
  </conditionalFormatting>
  <conditionalFormatting sqref="AU440">
    <cfRule type="expression" dxfId="2111" priority="1907">
      <formula>IF(RIGHT(TEXT(AU440,"0.#"),1)=".",FALSE,TRUE)</formula>
    </cfRule>
    <cfRule type="expression" dxfId="2110" priority="1908">
      <formula>IF(RIGHT(TEXT(AU440,"0.#"),1)=".",TRUE,FALSE)</formula>
    </cfRule>
  </conditionalFormatting>
  <conditionalFormatting sqref="AU438">
    <cfRule type="expression" dxfId="2109" priority="1911">
      <formula>IF(RIGHT(TEXT(AU438,"0.#"),1)=".",FALSE,TRUE)</formula>
    </cfRule>
    <cfRule type="expression" dxfId="2108" priority="1912">
      <formula>IF(RIGHT(TEXT(AU438,"0.#"),1)=".",TRUE,FALSE)</formula>
    </cfRule>
  </conditionalFormatting>
  <conditionalFormatting sqref="AU439">
    <cfRule type="expression" dxfId="2107" priority="1909">
      <formula>IF(RIGHT(TEXT(AU439,"0.#"),1)=".",FALSE,TRUE)</formula>
    </cfRule>
    <cfRule type="expression" dxfId="2106" priority="1910">
      <formula>IF(RIGHT(TEXT(AU439,"0.#"),1)=".",TRUE,FALSE)</formula>
    </cfRule>
  </conditionalFormatting>
  <conditionalFormatting sqref="AI440">
    <cfRule type="expression" dxfId="2105" priority="1901">
      <formula>IF(RIGHT(TEXT(AI440,"0.#"),1)=".",FALSE,TRUE)</formula>
    </cfRule>
    <cfRule type="expression" dxfId="2104" priority="1902">
      <formula>IF(RIGHT(TEXT(AI440,"0.#"),1)=".",TRUE,FALSE)</formula>
    </cfRule>
  </conditionalFormatting>
  <conditionalFormatting sqref="AI438">
    <cfRule type="expression" dxfId="2103" priority="1905">
      <formula>IF(RIGHT(TEXT(AI438,"0.#"),1)=".",FALSE,TRUE)</formula>
    </cfRule>
    <cfRule type="expression" dxfId="2102" priority="1906">
      <formula>IF(RIGHT(TEXT(AI438,"0.#"),1)=".",TRUE,FALSE)</formula>
    </cfRule>
  </conditionalFormatting>
  <conditionalFormatting sqref="AI439">
    <cfRule type="expression" dxfId="2101" priority="1903">
      <formula>IF(RIGHT(TEXT(AI439,"0.#"),1)=".",FALSE,TRUE)</formula>
    </cfRule>
    <cfRule type="expression" dxfId="2100" priority="1904">
      <formula>IF(RIGHT(TEXT(AI439,"0.#"),1)=".",TRUE,FALSE)</formula>
    </cfRule>
  </conditionalFormatting>
  <conditionalFormatting sqref="AQ438">
    <cfRule type="expression" dxfId="2099" priority="1895">
      <formula>IF(RIGHT(TEXT(AQ438,"0.#"),1)=".",FALSE,TRUE)</formula>
    </cfRule>
    <cfRule type="expression" dxfId="2098" priority="1896">
      <formula>IF(RIGHT(TEXT(AQ438,"0.#"),1)=".",TRUE,FALSE)</formula>
    </cfRule>
  </conditionalFormatting>
  <conditionalFormatting sqref="AQ439">
    <cfRule type="expression" dxfId="2097" priority="1899">
      <formula>IF(RIGHT(TEXT(AQ439,"0.#"),1)=".",FALSE,TRUE)</formula>
    </cfRule>
    <cfRule type="expression" dxfId="2096" priority="1900">
      <formula>IF(RIGHT(TEXT(AQ439,"0.#"),1)=".",TRUE,FALSE)</formula>
    </cfRule>
  </conditionalFormatting>
  <conditionalFormatting sqref="AQ440">
    <cfRule type="expression" dxfId="2095" priority="1897">
      <formula>IF(RIGHT(TEXT(AQ440,"0.#"),1)=".",FALSE,TRUE)</formula>
    </cfRule>
    <cfRule type="expression" dxfId="2094" priority="1898">
      <formula>IF(RIGHT(TEXT(AQ440,"0.#"),1)=".",TRUE,FALSE)</formula>
    </cfRule>
  </conditionalFormatting>
  <conditionalFormatting sqref="AE445">
    <cfRule type="expression" dxfId="2093" priority="1889">
      <formula>IF(RIGHT(TEXT(AE445,"0.#"),1)=".",FALSE,TRUE)</formula>
    </cfRule>
    <cfRule type="expression" dxfId="2092" priority="1890">
      <formula>IF(RIGHT(TEXT(AE445,"0.#"),1)=".",TRUE,FALSE)</formula>
    </cfRule>
  </conditionalFormatting>
  <conditionalFormatting sqref="AE443">
    <cfRule type="expression" dxfId="2091" priority="1893">
      <formula>IF(RIGHT(TEXT(AE443,"0.#"),1)=".",FALSE,TRUE)</formula>
    </cfRule>
    <cfRule type="expression" dxfId="2090" priority="1894">
      <formula>IF(RIGHT(TEXT(AE443,"0.#"),1)=".",TRUE,FALSE)</formula>
    </cfRule>
  </conditionalFormatting>
  <conditionalFormatting sqref="AE444">
    <cfRule type="expression" dxfId="2089" priority="1891">
      <formula>IF(RIGHT(TEXT(AE444,"0.#"),1)=".",FALSE,TRUE)</formula>
    </cfRule>
    <cfRule type="expression" dxfId="2088" priority="1892">
      <formula>IF(RIGHT(TEXT(AE444,"0.#"),1)=".",TRUE,FALSE)</formula>
    </cfRule>
  </conditionalFormatting>
  <conditionalFormatting sqref="AM445">
    <cfRule type="expression" dxfId="2087" priority="1883">
      <formula>IF(RIGHT(TEXT(AM445,"0.#"),1)=".",FALSE,TRUE)</formula>
    </cfRule>
    <cfRule type="expression" dxfId="2086" priority="1884">
      <formula>IF(RIGHT(TEXT(AM445,"0.#"),1)=".",TRUE,FALSE)</formula>
    </cfRule>
  </conditionalFormatting>
  <conditionalFormatting sqref="AM443">
    <cfRule type="expression" dxfId="2085" priority="1887">
      <formula>IF(RIGHT(TEXT(AM443,"0.#"),1)=".",FALSE,TRUE)</formula>
    </cfRule>
    <cfRule type="expression" dxfId="2084" priority="1888">
      <formula>IF(RIGHT(TEXT(AM443,"0.#"),1)=".",TRUE,FALSE)</formula>
    </cfRule>
  </conditionalFormatting>
  <conditionalFormatting sqref="AM444">
    <cfRule type="expression" dxfId="2083" priority="1885">
      <formula>IF(RIGHT(TEXT(AM444,"0.#"),1)=".",FALSE,TRUE)</formula>
    </cfRule>
    <cfRule type="expression" dxfId="2082" priority="1886">
      <formula>IF(RIGHT(TEXT(AM444,"0.#"),1)=".",TRUE,FALSE)</formula>
    </cfRule>
  </conditionalFormatting>
  <conditionalFormatting sqref="AU445">
    <cfRule type="expression" dxfId="2081" priority="1877">
      <formula>IF(RIGHT(TEXT(AU445,"0.#"),1)=".",FALSE,TRUE)</formula>
    </cfRule>
    <cfRule type="expression" dxfId="2080" priority="1878">
      <formula>IF(RIGHT(TEXT(AU445,"0.#"),1)=".",TRUE,FALSE)</formula>
    </cfRule>
  </conditionalFormatting>
  <conditionalFormatting sqref="AU443">
    <cfRule type="expression" dxfId="2079" priority="1881">
      <formula>IF(RIGHT(TEXT(AU443,"0.#"),1)=".",FALSE,TRUE)</formula>
    </cfRule>
    <cfRule type="expression" dxfId="2078" priority="1882">
      <formula>IF(RIGHT(TEXT(AU443,"0.#"),1)=".",TRUE,FALSE)</formula>
    </cfRule>
  </conditionalFormatting>
  <conditionalFormatting sqref="AU444">
    <cfRule type="expression" dxfId="2077" priority="1879">
      <formula>IF(RIGHT(TEXT(AU444,"0.#"),1)=".",FALSE,TRUE)</formula>
    </cfRule>
    <cfRule type="expression" dxfId="2076" priority="1880">
      <formula>IF(RIGHT(TEXT(AU444,"0.#"),1)=".",TRUE,FALSE)</formula>
    </cfRule>
  </conditionalFormatting>
  <conditionalFormatting sqref="AI445">
    <cfRule type="expression" dxfId="2075" priority="1871">
      <formula>IF(RIGHT(TEXT(AI445,"0.#"),1)=".",FALSE,TRUE)</formula>
    </cfRule>
    <cfRule type="expression" dxfId="2074" priority="1872">
      <formula>IF(RIGHT(TEXT(AI445,"0.#"),1)=".",TRUE,FALSE)</formula>
    </cfRule>
  </conditionalFormatting>
  <conditionalFormatting sqref="AI443">
    <cfRule type="expression" dxfId="2073" priority="1875">
      <formula>IF(RIGHT(TEXT(AI443,"0.#"),1)=".",FALSE,TRUE)</formula>
    </cfRule>
    <cfRule type="expression" dxfId="2072" priority="1876">
      <formula>IF(RIGHT(TEXT(AI443,"0.#"),1)=".",TRUE,FALSE)</formula>
    </cfRule>
  </conditionalFormatting>
  <conditionalFormatting sqref="AI444">
    <cfRule type="expression" dxfId="2071" priority="1873">
      <formula>IF(RIGHT(TEXT(AI444,"0.#"),1)=".",FALSE,TRUE)</formula>
    </cfRule>
    <cfRule type="expression" dxfId="2070" priority="1874">
      <formula>IF(RIGHT(TEXT(AI444,"0.#"),1)=".",TRUE,FALSE)</formula>
    </cfRule>
  </conditionalFormatting>
  <conditionalFormatting sqref="AQ443">
    <cfRule type="expression" dxfId="2069" priority="1865">
      <formula>IF(RIGHT(TEXT(AQ443,"0.#"),1)=".",FALSE,TRUE)</formula>
    </cfRule>
    <cfRule type="expression" dxfId="2068" priority="1866">
      <formula>IF(RIGHT(TEXT(AQ443,"0.#"),1)=".",TRUE,FALSE)</formula>
    </cfRule>
  </conditionalFormatting>
  <conditionalFormatting sqref="AQ444">
    <cfRule type="expression" dxfId="2067" priority="1869">
      <formula>IF(RIGHT(TEXT(AQ444,"0.#"),1)=".",FALSE,TRUE)</formula>
    </cfRule>
    <cfRule type="expression" dxfId="2066" priority="1870">
      <formula>IF(RIGHT(TEXT(AQ444,"0.#"),1)=".",TRUE,FALSE)</formula>
    </cfRule>
  </conditionalFormatting>
  <conditionalFormatting sqref="AQ445">
    <cfRule type="expression" dxfId="2065" priority="1867">
      <formula>IF(RIGHT(TEXT(AQ445,"0.#"),1)=".",FALSE,TRUE)</formula>
    </cfRule>
    <cfRule type="expression" dxfId="2064" priority="1868">
      <formula>IF(RIGHT(TEXT(AQ445,"0.#"),1)=".",TRUE,FALSE)</formula>
    </cfRule>
  </conditionalFormatting>
  <conditionalFormatting sqref="Y872:Y899">
    <cfRule type="expression" dxfId="2063" priority="2095">
      <formula>IF(RIGHT(TEXT(Y872,"0.#"),1)=".",FALSE,TRUE)</formula>
    </cfRule>
    <cfRule type="expression" dxfId="2062" priority="2096">
      <formula>IF(RIGHT(TEXT(Y872,"0.#"),1)=".",TRUE,FALSE)</formula>
    </cfRule>
  </conditionalFormatting>
  <conditionalFormatting sqref="Y870:Y871">
    <cfRule type="expression" dxfId="2061" priority="2089">
      <formula>IF(RIGHT(TEXT(Y870,"0.#"),1)=".",FALSE,TRUE)</formula>
    </cfRule>
    <cfRule type="expression" dxfId="2060" priority="2090">
      <formula>IF(RIGHT(TEXT(Y870,"0.#"),1)=".",TRUE,FALSE)</formula>
    </cfRule>
  </conditionalFormatting>
  <conditionalFormatting sqref="Y905:Y932">
    <cfRule type="expression" dxfId="2059" priority="2083">
      <formula>IF(RIGHT(TEXT(Y905,"0.#"),1)=".",FALSE,TRUE)</formula>
    </cfRule>
    <cfRule type="expression" dxfId="2058" priority="2084">
      <formula>IF(RIGHT(TEXT(Y905,"0.#"),1)=".",TRUE,FALSE)</formula>
    </cfRule>
  </conditionalFormatting>
  <conditionalFormatting sqref="Y938:Y965">
    <cfRule type="expression" dxfId="2057" priority="2071">
      <formula>IF(RIGHT(TEXT(Y938,"0.#"),1)=".",FALSE,TRUE)</formula>
    </cfRule>
    <cfRule type="expression" dxfId="2056" priority="2072">
      <formula>IF(RIGHT(TEXT(Y938,"0.#"),1)=".",TRUE,FALSE)</formula>
    </cfRule>
  </conditionalFormatting>
  <conditionalFormatting sqref="Y937">
    <cfRule type="expression" dxfId="2055" priority="2065">
      <formula>IF(RIGHT(TEXT(Y937,"0.#"),1)=".",FALSE,TRUE)</formula>
    </cfRule>
    <cfRule type="expression" dxfId="2054" priority="2066">
      <formula>IF(RIGHT(TEXT(Y937,"0.#"),1)=".",TRUE,FALSE)</formula>
    </cfRule>
  </conditionalFormatting>
  <conditionalFormatting sqref="Y974:Y998">
    <cfRule type="expression" dxfId="2053" priority="2059">
      <formula>IF(RIGHT(TEXT(Y974,"0.#"),1)=".",FALSE,TRUE)</formula>
    </cfRule>
    <cfRule type="expression" dxfId="2052" priority="2060">
      <formula>IF(RIGHT(TEXT(Y974,"0.#"),1)=".",TRUE,FALSE)</formula>
    </cfRule>
  </conditionalFormatting>
  <conditionalFormatting sqref="Y1004:Y1031">
    <cfRule type="expression" dxfId="2051" priority="2047">
      <formula>IF(RIGHT(TEXT(Y1004,"0.#"),1)=".",FALSE,TRUE)</formula>
    </cfRule>
    <cfRule type="expression" dxfId="2050" priority="2048">
      <formula>IF(RIGHT(TEXT(Y1004,"0.#"),1)=".",TRUE,FALSE)</formula>
    </cfRule>
  </conditionalFormatting>
  <conditionalFormatting sqref="W23">
    <cfRule type="expression" dxfId="2049" priority="2331">
      <formula>IF(RIGHT(TEXT(W23,"0.#"),1)=".",FALSE,TRUE)</formula>
    </cfRule>
    <cfRule type="expression" dxfId="2048" priority="2332">
      <formula>IF(RIGHT(TEXT(W23,"0.#"),1)=".",TRUE,FALSE)</formula>
    </cfRule>
  </conditionalFormatting>
  <conditionalFormatting sqref="W24:W27">
    <cfRule type="expression" dxfId="2047" priority="2329">
      <formula>IF(RIGHT(TEXT(W24,"0.#"),1)=".",FALSE,TRUE)</formula>
    </cfRule>
    <cfRule type="expression" dxfId="2046" priority="2330">
      <formula>IF(RIGHT(TEXT(W24,"0.#"),1)=".",TRUE,FALSE)</formula>
    </cfRule>
  </conditionalFormatting>
  <conditionalFormatting sqref="W28">
    <cfRule type="expression" dxfId="2045" priority="2321">
      <formula>IF(RIGHT(TEXT(W28,"0.#"),1)=".",FALSE,TRUE)</formula>
    </cfRule>
    <cfRule type="expression" dxfId="2044" priority="2322">
      <formula>IF(RIGHT(TEXT(W28,"0.#"),1)=".",TRUE,FALSE)</formula>
    </cfRule>
  </conditionalFormatting>
  <conditionalFormatting sqref="P23">
    <cfRule type="expression" dxfId="2043" priority="2319">
      <formula>IF(RIGHT(TEXT(P23,"0.#"),1)=".",FALSE,TRUE)</formula>
    </cfRule>
    <cfRule type="expression" dxfId="2042" priority="2320">
      <formula>IF(RIGHT(TEXT(P23,"0.#"),1)=".",TRUE,FALSE)</formula>
    </cfRule>
  </conditionalFormatting>
  <conditionalFormatting sqref="P24:P27">
    <cfRule type="expression" dxfId="2041" priority="2317">
      <formula>IF(RIGHT(TEXT(P24,"0.#"),1)=".",FALSE,TRUE)</formula>
    </cfRule>
    <cfRule type="expression" dxfId="2040" priority="2318">
      <formula>IF(RIGHT(TEXT(P24,"0.#"),1)=".",TRUE,FALSE)</formula>
    </cfRule>
  </conditionalFormatting>
  <conditionalFormatting sqref="P28">
    <cfRule type="expression" dxfId="2039" priority="2315">
      <formula>IF(RIGHT(TEXT(P28,"0.#"),1)=".",FALSE,TRUE)</formula>
    </cfRule>
    <cfRule type="expression" dxfId="2038" priority="2316">
      <formula>IF(RIGHT(TEXT(P28,"0.#"),1)=".",TRUE,FALSE)</formula>
    </cfRule>
  </conditionalFormatting>
  <conditionalFormatting sqref="AQ114">
    <cfRule type="expression" dxfId="2037" priority="2299">
      <formula>IF(RIGHT(TEXT(AQ114,"0.#"),1)=".",FALSE,TRUE)</formula>
    </cfRule>
    <cfRule type="expression" dxfId="2036" priority="2300">
      <formula>IF(RIGHT(TEXT(AQ114,"0.#"),1)=".",TRUE,FALSE)</formula>
    </cfRule>
  </conditionalFormatting>
  <conditionalFormatting sqref="AQ104">
    <cfRule type="expression" dxfId="2035" priority="2313">
      <formula>IF(RIGHT(TEXT(AQ104,"0.#"),1)=".",FALSE,TRUE)</formula>
    </cfRule>
    <cfRule type="expression" dxfId="2034" priority="2314">
      <formula>IF(RIGHT(TEXT(AQ104,"0.#"),1)=".",TRUE,FALSE)</formula>
    </cfRule>
  </conditionalFormatting>
  <conditionalFormatting sqref="AQ105">
    <cfRule type="expression" dxfId="2033" priority="2311">
      <formula>IF(RIGHT(TEXT(AQ105,"0.#"),1)=".",FALSE,TRUE)</formula>
    </cfRule>
    <cfRule type="expression" dxfId="2032" priority="2312">
      <formula>IF(RIGHT(TEXT(AQ105,"0.#"),1)=".",TRUE,FALSE)</formula>
    </cfRule>
  </conditionalFormatting>
  <conditionalFormatting sqref="AQ107">
    <cfRule type="expression" dxfId="2031" priority="2309">
      <formula>IF(RIGHT(TEXT(AQ107,"0.#"),1)=".",FALSE,TRUE)</formula>
    </cfRule>
    <cfRule type="expression" dxfId="2030" priority="2310">
      <formula>IF(RIGHT(TEXT(AQ107,"0.#"),1)=".",TRUE,FALSE)</formula>
    </cfRule>
  </conditionalFormatting>
  <conditionalFormatting sqref="AQ108">
    <cfRule type="expression" dxfId="2029" priority="2307">
      <formula>IF(RIGHT(TEXT(AQ108,"0.#"),1)=".",FALSE,TRUE)</formula>
    </cfRule>
    <cfRule type="expression" dxfId="2028" priority="2308">
      <formula>IF(RIGHT(TEXT(AQ108,"0.#"),1)=".",TRUE,FALSE)</formula>
    </cfRule>
  </conditionalFormatting>
  <conditionalFormatting sqref="AQ110">
    <cfRule type="expression" dxfId="2027" priority="2305">
      <formula>IF(RIGHT(TEXT(AQ110,"0.#"),1)=".",FALSE,TRUE)</formula>
    </cfRule>
    <cfRule type="expression" dxfId="2026" priority="2306">
      <formula>IF(RIGHT(TEXT(AQ110,"0.#"),1)=".",TRUE,FALSE)</formula>
    </cfRule>
  </conditionalFormatting>
  <conditionalFormatting sqref="AQ111">
    <cfRule type="expression" dxfId="2025" priority="2303">
      <formula>IF(RIGHT(TEXT(AQ111,"0.#"),1)=".",FALSE,TRUE)</formula>
    </cfRule>
    <cfRule type="expression" dxfId="2024" priority="2304">
      <formula>IF(RIGHT(TEXT(AQ111,"0.#"),1)=".",TRUE,FALSE)</formula>
    </cfRule>
  </conditionalFormatting>
  <conditionalFormatting sqref="AQ113">
    <cfRule type="expression" dxfId="2023" priority="2301">
      <formula>IF(RIGHT(TEXT(AQ113,"0.#"),1)=".",FALSE,TRUE)</formula>
    </cfRule>
    <cfRule type="expression" dxfId="2022" priority="2302">
      <formula>IF(RIGHT(TEXT(AQ113,"0.#"),1)=".",TRUE,FALSE)</formula>
    </cfRule>
  </conditionalFormatting>
  <conditionalFormatting sqref="AE67">
    <cfRule type="expression" dxfId="2021" priority="2231">
      <formula>IF(RIGHT(TEXT(AE67,"0.#"),1)=".",FALSE,TRUE)</formula>
    </cfRule>
    <cfRule type="expression" dxfId="2020" priority="2232">
      <formula>IF(RIGHT(TEXT(AE67,"0.#"),1)=".",TRUE,FALSE)</formula>
    </cfRule>
  </conditionalFormatting>
  <conditionalFormatting sqref="AE68">
    <cfRule type="expression" dxfId="2019" priority="2229">
      <formula>IF(RIGHT(TEXT(AE68,"0.#"),1)=".",FALSE,TRUE)</formula>
    </cfRule>
    <cfRule type="expression" dxfId="2018" priority="2230">
      <formula>IF(RIGHT(TEXT(AE68,"0.#"),1)=".",TRUE,FALSE)</formula>
    </cfRule>
  </conditionalFormatting>
  <conditionalFormatting sqref="AE69">
    <cfRule type="expression" dxfId="2017" priority="2227">
      <formula>IF(RIGHT(TEXT(AE69,"0.#"),1)=".",FALSE,TRUE)</formula>
    </cfRule>
    <cfRule type="expression" dxfId="2016" priority="2228">
      <formula>IF(RIGHT(TEXT(AE69,"0.#"),1)=".",TRUE,FALSE)</formula>
    </cfRule>
  </conditionalFormatting>
  <conditionalFormatting sqref="AI69">
    <cfRule type="expression" dxfId="2015" priority="2225">
      <formula>IF(RIGHT(TEXT(AI69,"0.#"),1)=".",FALSE,TRUE)</formula>
    </cfRule>
    <cfRule type="expression" dxfId="2014" priority="2226">
      <formula>IF(RIGHT(TEXT(AI69,"0.#"),1)=".",TRUE,FALSE)</formula>
    </cfRule>
  </conditionalFormatting>
  <conditionalFormatting sqref="AI68">
    <cfRule type="expression" dxfId="2013" priority="2223">
      <formula>IF(RIGHT(TEXT(AI68,"0.#"),1)=".",FALSE,TRUE)</formula>
    </cfRule>
    <cfRule type="expression" dxfId="2012" priority="2224">
      <formula>IF(RIGHT(TEXT(AI68,"0.#"),1)=".",TRUE,FALSE)</formula>
    </cfRule>
  </conditionalFormatting>
  <conditionalFormatting sqref="AI67">
    <cfRule type="expression" dxfId="2011" priority="2221">
      <formula>IF(RIGHT(TEXT(AI67,"0.#"),1)=".",FALSE,TRUE)</formula>
    </cfRule>
    <cfRule type="expression" dxfId="2010" priority="2222">
      <formula>IF(RIGHT(TEXT(AI67,"0.#"),1)=".",TRUE,FALSE)</formula>
    </cfRule>
  </conditionalFormatting>
  <conditionalFormatting sqref="AM67">
    <cfRule type="expression" dxfId="2009" priority="2219">
      <formula>IF(RIGHT(TEXT(AM67,"0.#"),1)=".",FALSE,TRUE)</formula>
    </cfRule>
    <cfRule type="expression" dxfId="2008" priority="2220">
      <formula>IF(RIGHT(TEXT(AM67,"0.#"),1)=".",TRUE,FALSE)</formula>
    </cfRule>
  </conditionalFormatting>
  <conditionalFormatting sqref="AM68">
    <cfRule type="expression" dxfId="2007" priority="2217">
      <formula>IF(RIGHT(TEXT(AM68,"0.#"),1)=".",FALSE,TRUE)</formula>
    </cfRule>
    <cfRule type="expression" dxfId="2006" priority="2218">
      <formula>IF(RIGHT(TEXT(AM68,"0.#"),1)=".",TRUE,FALSE)</formula>
    </cfRule>
  </conditionalFormatting>
  <conditionalFormatting sqref="AM69">
    <cfRule type="expression" dxfId="2005" priority="2215">
      <formula>IF(RIGHT(TEXT(AM69,"0.#"),1)=".",FALSE,TRUE)</formula>
    </cfRule>
    <cfRule type="expression" dxfId="2004" priority="2216">
      <formula>IF(RIGHT(TEXT(AM69,"0.#"),1)=".",TRUE,FALSE)</formula>
    </cfRule>
  </conditionalFormatting>
  <conditionalFormatting sqref="AQ67:AQ69">
    <cfRule type="expression" dxfId="2003" priority="2213">
      <formula>IF(RIGHT(TEXT(AQ67,"0.#"),1)=".",FALSE,TRUE)</formula>
    </cfRule>
    <cfRule type="expression" dxfId="2002" priority="2214">
      <formula>IF(RIGHT(TEXT(AQ67,"0.#"),1)=".",TRUE,FALSE)</formula>
    </cfRule>
  </conditionalFormatting>
  <conditionalFormatting sqref="AU67:AU69">
    <cfRule type="expression" dxfId="2001" priority="2211">
      <formula>IF(RIGHT(TEXT(AU67,"0.#"),1)=".",FALSE,TRUE)</formula>
    </cfRule>
    <cfRule type="expression" dxfId="2000" priority="2212">
      <formula>IF(RIGHT(TEXT(AU67,"0.#"),1)=".",TRUE,FALSE)</formula>
    </cfRule>
  </conditionalFormatting>
  <conditionalFormatting sqref="AE70">
    <cfRule type="expression" dxfId="1999" priority="2209">
      <formula>IF(RIGHT(TEXT(AE70,"0.#"),1)=".",FALSE,TRUE)</formula>
    </cfRule>
    <cfRule type="expression" dxfId="1998" priority="2210">
      <formula>IF(RIGHT(TEXT(AE70,"0.#"),1)=".",TRUE,FALSE)</formula>
    </cfRule>
  </conditionalFormatting>
  <conditionalFormatting sqref="AE71">
    <cfRule type="expression" dxfId="1997" priority="2207">
      <formula>IF(RIGHT(TEXT(AE71,"0.#"),1)=".",FALSE,TRUE)</formula>
    </cfRule>
    <cfRule type="expression" dxfId="1996" priority="2208">
      <formula>IF(RIGHT(TEXT(AE71,"0.#"),1)=".",TRUE,FALSE)</formula>
    </cfRule>
  </conditionalFormatting>
  <conditionalFormatting sqref="AE72">
    <cfRule type="expression" dxfId="1995" priority="2205">
      <formula>IF(RIGHT(TEXT(AE72,"0.#"),1)=".",FALSE,TRUE)</formula>
    </cfRule>
    <cfRule type="expression" dxfId="1994" priority="2206">
      <formula>IF(RIGHT(TEXT(AE72,"0.#"),1)=".",TRUE,FALSE)</formula>
    </cfRule>
  </conditionalFormatting>
  <conditionalFormatting sqref="AI72">
    <cfRule type="expression" dxfId="1993" priority="2203">
      <formula>IF(RIGHT(TEXT(AI72,"0.#"),1)=".",FALSE,TRUE)</formula>
    </cfRule>
    <cfRule type="expression" dxfId="1992" priority="2204">
      <formula>IF(RIGHT(TEXT(AI72,"0.#"),1)=".",TRUE,FALSE)</formula>
    </cfRule>
  </conditionalFormatting>
  <conditionalFormatting sqref="AI71">
    <cfRule type="expression" dxfId="1991" priority="2201">
      <formula>IF(RIGHT(TEXT(AI71,"0.#"),1)=".",FALSE,TRUE)</formula>
    </cfRule>
    <cfRule type="expression" dxfId="1990" priority="2202">
      <formula>IF(RIGHT(TEXT(AI71,"0.#"),1)=".",TRUE,FALSE)</formula>
    </cfRule>
  </conditionalFormatting>
  <conditionalFormatting sqref="AI70">
    <cfRule type="expression" dxfId="1989" priority="2199">
      <formula>IF(RIGHT(TEXT(AI70,"0.#"),1)=".",FALSE,TRUE)</formula>
    </cfRule>
    <cfRule type="expression" dxfId="1988" priority="2200">
      <formula>IF(RIGHT(TEXT(AI70,"0.#"),1)=".",TRUE,FALSE)</formula>
    </cfRule>
  </conditionalFormatting>
  <conditionalFormatting sqref="AM70">
    <cfRule type="expression" dxfId="1987" priority="2197">
      <formula>IF(RIGHT(TEXT(AM70,"0.#"),1)=".",FALSE,TRUE)</formula>
    </cfRule>
    <cfRule type="expression" dxfId="1986" priority="2198">
      <formula>IF(RIGHT(TEXT(AM70,"0.#"),1)=".",TRUE,FALSE)</formula>
    </cfRule>
  </conditionalFormatting>
  <conditionalFormatting sqref="AM71">
    <cfRule type="expression" dxfId="1985" priority="2195">
      <formula>IF(RIGHT(TEXT(AM71,"0.#"),1)=".",FALSE,TRUE)</formula>
    </cfRule>
    <cfRule type="expression" dxfId="1984" priority="2196">
      <formula>IF(RIGHT(TEXT(AM71,"0.#"),1)=".",TRUE,FALSE)</formula>
    </cfRule>
  </conditionalFormatting>
  <conditionalFormatting sqref="AM72">
    <cfRule type="expression" dxfId="1983" priority="2193">
      <formula>IF(RIGHT(TEXT(AM72,"0.#"),1)=".",FALSE,TRUE)</formula>
    </cfRule>
    <cfRule type="expression" dxfId="1982" priority="2194">
      <formula>IF(RIGHT(TEXT(AM72,"0.#"),1)=".",TRUE,FALSE)</formula>
    </cfRule>
  </conditionalFormatting>
  <conditionalFormatting sqref="AQ70:AQ72">
    <cfRule type="expression" dxfId="1981" priority="2191">
      <formula>IF(RIGHT(TEXT(AQ70,"0.#"),1)=".",FALSE,TRUE)</formula>
    </cfRule>
    <cfRule type="expression" dxfId="1980" priority="2192">
      <formula>IF(RIGHT(TEXT(AQ70,"0.#"),1)=".",TRUE,FALSE)</formula>
    </cfRule>
  </conditionalFormatting>
  <conditionalFormatting sqref="AU70:AU72">
    <cfRule type="expression" dxfId="1979" priority="2189">
      <formula>IF(RIGHT(TEXT(AU70,"0.#"),1)=".",FALSE,TRUE)</formula>
    </cfRule>
    <cfRule type="expression" dxfId="1978" priority="2190">
      <formula>IF(RIGHT(TEXT(AU70,"0.#"),1)=".",TRUE,FALSE)</formula>
    </cfRule>
  </conditionalFormatting>
  <conditionalFormatting sqref="AU656">
    <cfRule type="expression" dxfId="1977" priority="707">
      <formula>IF(RIGHT(TEXT(AU656,"0.#"),1)=".",FALSE,TRUE)</formula>
    </cfRule>
    <cfRule type="expression" dxfId="1976" priority="708">
      <formula>IF(RIGHT(TEXT(AU656,"0.#"),1)=".",TRUE,FALSE)</formula>
    </cfRule>
  </conditionalFormatting>
  <conditionalFormatting sqref="AQ655">
    <cfRule type="expression" dxfId="1975" priority="699">
      <formula>IF(RIGHT(TEXT(AQ655,"0.#"),1)=".",FALSE,TRUE)</formula>
    </cfRule>
    <cfRule type="expression" dxfId="1974" priority="700">
      <formula>IF(RIGHT(TEXT(AQ655,"0.#"),1)=".",TRUE,FALSE)</formula>
    </cfRule>
  </conditionalFormatting>
  <conditionalFormatting sqref="AI696">
    <cfRule type="expression" dxfId="1973" priority="491">
      <formula>IF(RIGHT(TEXT(AI696,"0.#"),1)=".",FALSE,TRUE)</formula>
    </cfRule>
    <cfRule type="expression" dxfId="1972" priority="492">
      <formula>IF(RIGHT(TEXT(AI696,"0.#"),1)=".",TRUE,FALSE)</formula>
    </cfRule>
  </conditionalFormatting>
  <conditionalFormatting sqref="AQ694">
    <cfRule type="expression" dxfId="1971" priority="485">
      <formula>IF(RIGHT(TEXT(AQ694,"0.#"),1)=".",FALSE,TRUE)</formula>
    </cfRule>
    <cfRule type="expression" dxfId="1970" priority="486">
      <formula>IF(RIGHT(TEXT(AQ694,"0.#"),1)=".",TRUE,FALSE)</formula>
    </cfRule>
  </conditionalFormatting>
  <conditionalFormatting sqref="AL880:AO899">
    <cfRule type="expression" dxfId="1969" priority="2097">
      <formula>IF(AND(AL880&gt;=0, RIGHT(TEXT(AL880,"0.#"),1)&lt;&gt;"."),TRUE,FALSE)</formula>
    </cfRule>
    <cfRule type="expression" dxfId="1968" priority="2098">
      <formula>IF(AND(AL880&gt;=0, RIGHT(TEXT(AL880,"0.#"),1)="."),TRUE,FALSE)</formula>
    </cfRule>
    <cfRule type="expression" dxfId="1967" priority="2099">
      <formula>IF(AND(AL880&lt;0, RIGHT(TEXT(AL880,"0.#"),1)&lt;&gt;"."),TRUE,FALSE)</formula>
    </cfRule>
    <cfRule type="expression" dxfId="1966" priority="2100">
      <formula>IF(AND(AL880&lt;0, RIGHT(TEXT(AL880,"0.#"),1)="."),TRUE,FALSE)</formula>
    </cfRule>
  </conditionalFormatting>
  <conditionalFormatting sqref="AL905:AO932">
    <cfRule type="expression" dxfId="1965" priority="2085">
      <formula>IF(AND(AL905&gt;=0, RIGHT(TEXT(AL905,"0.#"),1)&lt;&gt;"."),TRUE,FALSE)</formula>
    </cfRule>
    <cfRule type="expression" dxfId="1964" priority="2086">
      <formula>IF(AND(AL905&gt;=0, RIGHT(TEXT(AL905,"0.#"),1)="."),TRUE,FALSE)</formula>
    </cfRule>
    <cfRule type="expression" dxfId="1963" priority="2087">
      <formula>IF(AND(AL905&lt;0, RIGHT(TEXT(AL905,"0.#"),1)&lt;&gt;"."),TRUE,FALSE)</formula>
    </cfRule>
    <cfRule type="expression" dxfId="1962" priority="2088">
      <formula>IF(AND(AL905&lt;0, RIGHT(TEXT(AL905,"0.#"),1)="."),TRUE,FALSE)</formula>
    </cfRule>
  </conditionalFormatting>
  <conditionalFormatting sqref="AL938:AO965">
    <cfRule type="expression" dxfId="1961" priority="2073">
      <formula>IF(AND(AL938&gt;=0, RIGHT(TEXT(AL938,"0.#"),1)&lt;&gt;"."),TRUE,FALSE)</formula>
    </cfRule>
    <cfRule type="expression" dxfId="1960" priority="2074">
      <formula>IF(AND(AL938&gt;=0, RIGHT(TEXT(AL938,"0.#"),1)="."),TRUE,FALSE)</formula>
    </cfRule>
    <cfRule type="expression" dxfId="1959" priority="2075">
      <formula>IF(AND(AL938&lt;0, RIGHT(TEXT(AL938,"0.#"),1)&lt;&gt;"."),TRUE,FALSE)</formula>
    </cfRule>
    <cfRule type="expression" dxfId="1958" priority="2076">
      <formula>IF(AND(AL938&lt;0, RIGHT(TEXT(AL938,"0.#"),1)="."),TRUE,FALSE)</formula>
    </cfRule>
  </conditionalFormatting>
  <conditionalFormatting sqref="AL937:AO937">
    <cfRule type="expression" dxfId="1957" priority="2067">
      <formula>IF(AND(AL937&gt;=0, RIGHT(TEXT(AL937,"0.#"),1)&lt;&gt;"."),TRUE,FALSE)</formula>
    </cfRule>
    <cfRule type="expression" dxfId="1956" priority="2068">
      <formula>IF(AND(AL937&gt;=0, RIGHT(TEXT(AL937,"0.#"),1)="."),TRUE,FALSE)</formula>
    </cfRule>
    <cfRule type="expression" dxfId="1955" priority="2069">
      <formula>IF(AND(AL937&lt;0, RIGHT(TEXT(AL937,"0.#"),1)&lt;&gt;"."),TRUE,FALSE)</formula>
    </cfRule>
    <cfRule type="expression" dxfId="1954" priority="2070">
      <formula>IF(AND(AL937&lt;0, RIGHT(TEXT(AL937,"0.#"),1)="."),TRUE,FALSE)</formula>
    </cfRule>
  </conditionalFormatting>
  <conditionalFormatting sqref="AL974:AO998">
    <cfRule type="expression" dxfId="1953" priority="2061">
      <formula>IF(AND(AL974&gt;=0, RIGHT(TEXT(AL974,"0.#"),1)&lt;&gt;"."),TRUE,FALSE)</formula>
    </cfRule>
    <cfRule type="expression" dxfId="1952" priority="2062">
      <formula>IF(AND(AL974&gt;=0, RIGHT(TEXT(AL974,"0.#"),1)="."),TRUE,FALSE)</formula>
    </cfRule>
    <cfRule type="expression" dxfId="1951" priority="2063">
      <formula>IF(AND(AL974&lt;0, RIGHT(TEXT(AL974,"0.#"),1)&lt;&gt;"."),TRUE,FALSE)</formula>
    </cfRule>
    <cfRule type="expression" dxfId="1950" priority="2064">
      <formula>IF(AND(AL974&lt;0, RIGHT(TEXT(AL974,"0.#"),1)="."),TRUE,FALSE)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3:AO1097">
    <cfRule type="expression" dxfId="1927" priority="2025">
      <formula>IF(AND(AL1073&gt;=0, RIGHT(TEXT(AL1073,"0.#"),1)&lt;&gt;"."),TRUE,FALSE)</formula>
    </cfRule>
    <cfRule type="expression" dxfId="1926" priority="2026">
      <formula>IF(AND(AL1073&gt;=0, RIGHT(TEXT(AL1073,"0.#"),1)="."),TRUE,FALSE)</formula>
    </cfRule>
    <cfRule type="expression" dxfId="1925" priority="2027">
      <formula>IF(AND(AL1073&lt;0, RIGHT(TEXT(AL1073,"0.#"),1)&lt;&gt;"."),TRUE,FALSE)</formula>
    </cfRule>
    <cfRule type="expression" dxfId="1924" priority="2028">
      <formula>IF(AND(AL1073&lt;0, RIGHT(TEXT(AL1073,"0.#"),1)="."),TRUE,FALSE)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L870:AO879">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AL1068:AO1072">
    <cfRule type="expression" dxfId="723" priority="21">
      <formula>IF(AND(AL1068&gt;=0, RIGHT(TEXT(AL1068,"0.#"),1)&lt;&gt;"."),TRUE,FALSE)</formula>
    </cfRule>
    <cfRule type="expression" dxfId="722" priority="22">
      <formula>IF(AND(AL1068&gt;=0, RIGHT(TEXT(AL1068,"0.#"),1)="."),TRUE,FALSE)</formula>
    </cfRule>
    <cfRule type="expression" dxfId="721" priority="23">
      <formula>IF(AND(AL1068&lt;0, RIGHT(TEXT(AL1068,"0.#"),1)&lt;&gt;"."),TRUE,FALSE)</formula>
    </cfRule>
    <cfRule type="expression" dxfId="720" priority="24">
      <formula>IF(AND(AL1068&lt;0, RIGHT(TEXT(AL1068,"0.#"),1)="."),TRUE,FALSE)</formula>
    </cfRule>
  </conditionalFormatting>
  <conditionalFormatting sqref="Y903:Y904">
    <cfRule type="expression" dxfId="719" priority="15">
      <formula>IF(RIGHT(TEXT(Y903,"0.#"),1)=".",FALSE,TRUE)</formula>
    </cfRule>
    <cfRule type="expression" dxfId="718" priority="16">
      <formula>IF(RIGHT(TEXT(Y903,"0.#"),1)=".",TRUE,FALSE)</formula>
    </cfRule>
  </conditionalFormatting>
  <conditionalFormatting sqref="AL903:AO904">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Y971:Y973">
    <cfRule type="expression" dxfId="707" priority="7">
      <formula>IF(RIGHT(TEXT(Y971,"0.#"),1)=".",FALSE,TRUE)</formula>
    </cfRule>
    <cfRule type="expression" dxfId="706" priority="8">
      <formula>IF(RIGHT(TEXT(Y971,"0.#"),1)=".",TRUE,FALSE)</formula>
    </cfRule>
  </conditionalFormatting>
  <conditionalFormatting sqref="Y969:Y970">
    <cfRule type="expression" dxfId="705" priority="5">
      <formula>IF(RIGHT(TEXT(Y969,"0.#"),1)=".",FALSE,TRUE)</formula>
    </cfRule>
    <cfRule type="expression" dxfId="704" priority="6">
      <formula>IF(RIGHT(TEXT(Y969,"0.#"),1)=".",TRUE,FALSE)</formula>
    </cfRule>
  </conditionalFormatting>
  <conditionalFormatting sqref="AL969:AO973">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699" max="49" man="1"/>
    <brk id="727" max="49" man="1"/>
    <brk id="739" max="49" man="1"/>
    <brk id="778"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489</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348</v>
      </c>
      <c r="W2" s="32" t="s">
        <v>299</v>
      </c>
      <c r="Y2" s="32" t="s">
        <v>68</v>
      </c>
      <c r="Z2" s="30"/>
      <c r="AA2" s="32" t="s">
        <v>73</v>
      </c>
      <c r="AB2" s="31"/>
      <c r="AC2" s="33" t="s">
        <v>254</v>
      </c>
      <c r="AD2" s="28"/>
      <c r="AE2" s="45" t="s">
        <v>295</v>
      </c>
      <c r="AF2" s="30"/>
      <c r="AG2" s="56" t="s">
        <v>508</v>
      </c>
      <c r="AI2" s="54" t="s">
        <v>380</v>
      </c>
      <c r="AK2" s="54" t="s">
        <v>389</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直接実施、委託・請負</v>
      </c>
      <c r="T3" s="13"/>
      <c r="U3" s="32" t="s">
        <v>460</v>
      </c>
      <c r="W3" s="32" t="s">
        <v>269</v>
      </c>
      <c r="Y3" s="32" t="s">
        <v>70</v>
      </c>
      <c r="Z3" s="30"/>
      <c r="AA3" s="32" t="s">
        <v>75</v>
      </c>
      <c r="AB3" s="31"/>
      <c r="AC3" s="33" t="s">
        <v>255</v>
      </c>
      <c r="AD3" s="28"/>
      <c r="AE3" s="45" t="s">
        <v>296</v>
      </c>
      <c r="AF3" s="30"/>
      <c r="AG3" s="56" t="s">
        <v>509</v>
      </c>
      <c r="AI3" s="54" t="s">
        <v>382</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t="s">
        <v>544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453</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544</v>
      </c>
      <c r="M6" s="13" t="str">
        <f t="shared" si="2"/>
        <v>公共事業</v>
      </c>
      <c r="N6" s="13" t="str">
        <f t="shared" si="6"/>
        <v>公共事業</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518</v>
      </c>
      <c r="AF6" s="30"/>
      <c r="AG6" s="56" t="s">
        <v>512</v>
      </c>
      <c r="AI6" s="54" t="s">
        <v>456</v>
      </c>
      <c r="AK6" s="54" t="str">
        <f t="shared" si="7"/>
        <v>E</v>
      </c>
      <c r="AP6" s="56" t="s">
        <v>512</v>
      </c>
    </row>
    <row r="7" spans="1:42" ht="13.5" customHeight="1" x14ac:dyDescent="0.15">
      <c r="A7" s="14" t="s">
        <v>207</v>
      </c>
      <c r="B7" s="15"/>
      <c r="C7" s="13" t="str">
        <f t="shared" si="0"/>
        <v/>
      </c>
      <c r="D7" s="13" t="str">
        <f t="shared" si="8"/>
        <v>海洋政策</v>
      </c>
      <c r="F7" s="18" t="s">
        <v>431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c r="C9" s="13" t="str">
        <f t="shared" si="0"/>
        <v/>
      </c>
      <c r="D9" s="13" t="str">
        <f t="shared" si="8"/>
        <v>海洋政策</v>
      </c>
      <c r="F9" s="18" t="s">
        <v>432</v>
      </c>
      <c r="G9" s="17"/>
      <c r="H9" s="13" t="str">
        <f t="shared" si="1"/>
        <v/>
      </c>
      <c r="I9" s="13" t="str">
        <f t="shared" si="5"/>
        <v>一般会計</v>
      </c>
      <c r="K9" s="14" t="s">
        <v>228</v>
      </c>
      <c r="L9" s="15"/>
      <c r="M9" s="13" t="str">
        <f t="shared" si="2"/>
        <v/>
      </c>
      <c r="N9" s="13" t="str">
        <f t="shared" si="6"/>
        <v>公共事業</v>
      </c>
      <c r="O9" s="13"/>
      <c r="P9" s="13"/>
      <c r="Q9" s="19"/>
      <c r="T9" s="13"/>
      <c r="U9" s="32" t="s">
        <v>460</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454</v>
      </c>
      <c r="B10" s="15" t="s">
        <v>544</v>
      </c>
      <c r="C10" s="13" t="str">
        <f t="shared" si="0"/>
        <v>国土強靱化施策</v>
      </c>
      <c r="D10" s="13" t="str">
        <f t="shared" si="8"/>
        <v>海洋政策、国土強靱化施策</v>
      </c>
      <c r="F10" s="18" t="s">
        <v>235</v>
      </c>
      <c r="G10" s="17"/>
      <c r="H10" s="13" t="str">
        <f t="shared" si="1"/>
        <v/>
      </c>
      <c r="I10" s="13" t="str">
        <f t="shared" si="5"/>
        <v>一般会計</v>
      </c>
      <c r="K10" s="14" t="s">
        <v>459</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498</v>
      </c>
      <c r="AK10" s="54" t="str">
        <f t="shared" si="7"/>
        <v>I</v>
      </c>
      <c r="AP10" s="54" t="s">
        <v>490</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442</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443</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6"/>
      <c r="Z2" s="830"/>
      <c r="AA2" s="831"/>
      <c r="AB2" s="1050" t="s">
        <v>11</v>
      </c>
      <c r="AC2" s="1051"/>
      <c r="AD2" s="1052"/>
      <c r="AE2" s="1056" t="s">
        <v>352</v>
      </c>
      <c r="AF2" s="1056"/>
      <c r="AG2" s="1056"/>
      <c r="AH2" s="1056"/>
      <c r="AI2" s="1056" t="s">
        <v>358</v>
      </c>
      <c r="AJ2" s="1056"/>
      <c r="AK2" s="1056"/>
      <c r="AL2" s="1056"/>
      <c r="AM2" s="1056" t="s">
        <v>462</v>
      </c>
      <c r="AN2" s="1056"/>
      <c r="AO2" s="1056"/>
      <c r="AP2" s="560"/>
      <c r="AQ2" s="152" t="s">
        <v>350</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7"/>
      <c r="Z3" s="1048"/>
      <c r="AA3" s="1049"/>
      <c r="AB3" s="1053"/>
      <c r="AC3" s="1054"/>
      <c r="AD3" s="1055"/>
      <c r="AE3" s="244"/>
      <c r="AF3" s="244"/>
      <c r="AG3" s="244"/>
      <c r="AH3" s="244"/>
      <c r="AI3" s="244"/>
      <c r="AJ3" s="244"/>
      <c r="AK3" s="244"/>
      <c r="AL3" s="244"/>
      <c r="AM3" s="244"/>
      <c r="AN3" s="244"/>
      <c r="AO3" s="244"/>
      <c r="AP3" s="240"/>
      <c r="AQ3" s="191"/>
      <c r="AR3" s="192"/>
      <c r="AS3" s="126" t="s">
        <v>351</v>
      </c>
      <c r="AT3" s="127"/>
      <c r="AU3" s="192"/>
      <c r="AV3" s="192"/>
      <c r="AW3" s="401" t="s">
        <v>300</v>
      </c>
      <c r="AX3" s="402"/>
    </row>
    <row r="4" spans="1:50" ht="22.5" customHeight="1" x14ac:dyDescent="0.15">
      <c r="A4" s="406"/>
      <c r="B4" s="404"/>
      <c r="C4" s="404"/>
      <c r="D4" s="404"/>
      <c r="E4" s="404"/>
      <c r="F4" s="405"/>
      <c r="G4" s="567"/>
      <c r="H4" s="1023"/>
      <c r="I4" s="1023"/>
      <c r="J4" s="1023"/>
      <c r="K4" s="1023"/>
      <c r="L4" s="1023"/>
      <c r="M4" s="1023"/>
      <c r="N4" s="1023"/>
      <c r="O4" s="1024"/>
      <c r="P4" s="98"/>
      <c r="Q4" s="1031"/>
      <c r="R4" s="1031"/>
      <c r="S4" s="1031"/>
      <c r="T4" s="1031"/>
      <c r="U4" s="1031"/>
      <c r="V4" s="1031"/>
      <c r="W4" s="1031"/>
      <c r="X4" s="1032"/>
      <c r="Y4" s="1041" t="s">
        <v>12</v>
      </c>
      <c r="Z4" s="1042"/>
      <c r="AA4" s="1043"/>
      <c r="AB4" s="464"/>
      <c r="AC4" s="1045"/>
      <c r="AD4" s="1045"/>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7"/>
      <c r="B5" s="408"/>
      <c r="C5" s="408"/>
      <c r="D5" s="408"/>
      <c r="E5" s="408"/>
      <c r="F5" s="409"/>
      <c r="G5" s="1025"/>
      <c r="H5" s="1026"/>
      <c r="I5" s="1026"/>
      <c r="J5" s="1026"/>
      <c r="K5" s="1026"/>
      <c r="L5" s="1026"/>
      <c r="M5" s="1026"/>
      <c r="N5" s="1026"/>
      <c r="O5" s="1027"/>
      <c r="P5" s="1033"/>
      <c r="Q5" s="1033"/>
      <c r="R5" s="1033"/>
      <c r="S5" s="1033"/>
      <c r="T5" s="1033"/>
      <c r="U5" s="1033"/>
      <c r="V5" s="1033"/>
      <c r="W5" s="1033"/>
      <c r="X5" s="1034"/>
      <c r="Y5" s="418" t="s">
        <v>54</v>
      </c>
      <c r="Z5" s="1038"/>
      <c r="AA5" s="1039"/>
      <c r="AB5" s="526"/>
      <c r="AC5" s="1044"/>
      <c r="AD5" s="1044"/>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7"/>
      <c r="B6" s="408"/>
      <c r="C6" s="408"/>
      <c r="D6" s="408"/>
      <c r="E6" s="408"/>
      <c r="F6" s="409"/>
      <c r="G6" s="1028"/>
      <c r="H6" s="1029"/>
      <c r="I6" s="1029"/>
      <c r="J6" s="1029"/>
      <c r="K6" s="1029"/>
      <c r="L6" s="1029"/>
      <c r="M6" s="1029"/>
      <c r="N6" s="1029"/>
      <c r="O6" s="1030"/>
      <c r="P6" s="1035"/>
      <c r="Q6" s="1035"/>
      <c r="R6" s="1035"/>
      <c r="S6" s="1035"/>
      <c r="T6" s="1035"/>
      <c r="U6" s="1035"/>
      <c r="V6" s="1035"/>
      <c r="W6" s="1035"/>
      <c r="X6" s="1036"/>
      <c r="Y6" s="1037" t="s">
        <v>13</v>
      </c>
      <c r="Z6" s="1038"/>
      <c r="AA6" s="1039"/>
      <c r="AB6" s="600" t="s">
        <v>301</v>
      </c>
      <c r="AC6" s="1040"/>
      <c r="AD6" s="1040"/>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516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481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6"/>
      <c r="Z9" s="830"/>
      <c r="AA9" s="831"/>
      <c r="AB9" s="1050" t="s">
        <v>11</v>
      </c>
      <c r="AC9" s="1051"/>
      <c r="AD9" s="1052"/>
      <c r="AE9" s="1056" t="s">
        <v>352</v>
      </c>
      <c r="AF9" s="1056"/>
      <c r="AG9" s="1056"/>
      <c r="AH9" s="1056"/>
      <c r="AI9" s="1056" t="s">
        <v>358</v>
      </c>
      <c r="AJ9" s="1056"/>
      <c r="AK9" s="1056"/>
      <c r="AL9" s="1056"/>
      <c r="AM9" s="1056" t="s">
        <v>462</v>
      </c>
      <c r="AN9" s="1056"/>
      <c r="AO9" s="1056"/>
      <c r="AP9" s="560"/>
      <c r="AQ9" s="152" t="s">
        <v>350</v>
      </c>
      <c r="AR9" s="123"/>
      <c r="AS9" s="123"/>
      <c r="AT9" s="12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7"/>
      <c r="Z10" s="1048"/>
      <c r="AA10" s="1049"/>
      <c r="AB10" s="1053"/>
      <c r="AC10" s="1054"/>
      <c r="AD10" s="1055"/>
      <c r="AE10" s="244"/>
      <c r="AF10" s="244"/>
      <c r="AG10" s="244"/>
      <c r="AH10" s="244"/>
      <c r="AI10" s="244"/>
      <c r="AJ10" s="244"/>
      <c r="AK10" s="244"/>
      <c r="AL10" s="244"/>
      <c r="AM10" s="244"/>
      <c r="AN10" s="244"/>
      <c r="AO10" s="244"/>
      <c r="AP10" s="240"/>
      <c r="AQ10" s="191"/>
      <c r="AR10" s="192"/>
      <c r="AS10" s="126" t="s">
        <v>351</v>
      </c>
      <c r="AT10" s="127"/>
      <c r="AU10" s="192"/>
      <c r="AV10" s="192"/>
      <c r="AW10" s="401" t="s">
        <v>300</v>
      </c>
      <c r="AX10" s="402"/>
    </row>
    <row r="11" spans="1:50" ht="22.5" customHeight="1" x14ac:dyDescent="0.15">
      <c r="A11" s="406"/>
      <c r="B11" s="404"/>
      <c r="C11" s="404"/>
      <c r="D11" s="404"/>
      <c r="E11" s="404"/>
      <c r="F11" s="405"/>
      <c r="G11" s="567"/>
      <c r="H11" s="1023"/>
      <c r="I11" s="1023"/>
      <c r="J11" s="1023"/>
      <c r="K11" s="1023"/>
      <c r="L11" s="1023"/>
      <c r="M11" s="1023"/>
      <c r="N11" s="1023"/>
      <c r="O11" s="1024"/>
      <c r="P11" s="98"/>
      <c r="Q11" s="1031"/>
      <c r="R11" s="1031"/>
      <c r="S11" s="1031"/>
      <c r="T11" s="1031"/>
      <c r="U11" s="1031"/>
      <c r="V11" s="1031"/>
      <c r="W11" s="1031"/>
      <c r="X11" s="1032"/>
      <c r="Y11" s="1041" t="s">
        <v>12</v>
      </c>
      <c r="Z11" s="1042"/>
      <c r="AA11" s="1043"/>
      <c r="AB11" s="464"/>
      <c r="AC11" s="1045"/>
      <c r="AD11" s="1045"/>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7"/>
      <c r="B12" s="408"/>
      <c r="C12" s="408"/>
      <c r="D12" s="408"/>
      <c r="E12" s="408"/>
      <c r="F12" s="409"/>
      <c r="G12" s="1025"/>
      <c r="H12" s="1026"/>
      <c r="I12" s="1026"/>
      <c r="J12" s="1026"/>
      <c r="K12" s="1026"/>
      <c r="L12" s="1026"/>
      <c r="M12" s="1026"/>
      <c r="N12" s="1026"/>
      <c r="O12" s="1027"/>
      <c r="P12" s="1033"/>
      <c r="Q12" s="1033"/>
      <c r="R12" s="1033"/>
      <c r="S12" s="1033"/>
      <c r="T12" s="1033"/>
      <c r="U12" s="1033"/>
      <c r="V12" s="1033"/>
      <c r="W12" s="1033"/>
      <c r="X12" s="1034"/>
      <c r="Y12" s="418" t="s">
        <v>54</v>
      </c>
      <c r="Z12" s="1038"/>
      <c r="AA12" s="1039"/>
      <c r="AB12" s="526"/>
      <c r="AC12" s="1044"/>
      <c r="AD12" s="1044"/>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10"/>
      <c r="B13" s="411"/>
      <c r="C13" s="411"/>
      <c r="D13" s="411"/>
      <c r="E13" s="411"/>
      <c r="F13" s="41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0" t="s">
        <v>301</v>
      </c>
      <c r="AC13" s="1040"/>
      <c r="AD13" s="1040"/>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516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481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6"/>
      <c r="Z16" s="830"/>
      <c r="AA16" s="831"/>
      <c r="AB16" s="1050" t="s">
        <v>11</v>
      </c>
      <c r="AC16" s="1051"/>
      <c r="AD16" s="1052"/>
      <c r="AE16" s="1056" t="s">
        <v>352</v>
      </c>
      <c r="AF16" s="1056"/>
      <c r="AG16" s="1056"/>
      <c r="AH16" s="1056"/>
      <c r="AI16" s="1056" t="s">
        <v>358</v>
      </c>
      <c r="AJ16" s="1056"/>
      <c r="AK16" s="1056"/>
      <c r="AL16" s="1056"/>
      <c r="AM16" s="1056" t="s">
        <v>462</v>
      </c>
      <c r="AN16" s="1056"/>
      <c r="AO16" s="1056"/>
      <c r="AP16" s="560"/>
      <c r="AQ16" s="152" t="s">
        <v>350</v>
      </c>
      <c r="AR16" s="123"/>
      <c r="AS16" s="123"/>
      <c r="AT16" s="12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7"/>
      <c r="Z17" s="1048"/>
      <c r="AA17" s="1049"/>
      <c r="AB17" s="1053"/>
      <c r="AC17" s="1054"/>
      <c r="AD17" s="1055"/>
      <c r="AE17" s="244"/>
      <c r="AF17" s="244"/>
      <c r="AG17" s="244"/>
      <c r="AH17" s="244"/>
      <c r="AI17" s="244"/>
      <c r="AJ17" s="244"/>
      <c r="AK17" s="244"/>
      <c r="AL17" s="244"/>
      <c r="AM17" s="244"/>
      <c r="AN17" s="244"/>
      <c r="AO17" s="244"/>
      <c r="AP17" s="240"/>
      <c r="AQ17" s="191"/>
      <c r="AR17" s="192"/>
      <c r="AS17" s="126" t="s">
        <v>351</v>
      </c>
      <c r="AT17" s="127"/>
      <c r="AU17" s="192"/>
      <c r="AV17" s="192"/>
      <c r="AW17" s="401" t="s">
        <v>300</v>
      </c>
      <c r="AX17" s="402"/>
    </row>
    <row r="18" spans="1:50" ht="22.5" customHeight="1" x14ac:dyDescent="0.15">
      <c r="A18" s="406"/>
      <c r="B18" s="404"/>
      <c r="C18" s="404"/>
      <c r="D18" s="404"/>
      <c r="E18" s="404"/>
      <c r="F18" s="405"/>
      <c r="G18" s="567"/>
      <c r="H18" s="1023"/>
      <c r="I18" s="1023"/>
      <c r="J18" s="1023"/>
      <c r="K18" s="1023"/>
      <c r="L18" s="1023"/>
      <c r="M18" s="1023"/>
      <c r="N18" s="1023"/>
      <c r="O18" s="1024"/>
      <c r="P18" s="98"/>
      <c r="Q18" s="1031"/>
      <c r="R18" s="1031"/>
      <c r="S18" s="1031"/>
      <c r="T18" s="1031"/>
      <c r="U18" s="1031"/>
      <c r="V18" s="1031"/>
      <c r="W18" s="1031"/>
      <c r="X18" s="1032"/>
      <c r="Y18" s="1041" t="s">
        <v>12</v>
      </c>
      <c r="Z18" s="1042"/>
      <c r="AA18" s="1043"/>
      <c r="AB18" s="464"/>
      <c r="AC18" s="1045"/>
      <c r="AD18" s="1045"/>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7"/>
      <c r="B19" s="408"/>
      <c r="C19" s="408"/>
      <c r="D19" s="408"/>
      <c r="E19" s="408"/>
      <c r="F19" s="409"/>
      <c r="G19" s="1025"/>
      <c r="H19" s="1026"/>
      <c r="I19" s="1026"/>
      <c r="J19" s="1026"/>
      <c r="K19" s="1026"/>
      <c r="L19" s="1026"/>
      <c r="M19" s="1026"/>
      <c r="N19" s="1026"/>
      <c r="O19" s="1027"/>
      <c r="P19" s="1033"/>
      <c r="Q19" s="1033"/>
      <c r="R19" s="1033"/>
      <c r="S19" s="1033"/>
      <c r="T19" s="1033"/>
      <c r="U19" s="1033"/>
      <c r="V19" s="1033"/>
      <c r="W19" s="1033"/>
      <c r="X19" s="1034"/>
      <c r="Y19" s="418" t="s">
        <v>54</v>
      </c>
      <c r="Z19" s="1038"/>
      <c r="AA19" s="1039"/>
      <c r="AB19" s="526"/>
      <c r="AC19" s="1044"/>
      <c r="AD19" s="1044"/>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10"/>
      <c r="B20" s="411"/>
      <c r="C20" s="411"/>
      <c r="D20" s="411"/>
      <c r="E20" s="411"/>
      <c r="F20" s="41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0" t="s">
        <v>301</v>
      </c>
      <c r="AC20" s="1040"/>
      <c r="AD20" s="1040"/>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516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481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6"/>
      <c r="Z23" s="830"/>
      <c r="AA23" s="831"/>
      <c r="AB23" s="1050" t="s">
        <v>11</v>
      </c>
      <c r="AC23" s="1051"/>
      <c r="AD23" s="1052"/>
      <c r="AE23" s="1056" t="s">
        <v>352</v>
      </c>
      <c r="AF23" s="1056"/>
      <c r="AG23" s="1056"/>
      <c r="AH23" s="1056"/>
      <c r="AI23" s="1056" t="s">
        <v>358</v>
      </c>
      <c r="AJ23" s="1056"/>
      <c r="AK23" s="1056"/>
      <c r="AL23" s="1056"/>
      <c r="AM23" s="1056" t="s">
        <v>462</v>
      </c>
      <c r="AN23" s="1056"/>
      <c r="AO23" s="1056"/>
      <c r="AP23" s="560"/>
      <c r="AQ23" s="152" t="s">
        <v>350</v>
      </c>
      <c r="AR23" s="123"/>
      <c r="AS23" s="123"/>
      <c r="AT23" s="12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7"/>
      <c r="Z24" s="1048"/>
      <c r="AA24" s="1049"/>
      <c r="AB24" s="1053"/>
      <c r="AC24" s="1054"/>
      <c r="AD24" s="1055"/>
      <c r="AE24" s="244"/>
      <c r="AF24" s="244"/>
      <c r="AG24" s="244"/>
      <c r="AH24" s="244"/>
      <c r="AI24" s="244"/>
      <c r="AJ24" s="244"/>
      <c r="AK24" s="244"/>
      <c r="AL24" s="244"/>
      <c r="AM24" s="244"/>
      <c r="AN24" s="244"/>
      <c r="AO24" s="244"/>
      <c r="AP24" s="240"/>
      <c r="AQ24" s="191"/>
      <c r="AR24" s="192"/>
      <c r="AS24" s="126" t="s">
        <v>351</v>
      </c>
      <c r="AT24" s="127"/>
      <c r="AU24" s="192"/>
      <c r="AV24" s="192"/>
      <c r="AW24" s="401" t="s">
        <v>300</v>
      </c>
      <c r="AX24" s="402"/>
    </row>
    <row r="25" spans="1:50" ht="22.5" customHeight="1" x14ac:dyDescent="0.15">
      <c r="A25" s="406"/>
      <c r="B25" s="404"/>
      <c r="C25" s="404"/>
      <c r="D25" s="404"/>
      <c r="E25" s="404"/>
      <c r="F25" s="405"/>
      <c r="G25" s="567"/>
      <c r="H25" s="1023"/>
      <c r="I25" s="1023"/>
      <c r="J25" s="1023"/>
      <c r="K25" s="1023"/>
      <c r="L25" s="1023"/>
      <c r="M25" s="1023"/>
      <c r="N25" s="1023"/>
      <c r="O25" s="1024"/>
      <c r="P25" s="98"/>
      <c r="Q25" s="1031"/>
      <c r="R25" s="1031"/>
      <c r="S25" s="1031"/>
      <c r="T25" s="1031"/>
      <c r="U25" s="1031"/>
      <c r="V25" s="1031"/>
      <c r="W25" s="1031"/>
      <c r="X25" s="1032"/>
      <c r="Y25" s="1041" t="s">
        <v>12</v>
      </c>
      <c r="Z25" s="1042"/>
      <c r="AA25" s="1043"/>
      <c r="AB25" s="464"/>
      <c r="AC25" s="1045"/>
      <c r="AD25" s="1045"/>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7"/>
      <c r="B26" s="408"/>
      <c r="C26" s="408"/>
      <c r="D26" s="408"/>
      <c r="E26" s="408"/>
      <c r="F26" s="409"/>
      <c r="G26" s="1025"/>
      <c r="H26" s="1026"/>
      <c r="I26" s="1026"/>
      <c r="J26" s="1026"/>
      <c r="K26" s="1026"/>
      <c r="L26" s="1026"/>
      <c r="M26" s="1026"/>
      <c r="N26" s="1026"/>
      <c r="O26" s="1027"/>
      <c r="P26" s="1033"/>
      <c r="Q26" s="1033"/>
      <c r="R26" s="1033"/>
      <c r="S26" s="1033"/>
      <c r="T26" s="1033"/>
      <c r="U26" s="1033"/>
      <c r="V26" s="1033"/>
      <c r="W26" s="1033"/>
      <c r="X26" s="1034"/>
      <c r="Y26" s="418" t="s">
        <v>54</v>
      </c>
      <c r="Z26" s="1038"/>
      <c r="AA26" s="1039"/>
      <c r="AB26" s="526"/>
      <c r="AC26" s="1044"/>
      <c r="AD26" s="1044"/>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10"/>
      <c r="B27" s="411"/>
      <c r="C27" s="411"/>
      <c r="D27" s="411"/>
      <c r="E27" s="411"/>
      <c r="F27" s="41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0" t="s">
        <v>301</v>
      </c>
      <c r="AC27" s="1040"/>
      <c r="AD27" s="1040"/>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516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481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6"/>
      <c r="Z30" s="830"/>
      <c r="AA30" s="831"/>
      <c r="AB30" s="1050" t="s">
        <v>11</v>
      </c>
      <c r="AC30" s="1051"/>
      <c r="AD30" s="1052"/>
      <c r="AE30" s="1056" t="s">
        <v>352</v>
      </c>
      <c r="AF30" s="1056"/>
      <c r="AG30" s="1056"/>
      <c r="AH30" s="1056"/>
      <c r="AI30" s="1056" t="s">
        <v>358</v>
      </c>
      <c r="AJ30" s="1056"/>
      <c r="AK30" s="1056"/>
      <c r="AL30" s="1056"/>
      <c r="AM30" s="1056" t="s">
        <v>462</v>
      </c>
      <c r="AN30" s="1056"/>
      <c r="AO30" s="1056"/>
      <c r="AP30" s="560"/>
      <c r="AQ30" s="152" t="s">
        <v>350</v>
      </c>
      <c r="AR30" s="123"/>
      <c r="AS30" s="123"/>
      <c r="AT30" s="12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7"/>
      <c r="Z31" s="1048"/>
      <c r="AA31" s="1049"/>
      <c r="AB31" s="1053"/>
      <c r="AC31" s="1054"/>
      <c r="AD31" s="1055"/>
      <c r="AE31" s="244"/>
      <c r="AF31" s="244"/>
      <c r="AG31" s="244"/>
      <c r="AH31" s="244"/>
      <c r="AI31" s="244"/>
      <c r="AJ31" s="244"/>
      <c r="AK31" s="244"/>
      <c r="AL31" s="244"/>
      <c r="AM31" s="244"/>
      <c r="AN31" s="244"/>
      <c r="AO31" s="244"/>
      <c r="AP31" s="240"/>
      <c r="AQ31" s="191"/>
      <c r="AR31" s="192"/>
      <c r="AS31" s="126" t="s">
        <v>351</v>
      </c>
      <c r="AT31" s="127"/>
      <c r="AU31" s="192"/>
      <c r="AV31" s="192"/>
      <c r="AW31" s="401" t="s">
        <v>300</v>
      </c>
      <c r="AX31" s="402"/>
    </row>
    <row r="32" spans="1:50" ht="22.5" customHeight="1" x14ac:dyDescent="0.15">
      <c r="A32" s="406"/>
      <c r="B32" s="404"/>
      <c r="C32" s="404"/>
      <c r="D32" s="404"/>
      <c r="E32" s="404"/>
      <c r="F32" s="405"/>
      <c r="G32" s="567"/>
      <c r="H32" s="1023"/>
      <c r="I32" s="1023"/>
      <c r="J32" s="1023"/>
      <c r="K32" s="1023"/>
      <c r="L32" s="1023"/>
      <c r="M32" s="1023"/>
      <c r="N32" s="1023"/>
      <c r="O32" s="1024"/>
      <c r="P32" s="98"/>
      <c r="Q32" s="1031"/>
      <c r="R32" s="1031"/>
      <c r="S32" s="1031"/>
      <c r="T32" s="1031"/>
      <c r="U32" s="1031"/>
      <c r="V32" s="1031"/>
      <c r="W32" s="1031"/>
      <c r="X32" s="1032"/>
      <c r="Y32" s="1041" t="s">
        <v>12</v>
      </c>
      <c r="Z32" s="1042"/>
      <c r="AA32" s="1043"/>
      <c r="AB32" s="464"/>
      <c r="AC32" s="1045"/>
      <c r="AD32" s="1045"/>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7"/>
      <c r="B33" s="408"/>
      <c r="C33" s="408"/>
      <c r="D33" s="408"/>
      <c r="E33" s="408"/>
      <c r="F33" s="409"/>
      <c r="G33" s="1025"/>
      <c r="H33" s="1026"/>
      <c r="I33" s="1026"/>
      <c r="J33" s="1026"/>
      <c r="K33" s="1026"/>
      <c r="L33" s="1026"/>
      <c r="M33" s="1026"/>
      <c r="N33" s="1026"/>
      <c r="O33" s="1027"/>
      <c r="P33" s="1033"/>
      <c r="Q33" s="1033"/>
      <c r="R33" s="1033"/>
      <c r="S33" s="1033"/>
      <c r="T33" s="1033"/>
      <c r="U33" s="1033"/>
      <c r="V33" s="1033"/>
      <c r="W33" s="1033"/>
      <c r="X33" s="1034"/>
      <c r="Y33" s="418" t="s">
        <v>54</v>
      </c>
      <c r="Z33" s="1038"/>
      <c r="AA33" s="1039"/>
      <c r="AB33" s="526"/>
      <c r="AC33" s="1044"/>
      <c r="AD33" s="1044"/>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10"/>
      <c r="B34" s="411"/>
      <c r="C34" s="411"/>
      <c r="D34" s="411"/>
      <c r="E34" s="411"/>
      <c r="F34" s="41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0" t="s">
        <v>301</v>
      </c>
      <c r="AC34" s="1040"/>
      <c r="AD34" s="1040"/>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516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481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6"/>
      <c r="Z37" s="830"/>
      <c r="AA37" s="831"/>
      <c r="AB37" s="1050" t="s">
        <v>11</v>
      </c>
      <c r="AC37" s="1051"/>
      <c r="AD37" s="1052"/>
      <c r="AE37" s="1056" t="s">
        <v>352</v>
      </c>
      <c r="AF37" s="1056"/>
      <c r="AG37" s="1056"/>
      <c r="AH37" s="1056"/>
      <c r="AI37" s="1056" t="s">
        <v>358</v>
      </c>
      <c r="AJ37" s="1056"/>
      <c r="AK37" s="1056"/>
      <c r="AL37" s="1056"/>
      <c r="AM37" s="1056" t="s">
        <v>462</v>
      </c>
      <c r="AN37" s="1056"/>
      <c r="AO37" s="1056"/>
      <c r="AP37" s="560"/>
      <c r="AQ37" s="152" t="s">
        <v>350</v>
      </c>
      <c r="AR37" s="123"/>
      <c r="AS37" s="123"/>
      <c r="AT37" s="12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7"/>
      <c r="Z38" s="1048"/>
      <c r="AA38" s="1049"/>
      <c r="AB38" s="1053"/>
      <c r="AC38" s="1054"/>
      <c r="AD38" s="1055"/>
      <c r="AE38" s="244"/>
      <c r="AF38" s="244"/>
      <c r="AG38" s="244"/>
      <c r="AH38" s="244"/>
      <c r="AI38" s="244"/>
      <c r="AJ38" s="244"/>
      <c r="AK38" s="244"/>
      <c r="AL38" s="244"/>
      <c r="AM38" s="244"/>
      <c r="AN38" s="244"/>
      <c r="AO38" s="244"/>
      <c r="AP38" s="240"/>
      <c r="AQ38" s="191"/>
      <c r="AR38" s="192"/>
      <c r="AS38" s="126" t="s">
        <v>351</v>
      </c>
      <c r="AT38" s="127"/>
      <c r="AU38" s="192"/>
      <c r="AV38" s="192"/>
      <c r="AW38" s="401" t="s">
        <v>300</v>
      </c>
      <c r="AX38" s="402"/>
    </row>
    <row r="39" spans="1:50" ht="22.5" customHeight="1" x14ac:dyDescent="0.15">
      <c r="A39" s="406"/>
      <c r="B39" s="404"/>
      <c r="C39" s="404"/>
      <c r="D39" s="404"/>
      <c r="E39" s="404"/>
      <c r="F39" s="405"/>
      <c r="G39" s="567"/>
      <c r="H39" s="1023"/>
      <c r="I39" s="1023"/>
      <c r="J39" s="1023"/>
      <c r="K39" s="1023"/>
      <c r="L39" s="1023"/>
      <c r="M39" s="1023"/>
      <c r="N39" s="1023"/>
      <c r="O39" s="1024"/>
      <c r="P39" s="98"/>
      <c r="Q39" s="1031"/>
      <c r="R39" s="1031"/>
      <c r="S39" s="1031"/>
      <c r="T39" s="1031"/>
      <c r="U39" s="1031"/>
      <c r="V39" s="1031"/>
      <c r="W39" s="1031"/>
      <c r="X39" s="1032"/>
      <c r="Y39" s="1041" t="s">
        <v>12</v>
      </c>
      <c r="Z39" s="1042"/>
      <c r="AA39" s="1043"/>
      <c r="AB39" s="464"/>
      <c r="AC39" s="1045"/>
      <c r="AD39" s="1045"/>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7"/>
      <c r="B40" s="408"/>
      <c r="C40" s="408"/>
      <c r="D40" s="408"/>
      <c r="E40" s="408"/>
      <c r="F40" s="409"/>
      <c r="G40" s="1025"/>
      <c r="H40" s="1026"/>
      <c r="I40" s="1026"/>
      <c r="J40" s="1026"/>
      <c r="K40" s="1026"/>
      <c r="L40" s="1026"/>
      <c r="M40" s="1026"/>
      <c r="N40" s="1026"/>
      <c r="O40" s="1027"/>
      <c r="P40" s="1033"/>
      <c r="Q40" s="1033"/>
      <c r="R40" s="1033"/>
      <c r="S40" s="1033"/>
      <c r="T40" s="1033"/>
      <c r="U40" s="1033"/>
      <c r="V40" s="1033"/>
      <c r="W40" s="1033"/>
      <c r="X40" s="1034"/>
      <c r="Y40" s="418" t="s">
        <v>54</v>
      </c>
      <c r="Z40" s="1038"/>
      <c r="AA40" s="1039"/>
      <c r="AB40" s="526"/>
      <c r="AC40" s="1044"/>
      <c r="AD40" s="1044"/>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10"/>
      <c r="B41" s="411"/>
      <c r="C41" s="411"/>
      <c r="D41" s="411"/>
      <c r="E41" s="411"/>
      <c r="F41" s="41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0" t="s">
        <v>301</v>
      </c>
      <c r="AC41" s="1040"/>
      <c r="AD41" s="1040"/>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516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481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6"/>
      <c r="Z44" s="830"/>
      <c r="AA44" s="831"/>
      <c r="AB44" s="1050" t="s">
        <v>11</v>
      </c>
      <c r="AC44" s="1051"/>
      <c r="AD44" s="1052"/>
      <c r="AE44" s="1056" t="s">
        <v>352</v>
      </c>
      <c r="AF44" s="1056"/>
      <c r="AG44" s="1056"/>
      <c r="AH44" s="1056"/>
      <c r="AI44" s="1056" t="s">
        <v>358</v>
      </c>
      <c r="AJ44" s="1056"/>
      <c r="AK44" s="1056"/>
      <c r="AL44" s="1056"/>
      <c r="AM44" s="1056" t="s">
        <v>462</v>
      </c>
      <c r="AN44" s="1056"/>
      <c r="AO44" s="1056"/>
      <c r="AP44" s="560"/>
      <c r="AQ44" s="152" t="s">
        <v>350</v>
      </c>
      <c r="AR44" s="123"/>
      <c r="AS44" s="123"/>
      <c r="AT44" s="12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7"/>
      <c r="Z45" s="1048"/>
      <c r="AA45" s="1049"/>
      <c r="AB45" s="1053"/>
      <c r="AC45" s="1054"/>
      <c r="AD45" s="1055"/>
      <c r="AE45" s="244"/>
      <c r="AF45" s="244"/>
      <c r="AG45" s="244"/>
      <c r="AH45" s="244"/>
      <c r="AI45" s="244"/>
      <c r="AJ45" s="244"/>
      <c r="AK45" s="244"/>
      <c r="AL45" s="244"/>
      <c r="AM45" s="244"/>
      <c r="AN45" s="244"/>
      <c r="AO45" s="244"/>
      <c r="AP45" s="240"/>
      <c r="AQ45" s="191"/>
      <c r="AR45" s="192"/>
      <c r="AS45" s="126" t="s">
        <v>351</v>
      </c>
      <c r="AT45" s="127"/>
      <c r="AU45" s="192"/>
      <c r="AV45" s="192"/>
      <c r="AW45" s="401" t="s">
        <v>300</v>
      </c>
      <c r="AX45" s="402"/>
    </row>
    <row r="46" spans="1:50" ht="22.5" customHeight="1" x14ac:dyDescent="0.15">
      <c r="A46" s="406"/>
      <c r="B46" s="404"/>
      <c r="C46" s="404"/>
      <c r="D46" s="404"/>
      <c r="E46" s="404"/>
      <c r="F46" s="405"/>
      <c r="G46" s="567"/>
      <c r="H46" s="1023"/>
      <c r="I46" s="1023"/>
      <c r="J46" s="1023"/>
      <c r="K46" s="1023"/>
      <c r="L46" s="1023"/>
      <c r="M46" s="1023"/>
      <c r="N46" s="1023"/>
      <c r="O46" s="1024"/>
      <c r="P46" s="98"/>
      <c r="Q46" s="1031"/>
      <c r="R46" s="1031"/>
      <c r="S46" s="1031"/>
      <c r="T46" s="1031"/>
      <c r="U46" s="1031"/>
      <c r="V46" s="1031"/>
      <c r="W46" s="1031"/>
      <c r="X46" s="1032"/>
      <c r="Y46" s="1041" t="s">
        <v>12</v>
      </c>
      <c r="Z46" s="1042"/>
      <c r="AA46" s="1043"/>
      <c r="AB46" s="464"/>
      <c r="AC46" s="1045"/>
      <c r="AD46" s="1045"/>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7"/>
      <c r="B47" s="408"/>
      <c r="C47" s="408"/>
      <c r="D47" s="408"/>
      <c r="E47" s="408"/>
      <c r="F47" s="409"/>
      <c r="G47" s="1025"/>
      <c r="H47" s="1026"/>
      <c r="I47" s="1026"/>
      <c r="J47" s="1026"/>
      <c r="K47" s="1026"/>
      <c r="L47" s="1026"/>
      <c r="M47" s="1026"/>
      <c r="N47" s="1026"/>
      <c r="O47" s="1027"/>
      <c r="P47" s="1033"/>
      <c r="Q47" s="1033"/>
      <c r="R47" s="1033"/>
      <c r="S47" s="1033"/>
      <c r="T47" s="1033"/>
      <c r="U47" s="1033"/>
      <c r="V47" s="1033"/>
      <c r="W47" s="1033"/>
      <c r="X47" s="1034"/>
      <c r="Y47" s="418" t="s">
        <v>54</v>
      </c>
      <c r="Z47" s="1038"/>
      <c r="AA47" s="1039"/>
      <c r="AB47" s="526"/>
      <c r="AC47" s="1044"/>
      <c r="AD47" s="1044"/>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10"/>
      <c r="B48" s="411"/>
      <c r="C48" s="411"/>
      <c r="D48" s="411"/>
      <c r="E48" s="411"/>
      <c r="F48" s="41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0" t="s">
        <v>301</v>
      </c>
      <c r="AC48" s="1040"/>
      <c r="AD48" s="104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516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481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6"/>
      <c r="Z51" s="830"/>
      <c r="AA51" s="831"/>
      <c r="AB51" s="560" t="s">
        <v>11</v>
      </c>
      <c r="AC51" s="1051"/>
      <c r="AD51" s="1052"/>
      <c r="AE51" s="1056" t="s">
        <v>352</v>
      </c>
      <c r="AF51" s="1056"/>
      <c r="AG51" s="1056"/>
      <c r="AH51" s="1056"/>
      <c r="AI51" s="1056" t="s">
        <v>358</v>
      </c>
      <c r="AJ51" s="1056"/>
      <c r="AK51" s="1056"/>
      <c r="AL51" s="1056"/>
      <c r="AM51" s="1056" t="s">
        <v>462</v>
      </c>
      <c r="AN51" s="1056"/>
      <c r="AO51" s="1056"/>
      <c r="AP51" s="560"/>
      <c r="AQ51" s="152" t="s">
        <v>350</v>
      </c>
      <c r="AR51" s="123"/>
      <c r="AS51" s="123"/>
      <c r="AT51" s="12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7"/>
      <c r="Z52" s="1048"/>
      <c r="AA52" s="1049"/>
      <c r="AB52" s="1053"/>
      <c r="AC52" s="1054"/>
      <c r="AD52" s="1055"/>
      <c r="AE52" s="244"/>
      <c r="AF52" s="244"/>
      <c r="AG52" s="244"/>
      <c r="AH52" s="244"/>
      <c r="AI52" s="244"/>
      <c r="AJ52" s="244"/>
      <c r="AK52" s="244"/>
      <c r="AL52" s="244"/>
      <c r="AM52" s="244"/>
      <c r="AN52" s="244"/>
      <c r="AO52" s="244"/>
      <c r="AP52" s="240"/>
      <c r="AQ52" s="191"/>
      <c r="AR52" s="192"/>
      <c r="AS52" s="126" t="s">
        <v>351</v>
      </c>
      <c r="AT52" s="127"/>
      <c r="AU52" s="192"/>
      <c r="AV52" s="192"/>
      <c r="AW52" s="401" t="s">
        <v>300</v>
      </c>
      <c r="AX52" s="402"/>
    </row>
    <row r="53" spans="1:50" ht="22.5" customHeight="1" x14ac:dyDescent="0.15">
      <c r="A53" s="406"/>
      <c r="B53" s="404"/>
      <c r="C53" s="404"/>
      <c r="D53" s="404"/>
      <c r="E53" s="404"/>
      <c r="F53" s="405"/>
      <c r="G53" s="567"/>
      <c r="H53" s="1023"/>
      <c r="I53" s="1023"/>
      <c r="J53" s="1023"/>
      <c r="K53" s="1023"/>
      <c r="L53" s="1023"/>
      <c r="M53" s="1023"/>
      <c r="N53" s="1023"/>
      <c r="O53" s="1024"/>
      <c r="P53" s="98"/>
      <c r="Q53" s="1031"/>
      <c r="R53" s="1031"/>
      <c r="S53" s="1031"/>
      <c r="T53" s="1031"/>
      <c r="U53" s="1031"/>
      <c r="V53" s="1031"/>
      <c r="W53" s="1031"/>
      <c r="X53" s="1032"/>
      <c r="Y53" s="1041" t="s">
        <v>12</v>
      </c>
      <c r="Z53" s="1042"/>
      <c r="AA53" s="1043"/>
      <c r="AB53" s="464"/>
      <c r="AC53" s="1045"/>
      <c r="AD53" s="1045"/>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7"/>
      <c r="B54" s="408"/>
      <c r="C54" s="408"/>
      <c r="D54" s="408"/>
      <c r="E54" s="408"/>
      <c r="F54" s="409"/>
      <c r="G54" s="1025"/>
      <c r="H54" s="1026"/>
      <c r="I54" s="1026"/>
      <c r="J54" s="1026"/>
      <c r="K54" s="1026"/>
      <c r="L54" s="1026"/>
      <c r="M54" s="1026"/>
      <c r="N54" s="1026"/>
      <c r="O54" s="1027"/>
      <c r="P54" s="1033"/>
      <c r="Q54" s="1033"/>
      <c r="R54" s="1033"/>
      <c r="S54" s="1033"/>
      <c r="T54" s="1033"/>
      <c r="U54" s="1033"/>
      <c r="V54" s="1033"/>
      <c r="W54" s="1033"/>
      <c r="X54" s="1034"/>
      <c r="Y54" s="418" t="s">
        <v>54</v>
      </c>
      <c r="Z54" s="1038"/>
      <c r="AA54" s="1039"/>
      <c r="AB54" s="526"/>
      <c r="AC54" s="1044"/>
      <c r="AD54" s="1044"/>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10"/>
      <c r="B55" s="411"/>
      <c r="C55" s="411"/>
      <c r="D55" s="411"/>
      <c r="E55" s="411"/>
      <c r="F55" s="41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0" t="s">
        <v>301</v>
      </c>
      <c r="AC55" s="1040"/>
      <c r="AD55" s="1040"/>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516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481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6"/>
      <c r="Z58" s="830"/>
      <c r="AA58" s="831"/>
      <c r="AB58" s="1050" t="s">
        <v>11</v>
      </c>
      <c r="AC58" s="1051"/>
      <c r="AD58" s="1052"/>
      <c r="AE58" s="1056" t="s">
        <v>352</v>
      </c>
      <c r="AF58" s="1056"/>
      <c r="AG58" s="1056"/>
      <c r="AH58" s="1056"/>
      <c r="AI58" s="1056" t="s">
        <v>358</v>
      </c>
      <c r="AJ58" s="1056"/>
      <c r="AK58" s="1056"/>
      <c r="AL58" s="1056"/>
      <c r="AM58" s="1056" t="s">
        <v>462</v>
      </c>
      <c r="AN58" s="1056"/>
      <c r="AO58" s="1056"/>
      <c r="AP58" s="560"/>
      <c r="AQ58" s="152" t="s">
        <v>350</v>
      </c>
      <c r="AR58" s="123"/>
      <c r="AS58" s="123"/>
      <c r="AT58" s="12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7"/>
      <c r="Z59" s="1048"/>
      <c r="AA59" s="1049"/>
      <c r="AB59" s="1053"/>
      <c r="AC59" s="1054"/>
      <c r="AD59" s="1055"/>
      <c r="AE59" s="244"/>
      <c r="AF59" s="244"/>
      <c r="AG59" s="244"/>
      <c r="AH59" s="244"/>
      <c r="AI59" s="244"/>
      <c r="AJ59" s="244"/>
      <c r="AK59" s="244"/>
      <c r="AL59" s="244"/>
      <c r="AM59" s="244"/>
      <c r="AN59" s="244"/>
      <c r="AO59" s="244"/>
      <c r="AP59" s="240"/>
      <c r="AQ59" s="191"/>
      <c r="AR59" s="192"/>
      <c r="AS59" s="126" t="s">
        <v>351</v>
      </c>
      <c r="AT59" s="127"/>
      <c r="AU59" s="192"/>
      <c r="AV59" s="192"/>
      <c r="AW59" s="401" t="s">
        <v>300</v>
      </c>
      <c r="AX59" s="402"/>
    </row>
    <row r="60" spans="1:50" ht="22.5" customHeight="1" x14ac:dyDescent="0.15">
      <c r="A60" s="406"/>
      <c r="B60" s="404"/>
      <c r="C60" s="404"/>
      <c r="D60" s="404"/>
      <c r="E60" s="404"/>
      <c r="F60" s="405"/>
      <c r="G60" s="567"/>
      <c r="H60" s="1023"/>
      <c r="I60" s="1023"/>
      <c r="J60" s="1023"/>
      <c r="K60" s="1023"/>
      <c r="L60" s="1023"/>
      <c r="M60" s="1023"/>
      <c r="N60" s="1023"/>
      <c r="O60" s="1024"/>
      <c r="P60" s="98"/>
      <c r="Q60" s="1031"/>
      <c r="R60" s="1031"/>
      <c r="S60" s="1031"/>
      <c r="T60" s="1031"/>
      <c r="U60" s="1031"/>
      <c r="V60" s="1031"/>
      <c r="W60" s="1031"/>
      <c r="X60" s="1032"/>
      <c r="Y60" s="1041" t="s">
        <v>12</v>
      </c>
      <c r="Z60" s="1042"/>
      <c r="AA60" s="1043"/>
      <c r="AB60" s="464"/>
      <c r="AC60" s="1045"/>
      <c r="AD60" s="1045"/>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7"/>
      <c r="B61" s="408"/>
      <c r="C61" s="408"/>
      <c r="D61" s="408"/>
      <c r="E61" s="408"/>
      <c r="F61" s="409"/>
      <c r="G61" s="1025"/>
      <c r="H61" s="1026"/>
      <c r="I61" s="1026"/>
      <c r="J61" s="1026"/>
      <c r="K61" s="1026"/>
      <c r="L61" s="1026"/>
      <c r="M61" s="1026"/>
      <c r="N61" s="1026"/>
      <c r="O61" s="1027"/>
      <c r="P61" s="1033"/>
      <c r="Q61" s="1033"/>
      <c r="R61" s="1033"/>
      <c r="S61" s="1033"/>
      <c r="T61" s="1033"/>
      <c r="U61" s="1033"/>
      <c r="V61" s="1033"/>
      <c r="W61" s="1033"/>
      <c r="X61" s="1034"/>
      <c r="Y61" s="418" t="s">
        <v>54</v>
      </c>
      <c r="Z61" s="1038"/>
      <c r="AA61" s="1039"/>
      <c r="AB61" s="526"/>
      <c r="AC61" s="1044"/>
      <c r="AD61" s="1044"/>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10"/>
      <c r="B62" s="411"/>
      <c r="C62" s="411"/>
      <c r="D62" s="411"/>
      <c r="E62" s="411"/>
      <c r="F62" s="41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0" t="s">
        <v>301</v>
      </c>
      <c r="AC62" s="1040"/>
      <c r="AD62" s="104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516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481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6"/>
      <c r="Z65" s="830"/>
      <c r="AA65" s="831"/>
      <c r="AB65" s="1050" t="s">
        <v>11</v>
      </c>
      <c r="AC65" s="1051"/>
      <c r="AD65" s="1052"/>
      <c r="AE65" s="1056" t="s">
        <v>352</v>
      </c>
      <c r="AF65" s="1056"/>
      <c r="AG65" s="1056"/>
      <c r="AH65" s="1056"/>
      <c r="AI65" s="1056" t="s">
        <v>358</v>
      </c>
      <c r="AJ65" s="1056"/>
      <c r="AK65" s="1056"/>
      <c r="AL65" s="1056"/>
      <c r="AM65" s="1056" t="s">
        <v>462</v>
      </c>
      <c r="AN65" s="1056"/>
      <c r="AO65" s="1056"/>
      <c r="AP65" s="560"/>
      <c r="AQ65" s="152" t="s">
        <v>350</v>
      </c>
      <c r="AR65" s="123"/>
      <c r="AS65" s="123"/>
      <c r="AT65" s="12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7"/>
      <c r="Z66" s="1048"/>
      <c r="AA66" s="1049"/>
      <c r="AB66" s="1053"/>
      <c r="AC66" s="1054"/>
      <c r="AD66" s="1055"/>
      <c r="AE66" s="244"/>
      <c r="AF66" s="244"/>
      <c r="AG66" s="244"/>
      <c r="AH66" s="244"/>
      <c r="AI66" s="244"/>
      <c r="AJ66" s="244"/>
      <c r="AK66" s="244"/>
      <c r="AL66" s="244"/>
      <c r="AM66" s="244"/>
      <c r="AN66" s="244"/>
      <c r="AO66" s="244"/>
      <c r="AP66" s="240"/>
      <c r="AQ66" s="191"/>
      <c r="AR66" s="192"/>
      <c r="AS66" s="126" t="s">
        <v>351</v>
      </c>
      <c r="AT66" s="127"/>
      <c r="AU66" s="192"/>
      <c r="AV66" s="192"/>
      <c r="AW66" s="401" t="s">
        <v>300</v>
      </c>
      <c r="AX66" s="402"/>
    </row>
    <row r="67" spans="1:50" ht="22.5" customHeight="1" x14ac:dyDescent="0.15">
      <c r="A67" s="406"/>
      <c r="B67" s="404"/>
      <c r="C67" s="404"/>
      <c r="D67" s="404"/>
      <c r="E67" s="404"/>
      <c r="F67" s="405"/>
      <c r="G67" s="567"/>
      <c r="H67" s="1023"/>
      <c r="I67" s="1023"/>
      <c r="J67" s="1023"/>
      <c r="K67" s="1023"/>
      <c r="L67" s="1023"/>
      <c r="M67" s="1023"/>
      <c r="N67" s="1023"/>
      <c r="O67" s="1024"/>
      <c r="P67" s="98"/>
      <c r="Q67" s="1031"/>
      <c r="R67" s="1031"/>
      <c r="S67" s="1031"/>
      <c r="T67" s="1031"/>
      <c r="U67" s="1031"/>
      <c r="V67" s="1031"/>
      <c r="W67" s="1031"/>
      <c r="X67" s="1032"/>
      <c r="Y67" s="1041" t="s">
        <v>12</v>
      </c>
      <c r="Z67" s="1042"/>
      <c r="AA67" s="1043"/>
      <c r="AB67" s="464"/>
      <c r="AC67" s="1045"/>
      <c r="AD67" s="1045"/>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7"/>
      <c r="B68" s="408"/>
      <c r="C68" s="408"/>
      <c r="D68" s="408"/>
      <c r="E68" s="408"/>
      <c r="F68" s="409"/>
      <c r="G68" s="1025"/>
      <c r="H68" s="1026"/>
      <c r="I68" s="1026"/>
      <c r="J68" s="1026"/>
      <c r="K68" s="1026"/>
      <c r="L68" s="1026"/>
      <c r="M68" s="1026"/>
      <c r="N68" s="1026"/>
      <c r="O68" s="1027"/>
      <c r="P68" s="1033"/>
      <c r="Q68" s="1033"/>
      <c r="R68" s="1033"/>
      <c r="S68" s="1033"/>
      <c r="T68" s="1033"/>
      <c r="U68" s="1033"/>
      <c r="V68" s="1033"/>
      <c r="W68" s="1033"/>
      <c r="X68" s="1034"/>
      <c r="Y68" s="418" t="s">
        <v>54</v>
      </c>
      <c r="Z68" s="1038"/>
      <c r="AA68" s="1039"/>
      <c r="AB68" s="526"/>
      <c r="AC68" s="1044"/>
      <c r="AD68" s="1044"/>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10"/>
      <c r="B69" s="411"/>
      <c r="C69" s="411"/>
      <c r="D69" s="411"/>
      <c r="E69" s="411"/>
      <c r="F69" s="412"/>
      <c r="G69" s="1028"/>
      <c r="H69" s="1029"/>
      <c r="I69" s="1029"/>
      <c r="J69" s="1029"/>
      <c r="K69" s="1029"/>
      <c r="L69" s="1029"/>
      <c r="M69" s="1029"/>
      <c r="N69" s="1029"/>
      <c r="O69" s="1030"/>
      <c r="P69" s="1035"/>
      <c r="Q69" s="1035"/>
      <c r="R69" s="1035"/>
      <c r="S69" s="1035"/>
      <c r="T69" s="1035"/>
      <c r="U69" s="1035"/>
      <c r="V69" s="1035"/>
      <c r="W69" s="1035"/>
      <c r="X69" s="1036"/>
      <c r="Y69" s="418" t="s">
        <v>13</v>
      </c>
      <c r="Z69" s="1038"/>
      <c r="AA69" s="1039"/>
      <c r="AB69" s="559"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516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601" t="s">
        <v>502</v>
      </c>
      <c r="H2" s="602"/>
      <c r="I2" s="602"/>
      <c r="J2" s="602"/>
      <c r="K2" s="602"/>
      <c r="L2" s="602"/>
      <c r="M2" s="602"/>
      <c r="N2" s="602"/>
      <c r="O2" s="602"/>
      <c r="P2" s="602"/>
      <c r="Q2" s="602"/>
      <c r="R2" s="602"/>
      <c r="S2" s="602"/>
      <c r="T2" s="602"/>
      <c r="U2" s="602"/>
      <c r="V2" s="602"/>
      <c r="W2" s="602"/>
      <c r="X2" s="602"/>
      <c r="Y2" s="602"/>
      <c r="Z2" s="602"/>
      <c r="AA2" s="602"/>
      <c r="AB2" s="603"/>
      <c r="AC2" s="601" t="s">
        <v>504</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16" t="s">
        <v>17</v>
      </c>
      <c r="H3" s="671"/>
      <c r="I3" s="671"/>
      <c r="J3" s="671"/>
      <c r="K3" s="671"/>
      <c r="L3" s="670" t="s">
        <v>18</v>
      </c>
      <c r="M3" s="671"/>
      <c r="N3" s="671"/>
      <c r="O3" s="671"/>
      <c r="P3" s="671"/>
      <c r="Q3" s="671"/>
      <c r="R3" s="671"/>
      <c r="S3" s="671"/>
      <c r="T3" s="671"/>
      <c r="U3" s="671"/>
      <c r="V3" s="671"/>
      <c r="W3" s="671"/>
      <c r="X3" s="672"/>
      <c r="Y3" s="657" t="s">
        <v>19</v>
      </c>
      <c r="Z3" s="658"/>
      <c r="AA3" s="658"/>
      <c r="AB3" s="799"/>
      <c r="AC3" s="816"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69"/>
      <c r="B4" s="1070"/>
      <c r="C4" s="1070"/>
      <c r="D4" s="1070"/>
      <c r="E4" s="1070"/>
      <c r="F4" s="1071"/>
      <c r="G4" s="673"/>
      <c r="H4" s="674"/>
      <c r="I4" s="674"/>
      <c r="J4" s="674"/>
      <c r="K4" s="675"/>
      <c r="L4" s="667"/>
      <c r="M4" s="668"/>
      <c r="N4" s="668"/>
      <c r="O4" s="668"/>
      <c r="P4" s="668"/>
      <c r="Q4" s="668"/>
      <c r="R4" s="668"/>
      <c r="S4" s="668"/>
      <c r="T4" s="668"/>
      <c r="U4" s="668"/>
      <c r="V4" s="668"/>
      <c r="W4" s="668"/>
      <c r="X4" s="669"/>
      <c r="Y4" s="391"/>
      <c r="Z4" s="392"/>
      <c r="AA4" s="392"/>
      <c r="AB4" s="806"/>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9"/>
      <c r="B5" s="1070"/>
      <c r="C5" s="1070"/>
      <c r="D5" s="1070"/>
      <c r="E5" s="1070"/>
      <c r="F5" s="1071"/>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9"/>
      <c r="B6" s="1070"/>
      <c r="C6" s="1070"/>
      <c r="D6" s="1070"/>
      <c r="E6" s="1070"/>
      <c r="F6" s="1071"/>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9"/>
      <c r="B7" s="1070"/>
      <c r="C7" s="1070"/>
      <c r="D7" s="1070"/>
      <c r="E7" s="1070"/>
      <c r="F7" s="1071"/>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9"/>
      <c r="B8" s="1070"/>
      <c r="C8" s="1070"/>
      <c r="D8" s="1070"/>
      <c r="E8" s="1070"/>
      <c r="F8" s="1071"/>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9"/>
      <c r="B9" s="1070"/>
      <c r="C9" s="1070"/>
      <c r="D9" s="1070"/>
      <c r="E9" s="1070"/>
      <c r="F9" s="1071"/>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9"/>
      <c r="B10" s="1070"/>
      <c r="C10" s="1070"/>
      <c r="D10" s="1070"/>
      <c r="E10" s="1070"/>
      <c r="F10" s="1071"/>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9"/>
      <c r="B11" s="1070"/>
      <c r="C11" s="1070"/>
      <c r="D11" s="1070"/>
      <c r="E11" s="1070"/>
      <c r="F11" s="1071"/>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9"/>
      <c r="B12" s="1070"/>
      <c r="C12" s="1070"/>
      <c r="D12" s="1070"/>
      <c r="E12" s="1070"/>
      <c r="F12" s="1071"/>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9"/>
      <c r="B13" s="1070"/>
      <c r="C13" s="1070"/>
      <c r="D13" s="1070"/>
      <c r="E13" s="1070"/>
      <c r="F13" s="1071"/>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9"/>
      <c r="B14" s="1070"/>
      <c r="C14" s="1070"/>
      <c r="D14" s="1070"/>
      <c r="E14" s="1070"/>
      <c r="F14" s="107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69"/>
      <c r="B15" s="1070"/>
      <c r="C15" s="1070"/>
      <c r="D15" s="1070"/>
      <c r="E15" s="1070"/>
      <c r="F15" s="1071"/>
      <c r="G15" s="601" t="s">
        <v>397</v>
      </c>
      <c r="H15" s="602"/>
      <c r="I15" s="602"/>
      <c r="J15" s="602"/>
      <c r="K15" s="602"/>
      <c r="L15" s="602"/>
      <c r="M15" s="602"/>
      <c r="N15" s="602"/>
      <c r="O15" s="602"/>
      <c r="P15" s="602"/>
      <c r="Q15" s="602"/>
      <c r="R15" s="602"/>
      <c r="S15" s="602"/>
      <c r="T15" s="602"/>
      <c r="U15" s="602"/>
      <c r="V15" s="602"/>
      <c r="W15" s="602"/>
      <c r="X15" s="602"/>
      <c r="Y15" s="602"/>
      <c r="Z15" s="602"/>
      <c r="AA15" s="602"/>
      <c r="AB15" s="603"/>
      <c r="AC15" s="601" t="s">
        <v>398</v>
      </c>
      <c r="AD15" s="602"/>
      <c r="AE15" s="602"/>
      <c r="AF15" s="602"/>
      <c r="AG15" s="602"/>
      <c r="AH15" s="602"/>
      <c r="AI15" s="602"/>
      <c r="AJ15" s="602"/>
      <c r="AK15" s="602"/>
      <c r="AL15" s="602"/>
      <c r="AM15" s="602"/>
      <c r="AN15" s="602"/>
      <c r="AO15" s="602"/>
      <c r="AP15" s="602"/>
      <c r="AQ15" s="602"/>
      <c r="AR15" s="602"/>
      <c r="AS15" s="602"/>
      <c r="AT15" s="602"/>
      <c r="AU15" s="602"/>
      <c r="AV15" s="602"/>
      <c r="AW15" s="602"/>
      <c r="AX15" s="794"/>
    </row>
    <row r="16" spans="1:50" ht="25.5" customHeight="1" x14ac:dyDescent="0.15">
      <c r="A16" s="1069"/>
      <c r="B16" s="1070"/>
      <c r="C16" s="1070"/>
      <c r="D16" s="1070"/>
      <c r="E16" s="1070"/>
      <c r="F16" s="1071"/>
      <c r="G16" s="816"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799"/>
      <c r="AC16" s="816"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69"/>
      <c r="B17" s="1070"/>
      <c r="C17" s="1070"/>
      <c r="D17" s="1070"/>
      <c r="E17" s="1070"/>
      <c r="F17" s="1071"/>
      <c r="G17" s="673"/>
      <c r="H17" s="674"/>
      <c r="I17" s="674"/>
      <c r="J17" s="674"/>
      <c r="K17" s="675"/>
      <c r="L17" s="667"/>
      <c r="M17" s="668"/>
      <c r="N17" s="668"/>
      <c r="O17" s="668"/>
      <c r="P17" s="668"/>
      <c r="Q17" s="668"/>
      <c r="R17" s="668"/>
      <c r="S17" s="668"/>
      <c r="T17" s="668"/>
      <c r="U17" s="668"/>
      <c r="V17" s="668"/>
      <c r="W17" s="668"/>
      <c r="X17" s="669"/>
      <c r="Y17" s="391"/>
      <c r="Z17" s="392"/>
      <c r="AA17" s="392"/>
      <c r="AB17" s="806"/>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9"/>
      <c r="B18" s="1070"/>
      <c r="C18" s="1070"/>
      <c r="D18" s="1070"/>
      <c r="E18" s="1070"/>
      <c r="F18" s="1071"/>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9"/>
      <c r="B19" s="1070"/>
      <c r="C19" s="1070"/>
      <c r="D19" s="1070"/>
      <c r="E19" s="1070"/>
      <c r="F19" s="1071"/>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9"/>
      <c r="B20" s="1070"/>
      <c r="C20" s="1070"/>
      <c r="D20" s="1070"/>
      <c r="E20" s="1070"/>
      <c r="F20" s="1071"/>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9"/>
      <c r="B21" s="1070"/>
      <c r="C21" s="1070"/>
      <c r="D21" s="1070"/>
      <c r="E21" s="1070"/>
      <c r="F21" s="1071"/>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9"/>
      <c r="B22" s="1070"/>
      <c r="C22" s="1070"/>
      <c r="D22" s="1070"/>
      <c r="E22" s="1070"/>
      <c r="F22" s="1071"/>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9"/>
      <c r="B23" s="1070"/>
      <c r="C23" s="1070"/>
      <c r="D23" s="1070"/>
      <c r="E23" s="1070"/>
      <c r="F23" s="1071"/>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9"/>
      <c r="B24" s="1070"/>
      <c r="C24" s="1070"/>
      <c r="D24" s="1070"/>
      <c r="E24" s="1070"/>
      <c r="F24" s="1071"/>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9"/>
      <c r="B25" s="1070"/>
      <c r="C25" s="1070"/>
      <c r="D25" s="1070"/>
      <c r="E25" s="1070"/>
      <c r="F25" s="1071"/>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9"/>
      <c r="B26" s="1070"/>
      <c r="C26" s="1070"/>
      <c r="D26" s="1070"/>
      <c r="E26" s="1070"/>
      <c r="F26" s="1071"/>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9"/>
      <c r="B27" s="1070"/>
      <c r="C27" s="1070"/>
      <c r="D27" s="1070"/>
      <c r="E27" s="1070"/>
      <c r="F27" s="107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69"/>
      <c r="B28" s="1070"/>
      <c r="C28" s="1070"/>
      <c r="D28" s="1070"/>
      <c r="E28" s="1070"/>
      <c r="F28" s="1071"/>
      <c r="G28" s="601" t="s">
        <v>396</v>
      </c>
      <c r="H28" s="602"/>
      <c r="I28" s="602"/>
      <c r="J28" s="602"/>
      <c r="K28" s="602"/>
      <c r="L28" s="602"/>
      <c r="M28" s="602"/>
      <c r="N28" s="602"/>
      <c r="O28" s="602"/>
      <c r="P28" s="602"/>
      <c r="Q28" s="602"/>
      <c r="R28" s="602"/>
      <c r="S28" s="602"/>
      <c r="T28" s="602"/>
      <c r="U28" s="602"/>
      <c r="V28" s="602"/>
      <c r="W28" s="602"/>
      <c r="X28" s="602"/>
      <c r="Y28" s="602"/>
      <c r="Z28" s="602"/>
      <c r="AA28" s="602"/>
      <c r="AB28" s="603"/>
      <c r="AC28" s="601" t="s">
        <v>399</v>
      </c>
      <c r="AD28" s="602"/>
      <c r="AE28" s="602"/>
      <c r="AF28" s="602"/>
      <c r="AG28" s="602"/>
      <c r="AH28" s="602"/>
      <c r="AI28" s="602"/>
      <c r="AJ28" s="602"/>
      <c r="AK28" s="602"/>
      <c r="AL28" s="602"/>
      <c r="AM28" s="602"/>
      <c r="AN28" s="602"/>
      <c r="AO28" s="602"/>
      <c r="AP28" s="602"/>
      <c r="AQ28" s="602"/>
      <c r="AR28" s="602"/>
      <c r="AS28" s="602"/>
      <c r="AT28" s="602"/>
      <c r="AU28" s="602"/>
      <c r="AV28" s="602"/>
      <c r="AW28" s="602"/>
      <c r="AX28" s="794"/>
    </row>
    <row r="29" spans="1:50" ht="24.75" customHeight="1" x14ac:dyDescent="0.15">
      <c r="A29" s="1069"/>
      <c r="B29" s="1070"/>
      <c r="C29" s="1070"/>
      <c r="D29" s="1070"/>
      <c r="E29" s="1070"/>
      <c r="F29" s="1071"/>
      <c r="G29" s="816"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799"/>
      <c r="AC29" s="816"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69"/>
      <c r="B30" s="1070"/>
      <c r="C30" s="1070"/>
      <c r="D30" s="1070"/>
      <c r="E30" s="1070"/>
      <c r="F30" s="1071"/>
      <c r="G30" s="673"/>
      <c r="H30" s="674"/>
      <c r="I30" s="674"/>
      <c r="J30" s="674"/>
      <c r="K30" s="675"/>
      <c r="L30" s="667"/>
      <c r="M30" s="668"/>
      <c r="N30" s="668"/>
      <c r="O30" s="668"/>
      <c r="P30" s="668"/>
      <c r="Q30" s="668"/>
      <c r="R30" s="668"/>
      <c r="S30" s="668"/>
      <c r="T30" s="668"/>
      <c r="U30" s="668"/>
      <c r="V30" s="668"/>
      <c r="W30" s="668"/>
      <c r="X30" s="669"/>
      <c r="Y30" s="391"/>
      <c r="Z30" s="392"/>
      <c r="AA30" s="392"/>
      <c r="AB30" s="806"/>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9"/>
      <c r="B31" s="1070"/>
      <c r="C31" s="1070"/>
      <c r="D31" s="1070"/>
      <c r="E31" s="1070"/>
      <c r="F31" s="1071"/>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9"/>
      <c r="B32" s="1070"/>
      <c r="C32" s="1070"/>
      <c r="D32" s="1070"/>
      <c r="E32" s="1070"/>
      <c r="F32" s="1071"/>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9"/>
      <c r="B33" s="1070"/>
      <c r="C33" s="1070"/>
      <c r="D33" s="1070"/>
      <c r="E33" s="1070"/>
      <c r="F33" s="1071"/>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9"/>
      <c r="B34" s="1070"/>
      <c r="C34" s="1070"/>
      <c r="D34" s="1070"/>
      <c r="E34" s="1070"/>
      <c r="F34" s="1071"/>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9"/>
      <c r="B35" s="1070"/>
      <c r="C35" s="1070"/>
      <c r="D35" s="1070"/>
      <c r="E35" s="1070"/>
      <c r="F35" s="1071"/>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9"/>
      <c r="B36" s="1070"/>
      <c r="C36" s="1070"/>
      <c r="D36" s="1070"/>
      <c r="E36" s="1070"/>
      <c r="F36" s="1071"/>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9"/>
      <c r="B37" s="1070"/>
      <c r="C37" s="1070"/>
      <c r="D37" s="1070"/>
      <c r="E37" s="1070"/>
      <c r="F37" s="1071"/>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9"/>
      <c r="B38" s="1070"/>
      <c r="C38" s="1070"/>
      <c r="D38" s="1070"/>
      <c r="E38" s="1070"/>
      <c r="F38" s="1071"/>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9"/>
      <c r="B39" s="1070"/>
      <c r="C39" s="1070"/>
      <c r="D39" s="1070"/>
      <c r="E39" s="1070"/>
      <c r="F39" s="1071"/>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9"/>
      <c r="B40" s="1070"/>
      <c r="C40" s="1070"/>
      <c r="D40" s="1070"/>
      <c r="E40" s="1070"/>
      <c r="F40" s="107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69"/>
      <c r="B41" s="1070"/>
      <c r="C41" s="1070"/>
      <c r="D41" s="1070"/>
      <c r="E41" s="1070"/>
      <c r="F41" s="1071"/>
      <c r="G41" s="601" t="s">
        <v>446</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4"/>
    </row>
    <row r="42" spans="1:50" ht="24.75" customHeight="1" x14ac:dyDescent="0.15">
      <c r="A42" s="1069"/>
      <c r="B42" s="1070"/>
      <c r="C42" s="1070"/>
      <c r="D42" s="1070"/>
      <c r="E42" s="1070"/>
      <c r="F42" s="1071"/>
      <c r="G42" s="816"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799"/>
      <c r="AC42" s="816"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69"/>
      <c r="B43" s="1070"/>
      <c r="C43" s="1070"/>
      <c r="D43" s="1070"/>
      <c r="E43" s="1070"/>
      <c r="F43" s="1071"/>
      <c r="G43" s="673"/>
      <c r="H43" s="674"/>
      <c r="I43" s="674"/>
      <c r="J43" s="674"/>
      <c r="K43" s="675"/>
      <c r="L43" s="667"/>
      <c r="M43" s="668"/>
      <c r="N43" s="668"/>
      <c r="O43" s="668"/>
      <c r="P43" s="668"/>
      <c r="Q43" s="668"/>
      <c r="R43" s="668"/>
      <c r="S43" s="668"/>
      <c r="T43" s="668"/>
      <c r="U43" s="668"/>
      <c r="V43" s="668"/>
      <c r="W43" s="668"/>
      <c r="X43" s="669"/>
      <c r="Y43" s="391"/>
      <c r="Z43" s="392"/>
      <c r="AA43" s="392"/>
      <c r="AB43" s="806"/>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9"/>
      <c r="B44" s="1070"/>
      <c r="C44" s="1070"/>
      <c r="D44" s="1070"/>
      <c r="E44" s="1070"/>
      <c r="F44" s="1071"/>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9"/>
      <c r="B45" s="1070"/>
      <c r="C45" s="1070"/>
      <c r="D45" s="1070"/>
      <c r="E45" s="1070"/>
      <c r="F45" s="1071"/>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9"/>
      <c r="B46" s="1070"/>
      <c r="C46" s="1070"/>
      <c r="D46" s="1070"/>
      <c r="E46" s="1070"/>
      <c r="F46" s="1071"/>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9"/>
      <c r="B47" s="1070"/>
      <c r="C47" s="1070"/>
      <c r="D47" s="1070"/>
      <c r="E47" s="1070"/>
      <c r="F47" s="1071"/>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9"/>
      <c r="B48" s="1070"/>
      <c r="C48" s="1070"/>
      <c r="D48" s="1070"/>
      <c r="E48" s="1070"/>
      <c r="F48" s="1071"/>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9"/>
      <c r="B49" s="1070"/>
      <c r="C49" s="1070"/>
      <c r="D49" s="1070"/>
      <c r="E49" s="1070"/>
      <c r="F49" s="1071"/>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9"/>
      <c r="B50" s="1070"/>
      <c r="C50" s="1070"/>
      <c r="D50" s="1070"/>
      <c r="E50" s="1070"/>
      <c r="F50" s="1071"/>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9"/>
      <c r="B51" s="1070"/>
      <c r="C51" s="1070"/>
      <c r="D51" s="1070"/>
      <c r="E51" s="1070"/>
      <c r="F51" s="1071"/>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9"/>
      <c r="B52" s="1070"/>
      <c r="C52" s="1070"/>
      <c r="D52" s="1070"/>
      <c r="E52" s="1070"/>
      <c r="F52" s="1071"/>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400</v>
      </c>
      <c r="AD55" s="602"/>
      <c r="AE55" s="602"/>
      <c r="AF55" s="602"/>
      <c r="AG55" s="602"/>
      <c r="AH55" s="602"/>
      <c r="AI55" s="602"/>
      <c r="AJ55" s="602"/>
      <c r="AK55" s="602"/>
      <c r="AL55" s="602"/>
      <c r="AM55" s="602"/>
      <c r="AN55" s="602"/>
      <c r="AO55" s="602"/>
      <c r="AP55" s="602"/>
      <c r="AQ55" s="602"/>
      <c r="AR55" s="602"/>
      <c r="AS55" s="602"/>
      <c r="AT55" s="602"/>
      <c r="AU55" s="602"/>
      <c r="AV55" s="602"/>
      <c r="AW55" s="602"/>
      <c r="AX55" s="794"/>
    </row>
    <row r="56" spans="1:50" ht="24.75" customHeight="1" x14ac:dyDescent="0.15">
      <c r="A56" s="1069"/>
      <c r="B56" s="1070"/>
      <c r="C56" s="1070"/>
      <c r="D56" s="1070"/>
      <c r="E56" s="1070"/>
      <c r="F56" s="1071"/>
      <c r="G56" s="816"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799"/>
      <c r="AC56" s="816"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69"/>
      <c r="B57" s="1070"/>
      <c r="C57" s="1070"/>
      <c r="D57" s="1070"/>
      <c r="E57" s="1070"/>
      <c r="F57" s="1071"/>
      <c r="G57" s="673"/>
      <c r="H57" s="674"/>
      <c r="I57" s="674"/>
      <c r="J57" s="674"/>
      <c r="K57" s="675"/>
      <c r="L57" s="667"/>
      <c r="M57" s="668"/>
      <c r="N57" s="668"/>
      <c r="O57" s="668"/>
      <c r="P57" s="668"/>
      <c r="Q57" s="668"/>
      <c r="R57" s="668"/>
      <c r="S57" s="668"/>
      <c r="T57" s="668"/>
      <c r="U57" s="668"/>
      <c r="V57" s="668"/>
      <c r="W57" s="668"/>
      <c r="X57" s="669"/>
      <c r="Y57" s="391"/>
      <c r="Z57" s="392"/>
      <c r="AA57" s="392"/>
      <c r="AB57" s="806"/>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9"/>
      <c r="B58" s="1070"/>
      <c r="C58" s="1070"/>
      <c r="D58" s="1070"/>
      <c r="E58" s="1070"/>
      <c r="F58" s="1071"/>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9"/>
      <c r="B59" s="1070"/>
      <c r="C59" s="1070"/>
      <c r="D59" s="1070"/>
      <c r="E59" s="1070"/>
      <c r="F59" s="1071"/>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9"/>
      <c r="B60" s="1070"/>
      <c r="C60" s="1070"/>
      <c r="D60" s="1070"/>
      <c r="E60" s="1070"/>
      <c r="F60" s="1071"/>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9"/>
      <c r="B61" s="1070"/>
      <c r="C61" s="1070"/>
      <c r="D61" s="1070"/>
      <c r="E61" s="1070"/>
      <c r="F61" s="1071"/>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9"/>
      <c r="B62" s="1070"/>
      <c r="C62" s="1070"/>
      <c r="D62" s="1070"/>
      <c r="E62" s="1070"/>
      <c r="F62" s="1071"/>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9"/>
      <c r="B63" s="1070"/>
      <c r="C63" s="1070"/>
      <c r="D63" s="1070"/>
      <c r="E63" s="1070"/>
      <c r="F63" s="1071"/>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9"/>
      <c r="B64" s="1070"/>
      <c r="C64" s="1070"/>
      <c r="D64" s="1070"/>
      <c r="E64" s="1070"/>
      <c r="F64" s="1071"/>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9"/>
      <c r="B65" s="1070"/>
      <c r="C65" s="1070"/>
      <c r="D65" s="1070"/>
      <c r="E65" s="1070"/>
      <c r="F65" s="1071"/>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9"/>
      <c r="B66" s="1070"/>
      <c r="C66" s="1070"/>
      <c r="D66" s="1070"/>
      <c r="E66" s="1070"/>
      <c r="F66" s="1071"/>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9"/>
      <c r="B67" s="1070"/>
      <c r="C67" s="1070"/>
      <c r="D67" s="1070"/>
      <c r="E67" s="1070"/>
      <c r="F67" s="107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69"/>
      <c r="B68" s="1070"/>
      <c r="C68" s="1070"/>
      <c r="D68" s="1070"/>
      <c r="E68" s="1070"/>
      <c r="F68" s="1071"/>
      <c r="G68" s="601" t="s">
        <v>401</v>
      </c>
      <c r="H68" s="602"/>
      <c r="I68" s="602"/>
      <c r="J68" s="602"/>
      <c r="K68" s="602"/>
      <c r="L68" s="602"/>
      <c r="M68" s="602"/>
      <c r="N68" s="602"/>
      <c r="O68" s="602"/>
      <c r="P68" s="602"/>
      <c r="Q68" s="602"/>
      <c r="R68" s="602"/>
      <c r="S68" s="602"/>
      <c r="T68" s="602"/>
      <c r="U68" s="602"/>
      <c r="V68" s="602"/>
      <c r="W68" s="602"/>
      <c r="X68" s="602"/>
      <c r="Y68" s="602"/>
      <c r="Z68" s="602"/>
      <c r="AA68" s="602"/>
      <c r="AB68" s="603"/>
      <c r="AC68" s="601" t="s">
        <v>402</v>
      </c>
      <c r="AD68" s="602"/>
      <c r="AE68" s="602"/>
      <c r="AF68" s="602"/>
      <c r="AG68" s="602"/>
      <c r="AH68" s="602"/>
      <c r="AI68" s="602"/>
      <c r="AJ68" s="602"/>
      <c r="AK68" s="602"/>
      <c r="AL68" s="602"/>
      <c r="AM68" s="602"/>
      <c r="AN68" s="602"/>
      <c r="AO68" s="602"/>
      <c r="AP68" s="602"/>
      <c r="AQ68" s="602"/>
      <c r="AR68" s="602"/>
      <c r="AS68" s="602"/>
      <c r="AT68" s="602"/>
      <c r="AU68" s="602"/>
      <c r="AV68" s="602"/>
      <c r="AW68" s="602"/>
      <c r="AX68" s="794"/>
    </row>
    <row r="69" spans="1:50" ht="25.5" customHeight="1" x14ac:dyDescent="0.15">
      <c r="A69" s="1069"/>
      <c r="B69" s="1070"/>
      <c r="C69" s="1070"/>
      <c r="D69" s="1070"/>
      <c r="E69" s="1070"/>
      <c r="F69" s="1071"/>
      <c r="G69" s="816"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799"/>
      <c r="AC69" s="816"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69"/>
      <c r="B70" s="1070"/>
      <c r="C70" s="1070"/>
      <c r="D70" s="1070"/>
      <c r="E70" s="1070"/>
      <c r="F70" s="1071"/>
      <c r="G70" s="673"/>
      <c r="H70" s="674"/>
      <c r="I70" s="674"/>
      <c r="J70" s="674"/>
      <c r="K70" s="675"/>
      <c r="L70" s="667"/>
      <c r="M70" s="668"/>
      <c r="N70" s="668"/>
      <c r="O70" s="668"/>
      <c r="P70" s="668"/>
      <c r="Q70" s="668"/>
      <c r="R70" s="668"/>
      <c r="S70" s="668"/>
      <c r="T70" s="668"/>
      <c r="U70" s="668"/>
      <c r="V70" s="668"/>
      <c r="W70" s="668"/>
      <c r="X70" s="669"/>
      <c r="Y70" s="391"/>
      <c r="Z70" s="392"/>
      <c r="AA70" s="392"/>
      <c r="AB70" s="806"/>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9"/>
      <c r="B71" s="1070"/>
      <c r="C71" s="1070"/>
      <c r="D71" s="1070"/>
      <c r="E71" s="1070"/>
      <c r="F71" s="1071"/>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9"/>
      <c r="B72" s="1070"/>
      <c r="C72" s="1070"/>
      <c r="D72" s="1070"/>
      <c r="E72" s="1070"/>
      <c r="F72" s="1071"/>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9"/>
      <c r="B73" s="1070"/>
      <c r="C73" s="1070"/>
      <c r="D73" s="1070"/>
      <c r="E73" s="1070"/>
      <c r="F73" s="1071"/>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9"/>
      <c r="B74" s="1070"/>
      <c r="C74" s="1070"/>
      <c r="D74" s="1070"/>
      <c r="E74" s="1070"/>
      <c r="F74" s="1071"/>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9"/>
      <c r="B75" s="1070"/>
      <c r="C75" s="1070"/>
      <c r="D75" s="1070"/>
      <c r="E75" s="1070"/>
      <c r="F75" s="1071"/>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9"/>
      <c r="B76" s="1070"/>
      <c r="C76" s="1070"/>
      <c r="D76" s="1070"/>
      <c r="E76" s="1070"/>
      <c r="F76" s="1071"/>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9"/>
      <c r="B77" s="1070"/>
      <c r="C77" s="1070"/>
      <c r="D77" s="1070"/>
      <c r="E77" s="1070"/>
      <c r="F77" s="1071"/>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9"/>
      <c r="B78" s="1070"/>
      <c r="C78" s="1070"/>
      <c r="D78" s="1070"/>
      <c r="E78" s="1070"/>
      <c r="F78" s="1071"/>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9"/>
      <c r="B79" s="1070"/>
      <c r="C79" s="1070"/>
      <c r="D79" s="1070"/>
      <c r="E79" s="1070"/>
      <c r="F79" s="1071"/>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9"/>
      <c r="B80" s="1070"/>
      <c r="C80" s="1070"/>
      <c r="D80" s="1070"/>
      <c r="E80" s="1070"/>
      <c r="F80" s="107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69"/>
      <c r="B81" s="1070"/>
      <c r="C81" s="1070"/>
      <c r="D81" s="1070"/>
      <c r="E81" s="1070"/>
      <c r="F81" s="1071"/>
      <c r="G81" s="601" t="s">
        <v>403</v>
      </c>
      <c r="H81" s="602"/>
      <c r="I81" s="602"/>
      <c r="J81" s="602"/>
      <c r="K81" s="602"/>
      <c r="L81" s="602"/>
      <c r="M81" s="602"/>
      <c r="N81" s="602"/>
      <c r="O81" s="602"/>
      <c r="P81" s="602"/>
      <c r="Q81" s="602"/>
      <c r="R81" s="602"/>
      <c r="S81" s="602"/>
      <c r="T81" s="602"/>
      <c r="U81" s="602"/>
      <c r="V81" s="602"/>
      <c r="W81" s="602"/>
      <c r="X81" s="602"/>
      <c r="Y81" s="602"/>
      <c r="Z81" s="602"/>
      <c r="AA81" s="602"/>
      <c r="AB81" s="603"/>
      <c r="AC81" s="601" t="s">
        <v>404</v>
      </c>
      <c r="AD81" s="602"/>
      <c r="AE81" s="602"/>
      <c r="AF81" s="602"/>
      <c r="AG81" s="602"/>
      <c r="AH81" s="602"/>
      <c r="AI81" s="602"/>
      <c r="AJ81" s="602"/>
      <c r="AK81" s="602"/>
      <c r="AL81" s="602"/>
      <c r="AM81" s="602"/>
      <c r="AN81" s="602"/>
      <c r="AO81" s="602"/>
      <c r="AP81" s="602"/>
      <c r="AQ81" s="602"/>
      <c r="AR81" s="602"/>
      <c r="AS81" s="602"/>
      <c r="AT81" s="602"/>
      <c r="AU81" s="602"/>
      <c r="AV81" s="602"/>
      <c r="AW81" s="602"/>
      <c r="AX81" s="794"/>
    </row>
    <row r="82" spans="1:50" ht="24.75" customHeight="1" x14ac:dyDescent="0.15">
      <c r="A82" s="1069"/>
      <c r="B82" s="1070"/>
      <c r="C82" s="1070"/>
      <c r="D82" s="1070"/>
      <c r="E82" s="1070"/>
      <c r="F82" s="1071"/>
      <c r="G82" s="816"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799"/>
      <c r="AC82" s="816"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69"/>
      <c r="B83" s="1070"/>
      <c r="C83" s="1070"/>
      <c r="D83" s="1070"/>
      <c r="E83" s="1070"/>
      <c r="F83" s="1071"/>
      <c r="G83" s="673"/>
      <c r="H83" s="674"/>
      <c r="I83" s="674"/>
      <c r="J83" s="674"/>
      <c r="K83" s="675"/>
      <c r="L83" s="667"/>
      <c r="M83" s="668"/>
      <c r="N83" s="668"/>
      <c r="O83" s="668"/>
      <c r="P83" s="668"/>
      <c r="Q83" s="668"/>
      <c r="R83" s="668"/>
      <c r="S83" s="668"/>
      <c r="T83" s="668"/>
      <c r="U83" s="668"/>
      <c r="V83" s="668"/>
      <c r="W83" s="668"/>
      <c r="X83" s="669"/>
      <c r="Y83" s="391"/>
      <c r="Z83" s="392"/>
      <c r="AA83" s="392"/>
      <c r="AB83" s="806"/>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9"/>
      <c r="B84" s="1070"/>
      <c r="C84" s="1070"/>
      <c r="D84" s="1070"/>
      <c r="E84" s="1070"/>
      <c r="F84" s="1071"/>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9"/>
      <c r="B85" s="1070"/>
      <c r="C85" s="1070"/>
      <c r="D85" s="1070"/>
      <c r="E85" s="1070"/>
      <c r="F85" s="1071"/>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9"/>
      <c r="B86" s="1070"/>
      <c r="C86" s="1070"/>
      <c r="D86" s="1070"/>
      <c r="E86" s="1070"/>
      <c r="F86" s="1071"/>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9"/>
      <c r="B87" s="1070"/>
      <c r="C87" s="1070"/>
      <c r="D87" s="1070"/>
      <c r="E87" s="1070"/>
      <c r="F87" s="1071"/>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9"/>
      <c r="B88" s="1070"/>
      <c r="C88" s="1070"/>
      <c r="D88" s="1070"/>
      <c r="E88" s="1070"/>
      <c r="F88" s="1071"/>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9"/>
      <c r="B89" s="1070"/>
      <c r="C89" s="1070"/>
      <c r="D89" s="1070"/>
      <c r="E89" s="1070"/>
      <c r="F89" s="1071"/>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9"/>
      <c r="B90" s="1070"/>
      <c r="C90" s="1070"/>
      <c r="D90" s="1070"/>
      <c r="E90" s="1070"/>
      <c r="F90" s="1071"/>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9"/>
      <c r="B91" s="1070"/>
      <c r="C91" s="1070"/>
      <c r="D91" s="1070"/>
      <c r="E91" s="1070"/>
      <c r="F91" s="1071"/>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9"/>
      <c r="B92" s="1070"/>
      <c r="C92" s="1070"/>
      <c r="D92" s="1070"/>
      <c r="E92" s="1070"/>
      <c r="F92" s="1071"/>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9"/>
      <c r="B93" s="1070"/>
      <c r="C93" s="1070"/>
      <c r="D93" s="1070"/>
      <c r="E93" s="1070"/>
      <c r="F93" s="107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69"/>
      <c r="B94" s="1070"/>
      <c r="C94" s="1070"/>
      <c r="D94" s="1070"/>
      <c r="E94" s="1070"/>
      <c r="F94" s="1071"/>
      <c r="G94" s="601" t="s">
        <v>405</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4"/>
    </row>
    <row r="95" spans="1:50" ht="24.75" customHeight="1" x14ac:dyDescent="0.15">
      <c r="A95" s="1069"/>
      <c r="B95" s="1070"/>
      <c r="C95" s="1070"/>
      <c r="D95" s="1070"/>
      <c r="E95" s="1070"/>
      <c r="F95" s="1071"/>
      <c r="G95" s="816"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799"/>
      <c r="AC95" s="816"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69"/>
      <c r="B96" s="1070"/>
      <c r="C96" s="1070"/>
      <c r="D96" s="1070"/>
      <c r="E96" s="1070"/>
      <c r="F96" s="1071"/>
      <c r="G96" s="673"/>
      <c r="H96" s="674"/>
      <c r="I96" s="674"/>
      <c r="J96" s="674"/>
      <c r="K96" s="675"/>
      <c r="L96" s="667"/>
      <c r="M96" s="668"/>
      <c r="N96" s="668"/>
      <c r="O96" s="668"/>
      <c r="P96" s="668"/>
      <c r="Q96" s="668"/>
      <c r="R96" s="668"/>
      <c r="S96" s="668"/>
      <c r="T96" s="668"/>
      <c r="U96" s="668"/>
      <c r="V96" s="668"/>
      <c r="W96" s="668"/>
      <c r="X96" s="669"/>
      <c r="Y96" s="391"/>
      <c r="Z96" s="392"/>
      <c r="AA96" s="392"/>
      <c r="AB96" s="806"/>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9"/>
      <c r="B97" s="1070"/>
      <c r="C97" s="1070"/>
      <c r="D97" s="1070"/>
      <c r="E97" s="1070"/>
      <c r="F97" s="1071"/>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9"/>
      <c r="B98" s="1070"/>
      <c r="C98" s="1070"/>
      <c r="D98" s="1070"/>
      <c r="E98" s="1070"/>
      <c r="F98" s="1071"/>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9"/>
      <c r="B99" s="1070"/>
      <c r="C99" s="1070"/>
      <c r="D99" s="1070"/>
      <c r="E99" s="1070"/>
      <c r="F99" s="1071"/>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9"/>
      <c r="B100" s="1070"/>
      <c r="C100" s="1070"/>
      <c r="D100" s="1070"/>
      <c r="E100" s="1070"/>
      <c r="F100" s="1071"/>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9"/>
      <c r="B101" s="1070"/>
      <c r="C101" s="1070"/>
      <c r="D101" s="1070"/>
      <c r="E101" s="1070"/>
      <c r="F101" s="1071"/>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9"/>
      <c r="B102" s="1070"/>
      <c r="C102" s="1070"/>
      <c r="D102" s="1070"/>
      <c r="E102" s="1070"/>
      <c r="F102" s="1071"/>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9"/>
      <c r="B103" s="1070"/>
      <c r="C103" s="1070"/>
      <c r="D103" s="1070"/>
      <c r="E103" s="1070"/>
      <c r="F103" s="1071"/>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9"/>
      <c r="B104" s="1070"/>
      <c r="C104" s="1070"/>
      <c r="D104" s="1070"/>
      <c r="E104" s="1070"/>
      <c r="F104" s="1071"/>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9"/>
      <c r="B105" s="1070"/>
      <c r="C105" s="1070"/>
      <c r="D105" s="1070"/>
      <c r="E105" s="1070"/>
      <c r="F105" s="1071"/>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406</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4"/>
    </row>
    <row r="109" spans="1:50" ht="24.75" customHeight="1" x14ac:dyDescent="0.15">
      <c r="A109" s="1069"/>
      <c r="B109" s="1070"/>
      <c r="C109" s="1070"/>
      <c r="D109" s="1070"/>
      <c r="E109" s="1070"/>
      <c r="F109" s="1071"/>
      <c r="G109" s="816"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69"/>
      <c r="B110" s="1070"/>
      <c r="C110" s="1070"/>
      <c r="D110" s="1070"/>
      <c r="E110" s="1070"/>
      <c r="F110" s="1071"/>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6"/>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9"/>
      <c r="B111" s="1070"/>
      <c r="C111" s="1070"/>
      <c r="D111" s="1070"/>
      <c r="E111" s="1070"/>
      <c r="F111" s="1071"/>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9"/>
      <c r="B112" s="1070"/>
      <c r="C112" s="1070"/>
      <c r="D112" s="1070"/>
      <c r="E112" s="1070"/>
      <c r="F112" s="1071"/>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9"/>
      <c r="B113" s="1070"/>
      <c r="C113" s="1070"/>
      <c r="D113" s="1070"/>
      <c r="E113" s="1070"/>
      <c r="F113" s="1071"/>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9"/>
      <c r="B114" s="1070"/>
      <c r="C114" s="1070"/>
      <c r="D114" s="1070"/>
      <c r="E114" s="1070"/>
      <c r="F114" s="1071"/>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9"/>
      <c r="B115" s="1070"/>
      <c r="C115" s="1070"/>
      <c r="D115" s="1070"/>
      <c r="E115" s="1070"/>
      <c r="F115" s="1071"/>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9"/>
      <c r="B116" s="1070"/>
      <c r="C116" s="1070"/>
      <c r="D116" s="1070"/>
      <c r="E116" s="1070"/>
      <c r="F116" s="1071"/>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9"/>
      <c r="B117" s="1070"/>
      <c r="C117" s="1070"/>
      <c r="D117" s="1070"/>
      <c r="E117" s="1070"/>
      <c r="F117" s="1071"/>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9"/>
      <c r="B118" s="1070"/>
      <c r="C118" s="1070"/>
      <c r="D118" s="1070"/>
      <c r="E118" s="1070"/>
      <c r="F118" s="1071"/>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9"/>
      <c r="B119" s="1070"/>
      <c r="C119" s="1070"/>
      <c r="D119" s="1070"/>
      <c r="E119" s="1070"/>
      <c r="F119" s="1071"/>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9"/>
      <c r="B120" s="1070"/>
      <c r="C120" s="1070"/>
      <c r="D120" s="1070"/>
      <c r="E120" s="1070"/>
      <c r="F120" s="107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69"/>
      <c r="B121" s="1070"/>
      <c r="C121" s="1070"/>
      <c r="D121" s="1070"/>
      <c r="E121" s="1070"/>
      <c r="F121" s="1071"/>
      <c r="G121" s="601" t="s">
        <v>407</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408</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4"/>
    </row>
    <row r="122" spans="1:50" ht="25.5" customHeight="1" x14ac:dyDescent="0.15">
      <c r="A122" s="1069"/>
      <c r="B122" s="1070"/>
      <c r="C122" s="1070"/>
      <c r="D122" s="1070"/>
      <c r="E122" s="1070"/>
      <c r="F122" s="1071"/>
      <c r="G122" s="816"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69"/>
      <c r="B123" s="1070"/>
      <c r="C123" s="1070"/>
      <c r="D123" s="1070"/>
      <c r="E123" s="1070"/>
      <c r="F123" s="1071"/>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6"/>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9"/>
      <c r="B124" s="1070"/>
      <c r="C124" s="1070"/>
      <c r="D124" s="1070"/>
      <c r="E124" s="1070"/>
      <c r="F124" s="1071"/>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9"/>
      <c r="B125" s="1070"/>
      <c r="C125" s="1070"/>
      <c r="D125" s="1070"/>
      <c r="E125" s="1070"/>
      <c r="F125" s="1071"/>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9"/>
      <c r="B126" s="1070"/>
      <c r="C126" s="1070"/>
      <c r="D126" s="1070"/>
      <c r="E126" s="1070"/>
      <c r="F126" s="1071"/>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9"/>
      <c r="B127" s="1070"/>
      <c r="C127" s="1070"/>
      <c r="D127" s="1070"/>
      <c r="E127" s="1070"/>
      <c r="F127" s="1071"/>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9"/>
      <c r="B128" s="1070"/>
      <c r="C128" s="1070"/>
      <c r="D128" s="1070"/>
      <c r="E128" s="1070"/>
      <c r="F128" s="1071"/>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9"/>
      <c r="B129" s="1070"/>
      <c r="C129" s="1070"/>
      <c r="D129" s="1070"/>
      <c r="E129" s="1070"/>
      <c r="F129" s="1071"/>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9"/>
      <c r="B130" s="1070"/>
      <c r="C130" s="1070"/>
      <c r="D130" s="1070"/>
      <c r="E130" s="1070"/>
      <c r="F130" s="1071"/>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9"/>
      <c r="B131" s="1070"/>
      <c r="C131" s="1070"/>
      <c r="D131" s="1070"/>
      <c r="E131" s="1070"/>
      <c r="F131" s="1071"/>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9"/>
      <c r="B132" s="1070"/>
      <c r="C132" s="1070"/>
      <c r="D132" s="1070"/>
      <c r="E132" s="1070"/>
      <c r="F132" s="1071"/>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9"/>
      <c r="B133" s="1070"/>
      <c r="C133" s="1070"/>
      <c r="D133" s="1070"/>
      <c r="E133" s="1070"/>
      <c r="F133" s="107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69"/>
      <c r="B134" s="1070"/>
      <c r="C134" s="1070"/>
      <c r="D134" s="1070"/>
      <c r="E134" s="1070"/>
      <c r="F134" s="1071"/>
      <c r="G134" s="601" t="s">
        <v>409</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410</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4"/>
    </row>
    <row r="135" spans="1:50" ht="24.75" customHeight="1" x14ac:dyDescent="0.15">
      <c r="A135" s="1069"/>
      <c r="B135" s="1070"/>
      <c r="C135" s="1070"/>
      <c r="D135" s="1070"/>
      <c r="E135" s="1070"/>
      <c r="F135" s="1071"/>
      <c r="G135" s="816"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69"/>
      <c r="B136" s="1070"/>
      <c r="C136" s="1070"/>
      <c r="D136" s="1070"/>
      <c r="E136" s="1070"/>
      <c r="F136" s="1071"/>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6"/>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9"/>
      <c r="B137" s="1070"/>
      <c r="C137" s="1070"/>
      <c r="D137" s="1070"/>
      <c r="E137" s="1070"/>
      <c r="F137" s="1071"/>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9"/>
      <c r="B138" s="1070"/>
      <c r="C138" s="1070"/>
      <c r="D138" s="1070"/>
      <c r="E138" s="1070"/>
      <c r="F138" s="1071"/>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9"/>
      <c r="B139" s="1070"/>
      <c r="C139" s="1070"/>
      <c r="D139" s="1070"/>
      <c r="E139" s="1070"/>
      <c r="F139" s="1071"/>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9"/>
      <c r="B140" s="1070"/>
      <c r="C140" s="1070"/>
      <c r="D140" s="1070"/>
      <c r="E140" s="1070"/>
      <c r="F140" s="1071"/>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9"/>
      <c r="B141" s="1070"/>
      <c r="C141" s="1070"/>
      <c r="D141" s="1070"/>
      <c r="E141" s="1070"/>
      <c r="F141" s="1071"/>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9"/>
      <c r="B142" s="1070"/>
      <c r="C142" s="1070"/>
      <c r="D142" s="1070"/>
      <c r="E142" s="1070"/>
      <c r="F142" s="1071"/>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9"/>
      <c r="B143" s="1070"/>
      <c r="C143" s="1070"/>
      <c r="D143" s="1070"/>
      <c r="E143" s="1070"/>
      <c r="F143" s="1071"/>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9"/>
      <c r="B144" s="1070"/>
      <c r="C144" s="1070"/>
      <c r="D144" s="1070"/>
      <c r="E144" s="1070"/>
      <c r="F144" s="1071"/>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9"/>
      <c r="B145" s="1070"/>
      <c r="C145" s="1070"/>
      <c r="D145" s="1070"/>
      <c r="E145" s="1070"/>
      <c r="F145" s="1071"/>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9"/>
      <c r="B146" s="1070"/>
      <c r="C146" s="1070"/>
      <c r="D146" s="1070"/>
      <c r="E146" s="1070"/>
      <c r="F146" s="107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69"/>
      <c r="B147" s="1070"/>
      <c r="C147" s="1070"/>
      <c r="D147" s="1070"/>
      <c r="E147" s="1070"/>
      <c r="F147" s="1071"/>
      <c r="G147" s="601" t="s">
        <v>411</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4"/>
    </row>
    <row r="148" spans="1:50" ht="24.75" customHeight="1" x14ac:dyDescent="0.15">
      <c r="A148" s="1069"/>
      <c r="B148" s="1070"/>
      <c r="C148" s="1070"/>
      <c r="D148" s="1070"/>
      <c r="E148" s="1070"/>
      <c r="F148" s="1071"/>
      <c r="G148" s="816"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69"/>
      <c r="B149" s="1070"/>
      <c r="C149" s="1070"/>
      <c r="D149" s="1070"/>
      <c r="E149" s="1070"/>
      <c r="F149" s="1071"/>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6"/>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9"/>
      <c r="B150" s="1070"/>
      <c r="C150" s="1070"/>
      <c r="D150" s="1070"/>
      <c r="E150" s="1070"/>
      <c r="F150" s="1071"/>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9"/>
      <c r="B151" s="1070"/>
      <c r="C151" s="1070"/>
      <c r="D151" s="1070"/>
      <c r="E151" s="1070"/>
      <c r="F151" s="1071"/>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9"/>
      <c r="B152" s="1070"/>
      <c r="C152" s="1070"/>
      <c r="D152" s="1070"/>
      <c r="E152" s="1070"/>
      <c r="F152" s="1071"/>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9"/>
      <c r="B153" s="1070"/>
      <c r="C153" s="1070"/>
      <c r="D153" s="1070"/>
      <c r="E153" s="1070"/>
      <c r="F153" s="1071"/>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9"/>
      <c r="B154" s="1070"/>
      <c r="C154" s="1070"/>
      <c r="D154" s="1070"/>
      <c r="E154" s="1070"/>
      <c r="F154" s="1071"/>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9"/>
      <c r="B155" s="1070"/>
      <c r="C155" s="1070"/>
      <c r="D155" s="1070"/>
      <c r="E155" s="1070"/>
      <c r="F155" s="1071"/>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9"/>
      <c r="B156" s="1070"/>
      <c r="C156" s="1070"/>
      <c r="D156" s="1070"/>
      <c r="E156" s="1070"/>
      <c r="F156" s="1071"/>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9"/>
      <c r="B157" s="1070"/>
      <c r="C157" s="1070"/>
      <c r="D157" s="1070"/>
      <c r="E157" s="1070"/>
      <c r="F157" s="1071"/>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9"/>
      <c r="B158" s="1070"/>
      <c r="C158" s="1070"/>
      <c r="D158" s="1070"/>
      <c r="E158" s="1070"/>
      <c r="F158" s="1071"/>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412</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4"/>
    </row>
    <row r="162" spans="1:50" ht="24.75" customHeight="1" x14ac:dyDescent="0.15">
      <c r="A162" s="1069"/>
      <c r="B162" s="1070"/>
      <c r="C162" s="1070"/>
      <c r="D162" s="1070"/>
      <c r="E162" s="1070"/>
      <c r="F162" s="1071"/>
      <c r="G162" s="816"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69"/>
      <c r="B163" s="1070"/>
      <c r="C163" s="1070"/>
      <c r="D163" s="1070"/>
      <c r="E163" s="1070"/>
      <c r="F163" s="1071"/>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6"/>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9"/>
      <c r="B164" s="1070"/>
      <c r="C164" s="1070"/>
      <c r="D164" s="1070"/>
      <c r="E164" s="1070"/>
      <c r="F164" s="1071"/>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9"/>
      <c r="B165" s="1070"/>
      <c r="C165" s="1070"/>
      <c r="D165" s="1070"/>
      <c r="E165" s="1070"/>
      <c r="F165" s="1071"/>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9"/>
      <c r="B166" s="1070"/>
      <c r="C166" s="1070"/>
      <c r="D166" s="1070"/>
      <c r="E166" s="1070"/>
      <c r="F166" s="1071"/>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9"/>
      <c r="B167" s="1070"/>
      <c r="C167" s="1070"/>
      <c r="D167" s="1070"/>
      <c r="E167" s="1070"/>
      <c r="F167" s="1071"/>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9"/>
      <c r="B168" s="1070"/>
      <c r="C168" s="1070"/>
      <c r="D168" s="1070"/>
      <c r="E168" s="1070"/>
      <c r="F168" s="1071"/>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9"/>
      <c r="B169" s="1070"/>
      <c r="C169" s="1070"/>
      <c r="D169" s="1070"/>
      <c r="E169" s="1070"/>
      <c r="F169" s="1071"/>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9"/>
      <c r="B170" s="1070"/>
      <c r="C170" s="1070"/>
      <c r="D170" s="1070"/>
      <c r="E170" s="1070"/>
      <c r="F170" s="1071"/>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9"/>
      <c r="B171" s="1070"/>
      <c r="C171" s="1070"/>
      <c r="D171" s="1070"/>
      <c r="E171" s="1070"/>
      <c r="F171" s="1071"/>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9"/>
      <c r="B172" s="1070"/>
      <c r="C172" s="1070"/>
      <c r="D172" s="1070"/>
      <c r="E172" s="1070"/>
      <c r="F172" s="1071"/>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9"/>
      <c r="B173" s="1070"/>
      <c r="C173" s="1070"/>
      <c r="D173" s="1070"/>
      <c r="E173" s="1070"/>
      <c r="F173" s="107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69"/>
      <c r="B174" s="1070"/>
      <c r="C174" s="1070"/>
      <c r="D174" s="1070"/>
      <c r="E174" s="1070"/>
      <c r="F174" s="1071"/>
      <c r="G174" s="601" t="s">
        <v>413</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414</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4"/>
    </row>
    <row r="175" spans="1:50" ht="25.5" customHeight="1" x14ac:dyDescent="0.15">
      <c r="A175" s="1069"/>
      <c r="B175" s="1070"/>
      <c r="C175" s="1070"/>
      <c r="D175" s="1070"/>
      <c r="E175" s="1070"/>
      <c r="F175" s="1071"/>
      <c r="G175" s="816"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69"/>
      <c r="B176" s="1070"/>
      <c r="C176" s="1070"/>
      <c r="D176" s="1070"/>
      <c r="E176" s="1070"/>
      <c r="F176" s="1071"/>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6"/>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9"/>
      <c r="B177" s="1070"/>
      <c r="C177" s="1070"/>
      <c r="D177" s="1070"/>
      <c r="E177" s="1070"/>
      <c r="F177" s="1071"/>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9"/>
      <c r="B178" s="1070"/>
      <c r="C178" s="1070"/>
      <c r="D178" s="1070"/>
      <c r="E178" s="1070"/>
      <c r="F178" s="1071"/>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9"/>
      <c r="B179" s="1070"/>
      <c r="C179" s="1070"/>
      <c r="D179" s="1070"/>
      <c r="E179" s="1070"/>
      <c r="F179" s="1071"/>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9"/>
      <c r="B180" s="1070"/>
      <c r="C180" s="1070"/>
      <c r="D180" s="1070"/>
      <c r="E180" s="1070"/>
      <c r="F180" s="1071"/>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9"/>
      <c r="B181" s="1070"/>
      <c r="C181" s="1070"/>
      <c r="D181" s="1070"/>
      <c r="E181" s="1070"/>
      <c r="F181" s="1071"/>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9"/>
      <c r="B182" s="1070"/>
      <c r="C182" s="1070"/>
      <c r="D182" s="1070"/>
      <c r="E182" s="1070"/>
      <c r="F182" s="1071"/>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9"/>
      <c r="B183" s="1070"/>
      <c r="C183" s="1070"/>
      <c r="D183" s="1070"/>
      <c r="E183" s="1070"/>
      <c r="F183" s="1071"/>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9"/>
      <c r="B184" s="1070"/>
      <c r="C184" s="1070"/>
      <c r="D184" s="1070"/>
      <c r="E184" s="1070"/>
      <c r="F184" s="1071"/>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9"/>
      <c r="B185" s="1070"/>
      <c r="C185" s="1070"/>
      <c r="D185" s="1070"/>
      <c r="E185" s="1070"/>
      <c r="F185" s="1071"/>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9"/>
      <c r="B186" s="1070"/>
      <c r="C186" s="1070"/>
      <c r="D186" s="1070"/>
      <c r="E186" s="1070"/>
      <c r="F186" s="107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69"/>
      <c r="B187" s="1070"/>
      <c r="C187" s="1070"/>
      <c r="D187" s="1070"/>
      <c r="E187" s="1070"/>
      <c r="F187" s="1071"/>
      <c r="G187" s="601" t="s">
        <v>416</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415</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4"/>
    </row>
    <row r="188" spans="1:50" ht="24.75" customHeight="1" x14ac:dyDescent="0.15">
      <c r="A188" s="1069"/>
      <c r="B188" s="1070"/>
      <c r="C188" s="1070"/>
      <c r="D188" s="1070"/>
      <c r="E188" s="1070"/>
      <c r="F188" s="1071"/>
      <c r="G188" s="816"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69"/>
      <c r="B189" s="1070"/>
      <c r="C189" s="1070"/>
      <c r="D189" s="1070"/>
      <c r="E189" s="1070"/>
      <c r="F189" s="1071"/>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6"/>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9"/>
      <c r="B190" s="1070"/>
      <c r="C190" s="1070"/>
      <c r="D190" s="1070"/>
      <c r="E190" s="1070"/>
      <c r="F190" s="1071"/>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9"/>
      <c r="B191" s="1070"/>
      <c r="C191" s="1070"/>
      <c r="D191" s="1070"/>
      <c r="E191" s="1070"/>
      <c r="F191" s="1071"/>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9"/>
      <c r="B192" s="1070"/>
      <c r="C192" s="1070"/>
      <c r="D192" s="1070"/>
      <c r="E192" s="1070"/>
      <c r="F192" s="1071"/>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9"/>
      <c r="B193" s="1070"/>
      <c r="C193" s="1070"/>
      <c r="D193" s="1070"/>
      <c r="E193" s="1070"/>
      <c r="F193" s="1071"/>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9"/>
      <c r="B194" s="1070"/>
      <c r="C194" s="1070"/>
      <c r="D194" s="1070"/>
      <c r="E194" s="1070"/>
      <c r="F194" s="1071"/>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9"/>
      <c r="B195" s="1070"/>
      <c r="C195" s="1070"/>
      <c r="D195" s="1070"/>
      <c r="E195" s="1070"/>
      <c r="F195" s="1071"/>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9"/>
      <c r="B196" s="1070"/>
      <c r="C196" s="1070"/>
      <c r="D196" s="1070"/>
      <c r="E196" s="1070"/>
      <c r="F196" s="1071"/>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9"/>
      <c r="B197" s="1070"/>
      <c r="C197" s="1070"/>
      <c r="D197" s="1070"/>
      <c r="E197" s="1070"/>
      <c r="F197" s="1071"/>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9"/>
      <c r="B198" s="1070"/>
      <c r="C198" s="1070"/>
      <c r="D198" s="1070"/>
      <c r="E198" s="1070"/>
      <c r="F198" s="1071"/>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9"/>
      <c r="B199" s="1070"/>
      <c r="C199" s="1070"/>
      <c r="D199" s="1070"/>
      <c r="E199" s="1070"/>
      <c r="F199" s="107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69"/>
      <c r="B200" s="1070"/>
      <c r="C200" s="1070"/>
      <c r="D200" s="1070"/>
      <c r="E200" s="1070"/>
      <c r="F200" s="1071"/>
      <c r="G200" s="601" t="s">
        <v>417</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4"/>
    </row>
    <row r="201" spans="1:50" ht="24.75" customHeight="1" x14ac:dyDescent="0.15">
      <c r="A201" s="1069"/>
      <c r="B201" s="1070"/>
      <c r="C201" s="1070"/>
      <c r="D201" s="1070"/>
      <c r="E201" s="1070"/>
      <c r="F201" s="1071"/>
      <c r="G201" s="816"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69"/>
      <c r="B202" s="1070"/>
      <c r="C202" s="1070"/>
      <c r="D202" s="1070"/>
      <c r="E202" s="1070"/>
      <c r="F202" s="1071"/>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6"/>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9"/>
      <c r="B203" s="1070"/>
      <c r="C203" s="1070"/>
      <c r="D203" s="1070"/>
      <c r="E203" s="1070"/>
      <c r="F203" s="1071"/>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9"/>
      <c r="B204" s="1070"/>
      <c r="C204" s="1070"/>
      <c r="D204" s="1070"/>
      <c r="E204" s="1070"/>
      <c r="F204" s="1071"/>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9"/>
      <c r="B205" s="1070"/>
      <c r="C205" s="1070"/>
      <c r="D205" s="1070"/>
      <c r="E205" s="1070"/>
      <c r="F205" s="1071"/>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9"/>
      <c r="B206" s="1070"/>
      <c r="C206" s="1070"/>
      <c r="D206" s="1070"/>
      <c r="E206" s="1070"/>
      <c r="F206" s="1071"/>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9"/>
      <c r="B207" s="1070"/>
      <c r="C207" s="1070"/>
      <c r="D207" s="1070"/>
      <c r="E207" s="1070"/>
      <c r="F207" s="1071"/>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9"/>
      <c r="B208" s="1070"/>
      <c r="C208" s="1070"/>
      <c r="D208" s="1070"/>
      <c r="E208" s="1070"/>
      <c r="F208" s="1071"/>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9"/>
      <c r="B209" s="1070"/>
      <c r="C209" s="1070"/>
      <c r="D209" s="1070"/>
      <c r="E209" s="1070"/>
      <c r="F209" s="1071"/>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9"/>
      <c r="B210" s="1070"/>
      <c r="C210" s="1070"/>
      <c r="D210" s="1070"/>
      <c r="E210" s="1070"/>
      <c r="F210" s="1071"/>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9"/>
      <c r="B211" s="1070"/>
      <c r="C211" s="1070"/>
      <c r="D211" s="1070"/>
      <c r="E211" s="1070"/>
      <c r="F211" s="1071"/>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418</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4"/>
    </row>
    <row r="215" spans="1:50" ht="24.75" customHeight="1" x14ac:dyDescent="0.15">
      <c r="A215" s="1069"/>
      <c r="B215" s="1070"/>
      <c r="C215" s="1070"/>
      <c r="D215" s="1070"/>
      <c r="E215" s="1070"/>
      <c r="F215" s="1071"/>
      <c r="G215" s="816"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69"/>
      <c r="B216" s="1070"/>
      <c r="C216" s="1070"/>
      <c r="D216" s="1070"/>
      <c r="E216" s="1070"/>
      <c r="F216" s="1071"/>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6"/>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9"/>
      <c r="B217" s="1070"/>
      <c r="C217" s="1070"/>
      <c r="D217" s="1070"/>
      <c r="E217" s="1070"/>
      <c r="F217" s="1071"/>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9"/>
      <c r="B218" s="1070"/>
      <c r="C218" s="1070"/>
      <c r="D218" s="1070"/>
      <c r="E218" s="1070"/>
      <c r="F218" s="1071"/>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9"/>
      <c r="B219" s="1070"/>
      <c r="C219" s="1070"/>
      <c r="D219" s="1070"/>
      <c r="E219" s="1070"/>
      <c r="F219" s="1071"/>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9"/>
      <c r="B220" s="1070"/>
      <c r="C220" s="1070"/>
      <c r="D220" s="1070"/>
      <c r="E220" s="1070"/>
      <c r="F220" s="1071"/>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9"/>
      <c r="B221" s="1070"/>
      <c r="C221" s="1070"/>
      <c r="D221" s="1070"/>
      <c r="E221" s="1070"/>
      <c r="F221" s="1071"/>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9"/>
      <c r="B222" s="1070"/>
      <c r="C222" s="1070"/>
      <c r="D222" s="1070"/>
      <c r="E222" s="1070"/>
      <c r="F222" s="1071"/>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9"/>
      <c r="B223" s="1070"/>
      <c r="C223" s="1070"/>
      <c r="D223" s="1070"/>
      <c r="E223" s="1070"/>
      <c r="F223" s="1071"/>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9"/>
      <c r="B224" s="1070"/>
      <c r="C224" s="1070"/>
      <c r="D224" s="1070"/>
      <c r="E224" s="1070"/>
      <c r="F224" s="1071"/>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9"/>
      <c r="B225" s="1070"/>
      <c r="C225" s="1070"/>
      <c r="D225" s="1070"/>
      <c r="E225" s="1070"/>
      <c r="F225" s="1071"/>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9"/>
      <c r="B226" s="1070"/>
      <c r="C226" s="1070"/>
      <c r="D226" s="1070"/>
      <c r="E226" s="1070"/>
      <c r="F226" s="107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69"/>
      <c r="B227" s="1070"/>
      <c r="C227" s="1070"/>
      <c r="D227" s="1070"/>
      <c r="E227" s="1070"/>
      <c r="F227" s="1071"/>
      <c r="G227" s="601" t="s">
        <v>419</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420</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4"/>
    </row>
    <row r="228" spans="1:50" ht="25.5" customHeight="1" x14ac:dyDescent="0.15">
      <c r="A228" s="1069"/>
      <c r="B228" s="1070"/>
      <c r="C228" s="1070"/>
      <c r="D228" s="1070"/>
      <c r="E228" s="1070"/>
      <c r="F228" s="1071"/>
      <c r="G228" s="816"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69"/>
      <c r="B229" s="1070"/>
      <c r="C229" s="1070"/>
      <c r="D229" s="1070"/>
      <c r="E229" s="1070"/>
      <c r="F229" s="1071"/>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6"/>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9"/>
      <c r="B230" s="1070"/>
      <c r="C230" s="1070"/>
      <c r="D230" s="1070"/>
      <c r="E230" s="1070"/>
      <c r="F230" s="1071"/>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9"/>
      <c r="B231" s="1070"/>
      <c r="C231" s="1070"/>
      <c r="D231" s="1070"/>
      <c r="E231" s="1070"/>
      <c r="F231" s="1071"/>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9"/>
      <c r="B232" s="1070"/>
      <c r="C232" s="1070"/>
      <c r="D232" s="1070"/>
      <c r="E232" s="1070"/>
      <c r="F232" s="1071"/>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9"/>
      <c r="B233" s="1070"/>
      <c r="C233" s="1070"/>
      <c r="D233" s="1070"/>
      <c r="E233" s="1070"/>
      <c r="F233" s="1071"/>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9"/>
      <c r="B234" s="1070"/>
      <c r="C234" s="1070"/>
      <c r="D234" s="1070"/>
      <c r="E234" s="1070"/>
      <c r="F234" s="1071"/>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9"/>
      <c r="B235" s="1070"/>
      <c r="C235" s="1070"/>
      <c r="D235" s="1070"/>
      <c r="E235" s="1070"/>
      <c r="F235" s="1071"/>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9"/>
      <c r="B236" s="1070"/>
      <c r="C236" s="1070"/>
      <c r="D236" s="1070"/>
      <c r="E236" s="1070"/>
      <c r="F236" s="1071"/>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9"/>
      <c r="B237" s="1070"/>
      <c r="C237" s="1070"/>
      <c r="D237" s="1070"/>
      <c r="E237" s="1070"/>
      <c r="F237" s="1071"/>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9"/>
      <c r="B238" s="1070"/>
      <c r="C238" s="1070"/>
      <c r="D238" s="1070"/>
      <c r="E238" s="1070"/>
      <c r="F238" s="1071"/>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9"/>
      <c r="B239" s="1070"/>
      <c r="C239" s="1070"/>
      <c r="D239" s="1070"/>
      <c r="E239" s="1070"/>
      <c r="F239" s="107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69"/>
      <c r="B240" s="1070"/>
      <c r="C240" s="1070"/>
      <c r="D240" s="1070"/>
      <c r="E240" s="1070"/>
      <c r="F240" s="1071"/>
      <c r="G240" s="601" t="s">
        <v>421</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422</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4"/>
    </row>
    <row r="241" spans="1:50" ht="24.75" customHeight="1" x14ac:dyDescent="0.15">
      <c r="A241" s="1069"/>
      <c r="B241" s="1070"/>
      <c r="C241" s="1070"/>
      <c r="D241" s="1070"/>
      <c r="E241" s="1070"/>
      <c r="F241" s="1071"/>
      <c r="G241" s="816"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69"/>
      <c r="B242" s="1070"/>
      <c r="C242" s="1070"/>
      <c r="D242" s="1070"/>
      <c r="E242" s="1070"/>
      <c r="F242" s="1071"/>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6"/>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9"/>
      <c r="B243" s="1070"/>
      <c r="C243" s="1070"/>
      <c r="D243" s="1070"/>
      <c r="E243" s="1070"/>
      <c r="F243" s="1071"/>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9"/>
      <c r="B244" s="1070"/>
      <c r="C244" s="1070"/>
      <c r="D244" s="1070"/>
      <c r="E244" s="1070"/>
      <c r="F244" s="1071"/>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9"/>
      <c r="B245" s="1070"/>
      <c r="C245" s="1070"/>
      <c r="D245" s="1070"/>
      <c r="E245" s="1070"/>
      <c r="F245" s="1071"/>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9"/>
      <c r="B246" s="1070"/>
      <c r="C246" s="1070"/>
      <c r="D246" s="1070"/>
      <c r="E246" s="1070"/>
      <c r="F246" s="1071"/>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9"/>
      <c r="B247" s="1070"/>
      <c r="C247" s="1070"/>
      <c r="D247" s="1070"/>
      <c r="E247" s="1070"/>
      <c r="F247" s="1071"/>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9"/>
      <c r="B248" s="1070"/>
      <c r="C248" s="1070"/>
      <c r="D248" s="1070"/>
      <c r="E248" s="1070"/>
      <c r="F248" s="1071"/>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9"/>
      <c r="B249" s="1070"/>
      <c r="C249" s="1070"/>
      <c r="D249" s="1070"/>
      <c r="E249" s="1070"/>
      <c r="F249" s="1071"/>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9"/>
      <c r="B250" s="1070"/>
      <c r="C250" s="1070"/>
      <c r="D250" s="1070"/>
      <c r="E250" s="1070"/>
      <c r="F250" s="1071"/>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9"/>
      <c r="B251" s="1070"/>
      <c r="C251" s="1070"/>
      <c r="D251" s="1070"/>
      <c r="E251" s="1070"/>
      <c r="F251" s="1071"/>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9"/>
      <c r="B252" s="1070"/>
      <c r="C252" s="1070"/>
      <c r="D252" s="1070"/>
      <c r="E252" s="1070"/>
      <c r="F252" s="107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69"/>
      <c r="B253" s="1070"/>
      <c r="C253" s="1070"/>
      <c r="D253" s="1070"/>
      <c r="E253" s="1070"/>
      <c r="F253" s="1071"/>
      <c r="G253" s="601" t="s">
        <v>423</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4"/>
    </row>
    <row r="254" spans="1:50" ht="24.75" customHeight="1" x14ac:dyDescent="0.15">
      <c r="A254" s="1069"/>
      <c r="B254" s="1070"/>
      <c r="C254" s="1070"/>
      <c r="D254" s="1070"/>
      <c r="E254" s="1070"/>
      <c r="F254" s="1071"/>
      <c r="G254" s="816"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69"/>
      <c r="B255" s="1070"/>
      <c r="C255" s="1070"/>
      <c r="D255" s="1070"/>
      <c r="E255" s="1070"/>
      <c r="F255" s="1071"/>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6"/>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9"/>
      <c r="B256" s="1070"/>
      <c r="C256" s="1070"/>
      <c r="D256" s="1070"/>
      <c r="E256" s="1070"/>
      <c r="F256" s="1071"/>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9"/>
      <c r="B257" s="1070"/>
      <c r="C257" s="1070"/>
      <c r="D257" s="1070"/>
      <c r="E257" s="1070"/>
      <c r="F257" s="1071"/>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9"/>
      <c r="B258" s="1070"/>
      <c r="C258" s="1070"/>
      <c r="D258" s="1070"/>
      <c r="E258" s="1070"/>
      <c r="F258" s="1071"/>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9"/>
      <c r="B259" s="1070"/>
      <c r="C259" s="1070"/>
      <c r="D259" s="1070"/>
      <c r="E259" s="1070"/>
      <c r="F259" s="1071"/>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9"/>
      <c r="B260" s="1070"/>
      <c r="C260" s="1070"/>
      <c r="D260" s="1070"/>
      <c r="E260" s="1070"/>
      <c r="F260" s="1071"/>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9"/>
      <c r="B261" s="1070"/>
      <c r="C261" s="1070"/>
      <c r="D261" s="1070"/>
      <c r="E261" s="1070"/>
      <c r="F261" s="1071"/>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9"/>
      <c r="B262" s="1070"/>
      <c r="C262" s="1070"/>
      <c r="D262" s="1070"/>
      <c r="E262" s="1070"/>
      <c r="F262" s="1071"/>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9"/>
      <c r="B263" s="1070"/>
      <c r="C263" s="1070"/>
      <c r="D263" s="1070"/>
      <c r="E263" s="1070"/>
      <c r="F263" s="1071"/>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9"/>
      <c r="B264" s="1070"/>
      <c r="C264" s="1070"/>
      <c r="D264" s="1070"/>
      <c r="E264" s="1070"/>
      <c r="F264" s="1071"/>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427</v>
      </c>
      <c r="K3" s="359"/>
      <c r="L3" s="359"/>
      <c r="M3" s="359"/>
      <c r="N3" s="359"/>
      <c r="O3" s="359"/>
      <c r="P3" s="360" t="s">
        <v>27</v>
      </c>
      <c r="Q3" s="360"/>
      <c r="R3" s="360"/>
      <c r="S3" s="360"/>
      <c r="T3" s="360"/>
      <c r="U3" s="360"/>
      <c r="V3" s="360"/>
      <c r="W3" s="360"/>
      <c r="X3" s="360"/>
      <c r="Y3" s="361" t="s">
        <v>486</v>
      </c>
      <c r="Z3" s="362"/>
      <c r="AA3" s="362"/>
      <c r="AB3" s="362"/>
      <c r="AC3" s="142" t="s">
        <v>469</v>
      </c>
      <c r="AD3" s="142"/>
      <c r="AE3" s="142"/>
      <c r="AF3" s="142"/>
      <c r="AG3" s="142"/>
      <c r="AH3" s="361" t="s">
        <v>386</v>
      </c>
      <c r="AI3" s="358"/>
      <c r="AJ3" s="358"/>
      <c r="AK3" s="358"/>
      <c r="AL3" s="358" t="s">
        <v>21</v>
      </c>
      <c r="AM3" s="358"/>
      <c r="AN3" s="358"/>
      <c r="AO3" s="363"/>
      <c r="AP3" s="364" t="s">
        <v>428</v>
      </c>
      <c r="AQ3" s="364"/>
      <c r="AR3" s="364"/>
      <c r="AS3" s="364"/>
      <c r="AT3" s="364"/>
      <c r="AU3" s="364"/>
      <c r="AV3" s="364"/>
      <c r="AW3" s="364"/>
      <c r="AX3" s="364"/>
    </row>
    <row r="4" spans="1:50" ht="26.25" customHeight="1" x14ac:dyDescent="0.15">
      <c r="A4" s="1080">
        <v>1</v>
      </c>
      <c r="B4" s="108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80">
        <v>2</v>
      </c>
      <c r="B5" s="108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80">
        <v>3</v>
      </c>
      <c r="B6" s="108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80">
        <v>4</v>
      </c>
      <c r="B7" s="108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80">
        <v>5</v>
      </c>
      <c r="B8" s="108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80">
        <v>6</v>
      </c>
      <c r="B9" s="108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80">
        <v>7</v>
      </c>
      <c r="B10" s="108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80">
        <v>8</v>
      </c>
      <c r="B11" s="108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80">
        <v>9</v>
      </c>
      <c r="B12" s="108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80">
        <v>10</v>
      </c>
      <c r="B13" s="108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80">
        <v>11</v>
      </c>
      <c r="B14" s="108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80">
        <v>12</v>
      </c>
      <c r="B15" s="108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80">
        <v>13</v>
      </c>
      <c r="B16" s="108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80">
        <v>14</v>
      </c>
      <c r="B17" s="108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80">
        <v>15</v>
      </c>
      <c r="B18" s="108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80">
        <v>16</v>
      </c>
      <c r="B19" s="108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80">
        <v>17</v>
      </c>
      <c r="B20" s="108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80">
        <v>18</v>
      </c>
      <c r="B21" s="108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80">
        <v>19</v>
      </c>
      <c r="B22" s="108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80">
        <v>20</v>
      </c>
      <c r="B23" s="108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80">
        <v>21</v>
      </c>
      <c r="B24" s="108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80">
        <v>22</v>
      </c>
      <c r="B25" s="108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80">
        <v>23</v>
      </c>
      <c r="B26" s="108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80">
        <v>24</v>
      </c>
      <c r="B27" s="108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80">
        <v>25</v>
      </c>
      <c r="B28" s="108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80">
        <v>26</v>
      </c>
      <c r="B29" s="108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80">
        <v>27</v>
      </c>
      <c r="B30" s="108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80">
        <v>28</v>
      </c>
      <c r="B31" s="108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80">
        <v>29</v>
      </c>
      <c r="B32" s="108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80">
        <v>30</v>
      </c>
      <c r="B33" s="108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427</v>
      </c>
      <c r="K36" s="359"/>
      <c r="L36" s="359"/>
      <c r="M36" s="359"/>
      <c r="N36" s="359"/>
      <c r="O36" s="359"/>
      <c r="P36" s="360" t="s">
        <v>27</v>
      </c>
      <c r="Q36" s="360"/>
      <c r="R36" s="360"/>
      <c r="S36" s="360"/>
      <c r="T36" s="360"/>
      <c r="U36" s="360"/>
      <c r="V36" s="360"/>
      <c r="W36" s="360"/>
      <c r="X36" s="360"/>
      <c r="Y36" s="361" t="s">
        <v>486</v>
      </c>
      <c r="Z36" s="362"/>
      <c r="AA36" s="362"/>
      <c r="AB36" s="362"/>
      <c r="AC36" s="142" t="s">
        <v>469</v>
      </c>
      <c r="AD36" s="142"/>
      <c r="AE36" s="142"/>
      <c r="AF36" s="142"/>
      <c r="AG36" s="142"/>
      <c r="AH36" s="361" t="s">
        <v>386</v>
      </c>
      <c r="AI36" s="358"/>
      <c r="AJ36" s="358"/>
      <c r="AK36" s="358"/>
      <c r="AL36" s="358" t="s">
        <v>21</v>
      </c>
      <c r="AM36" s="358"/>
      <c r="AN36" s="358"/>
      <c r="AO36" s="363"/>
      <c r="AP36" s="364" t="s">
        <v>428</v>
      </c>
      <c r="AQ36" s="364"/>
      <c r="AR36" s="364"/>
      <c r="AS36" s="364"/>
      <c r="AT36" s="364"/>
      <c r="AU36" s="364"/>
      <c r="AV36" s="364"/>
      <c r="AW36" s="364"/>
      <c r="AX36" s="364"/>
    </row>
    <row r="37" spans="1:50" ht="26.25" customHeight="1" x14ac:dyDescent="0.15">
      <c r="A37" s="1080">
        <v>1</v>
      </c>
      <c r="B37" s="108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80">
        <v>2</v>
      </c>
      <c r="B38" s="108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80">
        <v>3</v>
      </c>
      <c r="B39" s="108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80">
        <v>4</v>
      </c>
      <c r="B40" s="108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80">
        <v>5</v>
      </c>
      <c r="B41" s="108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80">
        <v>6</v>
      </c>
      <c r="B42" s="108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80">
        <v>7</v>
      </c>
      <c r="B43" s="108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80">
        <v>8</v>
      </c>
      <c r="B44" s="108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80">
        <v>9</v>
      </c>
      <c r="B45" s="108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80">
        <v>10</v>
      </c>
      <c r="B46" s="108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80">
        <v>11</v>
      </c>
      <c r="B47" s="108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80">
        <v>12</v>
      </c>
      <c r="B48" s="108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80">
        <v>13</v>
      </c>
      <c r="B49" s="108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80">
        <v>14</v>
      </c>
      <c r="B50" s="108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80">
        <v>15</v>
      </c>
      <c r="B51" s="108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80">
        <v>16</v>
      </c>
      <c r="B52" s="108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80">
        <v>17</v>
      </c>
      <c r="B53" s="108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80">
        <v>18</v>
      </c>
      <c r="B54" s="108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80">
        <v>19</v>
      </c>
      <c r="B55" s="108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80">
        <v>20</v>
      </c>
      <c r="B56" s="108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80">
        <v>21</v>
      </c>
      <c r="B57" s="108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80">
        <v>22</v>
      </c>
      <c r="B58" s="108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80">
        <v>23</v>
      </c>
      <c r="B59" s="108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80">
        <v>24</v>
      </c>
      <c r="B60" s="108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80">
        <v>25</v>
      </c>
      <c r="B61" s="108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80">
        <v>26</v>
      </c>
      <c r="B62" s="108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80">
        <v>27</v>
      </c>
      <c r="B63" s="108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80">
        <v>28</v>
      </c>
      <c r="B64" s="108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80">
        <v>29</v>
      </c>
      <c r="B65" s="108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80">
        <v>30</v>
      </c>
      <c r="B66" s="108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427</v>
      </c>
      <c r="K69" s="359"/>
      <c r="L69" s="359"/>
      <c r="M69" s="359"/>
      <c r="N69" s="359"/>
      <c r="O69" s="359"/>
      <c r="P69" s="360" t="s">
        <v>27</v>
      </c>
      <c r="Q69" s="360"/>
      <c r="R69" s="360"/>
      <c r="S69" s="360"/>
      <c r="T69" s="360"/>
      <c r="U69" s="360"/>
      <c r="V69" s="360"/>
      <c r="W69" s="360"/>
      <c r="X69" s="360"/>
      <c r="Y69" s="361" t="s">
        <v>486</v>
      </c>
      <c r="Z69" s="362"/>
      <c r="AA69" s="362"/>
      <c r="AB69" s="362"/>
      <c r="AC69" s="142" t="s">
        <v>469</v>
      </c>
      <c r="AD69" s="142"/>
      <c r="AE69" s="142"/>
      <c r="AF69" s="142"/>
      <c r="AG69" s="142"/>
      <c r="AH69" s="361" t="s">
        <v>386</v>
      </c>
      <c r="AI69" s="358"/>
      <c r="AJ69" s="358"/>
      <c r="AK69" s="358"/>
      <c r="AL69" s="358" t="s">
        <v>21</v>
      </c>
      <c r="AM69" s="358"/>
      <c r="AN69" s="358"/>
      <c r="AO69" s="363"/>
      <c r="AP69" s="364" t="s">
        <v>428</v>
      </c>
      <c r="AQ69" s="364"/>
      <c r="AR69" s="364"/>
      <c r="AS69" s="364"/>
      <c r="AT69" s="364"/>
      <c r="AU69" s="364"/>
      <c r="AV69" s="364"/>
      <c r="AW69" s="364"/>
      <c r="AX69" s="364"/>
    </row>
    <row r="70" spans="1:50" ht="26.25" customHeight="1" x14ac:dyDescent="0.15">
      <c r="A70" s="1080">
        <v>1</v>
      </c>
      <c r="B70" s="108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80">
        <v>2</v>
      </c>
      <c r="B71" s="108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80">
        <v>3</v>
      </c>
      <c r="B72" s="108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80">
        <v>4</v>
      </c>
      <c r="B73" s="108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80">
        <v>5</v>
      </c>
      <c r="B74" s="108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80">
        <v>6</v>
      </c>
      <c r="B75" s="108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80">
        <v>7</v>
      </c>
      <c r="B76" s="108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80">
        <v>8</v>
      </c>
      <c r="B77" s="108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80">
        <v>9</v>
      </c>
      <c r="B78" s="108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80">
        <v>10</v>
      </c>
      <c r="B79" s="108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80">
        <v>11</v>
      </c>
      <c r="B80" s="108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80">
        <v>12</v>
      </c>
      <c r="B81" s="108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80">
        <v>13</v>
      </c>
      <c r="B82" s="108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80">
        <v>14</v>
      </c>
      <c r="B83" s="108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80">
        <v>15</v>
      </c>
      <c r="B84" s="108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80">
        <v>16</v>
      </c>
      <c r="B85" s="108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80">
        <v>17</v>
      </c>
      <c r="B86" s="108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80">
        <v>18</v>
      </c>
      <c r="B87" s="108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80">
        <v>19</v>
      </c>
      <c r="B88" s="108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80">
        <v>20</v>
      </c>
      <c r="B89" s="108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80">
        <v>21</v>
      </c>
      <c r="B90" s="108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80">
        <v>22</v>
      </c>
      <c r="B91" s="108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80">
        <v>23</v>
      </c>
      <c r="B92" s="108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80">
        <v>24</v>
      </c>
      <c r="B93" s="108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80">
        <v>25</v>
      </c>
      <c r="B94" s="108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80">
        <v>26</v>
      </c>
      <c r="B95" s="108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80">
        <v>27</v>
      </c>
      <c r="B96" s="108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80">
        <v>28</v>
      </c>
      <c r="B97" s="108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80">
        <v>29</v>
      </c>
      <c r="B98" s="108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80">
        <v>30</v>
      </c>
      <c r="B99" s="108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427</v>
      </c>
      <c r="K102" s="359"/>
      <c r="L102" s="359"/>
      <c r="M102" s="359"/>
      <c r="N102" s="359"/>
      <c r="O102" s="359"/>
      <c r="P102" s="360" t="s">
        <v>27</v>
      </c>
      <c r="Q102" s="360"/>
      <c r="R102" s="360"/>
      <c r="S102" s="360"/>
      <c r="T102" s="360"/>
      <c r="U102" s="360"/>
      <c r="V102" s="360"/>
      <c r="W102" s="360"/>
      <c r="X102" s="360"/>
      <c r="Y102" s="361" t="s">
        <v>486</v>
      </c>
      <c r="Z102" s="362"/>
      <c r="AA102" s="362"/>
      <c r="AB102" s="362"/>
      <c r="AC102" s="142" t="s">
        <v>469</v>
      </c>
      <c r="AD102" s="142"/>
      <c r="AE102" s="142"/>
      <c r="AF102" s="142"/>
      <c r="AG102" s="142"/>
      <c r="AH102" s="361" t="s">
        <v>386</v>
      </c>
      <c r="AI102" s="358"/>
      <c r="AJ102" s="358"/>
      <c r="AK102" s="358"/>
      <c r="AL102" s="358" t="s">
        <v>21</v>
      </c>
      <c r="AM102" s="358"/>
      <c r="AN102" s="358"/>
      <c r="AO102" s="363"/>
      <c r="AP102" s="364" t="s">
        <v>428</v>
      </c>
      <c r="AQ102" s="364"/>
      <c r="AR102" s="364"/>
      <c r="AS102" s="364"/>
      <c r="AT102" s="364"/>
      <c r="AU102" s="364"/>
      <c r="AV102" s="364"/>
      <c r="AW102" s="364"/>
      <c r="AX102" s="364"/>
    </row>
    <row r="103" spans="1:50" ht="26.25" customHeight="1" x14ac:dyDescent="0.15">
      <c r="A103" s="1080">
        <v>1</v>
      </c>
      <c r="B103" s="108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80">
        <v>2</v>
      </c>
      <c r="B104" s="108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80">
        <v>3</v>
      </c>
      <c r="B105" s="108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80">
        <v>4</v>
      </c>
      <c r="B106" s="108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80">
        <v>5</v>
      </c>
      <c r="B107" s="108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80">
        <v>6</v>
      </c>
      <c r="B108" s="108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80">
        <v>7</v>
      </c>
      <c r="B109" s="108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80">
        <v>8</v>
      </c>
      <c r="B110" s="108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80">
        <v>9</v>
      </c>
      <c r="B111" s="108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80">
        <v>10</v>
      </c>
      <c r="B112" s="108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80">
        <v>11</v>
      </c>
      <c r="B113" s="108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80">
        <v>12</v>
      </c>
      <c r="B114" s="108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80">
        <v>13</v>
      </c>
      <c r="B115" s="108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80">
        <v>14</v>
      </c>
      <c r="B116" s="108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80">
        <v>15</v>
      </c>
      <c r="B117" s="108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80">
        <v>16</v>
      </c>
      <c r="B118" s="108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80">
        <v>17</v>
      </c>
      <c r="B119" s="108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80">
        <v>18</v>
      </c>
      <c r="B120" s="108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80">
        <v>19</v>
      </c>
      <c r="B121" s="108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80">
        <v>20</v>
      </c>
      <c r="B122" s="108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80">
        <v>21</v>
      </c>
      <c r="B123" s="108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80">
        <v>22</v>
      </c>
      <c r="B124" s="108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80">
        <v>23</v>
      </c>
      <c r="B125" s="108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80">
        <v>24</v>
      </c>
      <c r="B126" s="108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80">
        <v>25</v>
      </c>
      <c r="B127" s="108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80">
        <v>26</v>
      </c>
      <c r="B128" s="108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80">
        <v>27</v>
      </c>
      <c r="B129" s="108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80">
        <v>28</v>
      </c>
      <c r="B130" s="108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80">
        <v>29</v>
      </c>
      <c r="B131" s="108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80">
        <v>30</v>
      </c>
      <c r="B132" s="108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427</v>
      </c>
      <c r="K135" s="359"/>
      <c r="L135" s="359"/>
      <c r="M135" s="359"/>
      <c r="N135" s="359"/>
      <c r="O135" s="359"/>
      <c r="P135" s="360" t="s">
        <v>27</v>
      </c>
      <c r="Q135" s="360"/>
      <c r="R135" s="360"/>
      <c r="S135" s="360"/>
      <c r="T135" s="360"/>
      <c r="U135" s="360"/>
      <c r="V135" s="360"/>
      <c r="W135" s="360"/>
      <c r="X135" s="360"/>
      <c r="Y135" s="361" t="s">
        <v>486</v>
      </c>
      <c r="Z135" s="362"/>
      <c r="AA135" s="362"/>
      <c r="AB135" s="362"/>
      <c r="AC135" s="142" t="s">
        <v>469</v>
      </c>
      <c r="AD135" s="142"/>
      <c r="AE135" s="142"/>
      <c r="AF135" s="142"/>
      <c r="AG135" s="142"/>
      <c r="AH135" s="361" t="s">
        <v>386</v>
      </c>
      <c r="AI135" s="358"/>
      <c r="AJ135" s="358"/>
      <c r="AK135" s="358"/>
      <c r="AL135" s="358" t="s">
        <v>21</v>
      </c>
      <c r="AM135" s="358"/>
      <c r="AN135" s="358"/>
      <c r="AO135" s="363"/>
      <c r="AP135" s="364" t="s">
        <v>428</v>
      </c>
      <c r="AQ135" s="364"/>
      <c r="AR135" s="364"/>
      <c r="AS135" s="364"/>
      <c r="AT135" s="364"/>
      <c r="AU135" s="364"/>
      <c r="AV135" s="364"/>
      <c r="AW135" s="364"/>
      <c r="AX135" s="364"/>
    </row>
    <row r="136" spans="1:50" ht="26.25" customHeight="1" x14ac:dyDescent="0.15">
      <c r="A136" s="1080">
        <v>1</v>
      </c>
      <c r="B136" s="108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80">
        <v>2</v>
      </c>
      <c r="B137" s="108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80">
        <v>3</v>
      </c>
      <c r="B138" s="108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80">
        <v>4</v>
      </c>
      <c r="B139" s="108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80">
        <v>5</v>
      </c>
      <c r="B140" s="108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80">
        <v>6</v>
      </c>
      <c r="B141" s="108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80">
        <v>7</v>
      </c>
      <c r="B142" s="108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80">
        <v>8</v>
      </c>
      <c r="B143" s="108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80">
        <v>9</v>
      </c>
      <c r="B144" s="108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80">
        <v>10</v>
      </c>
      <c r="B145" s="108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80">
        <v>11</v>
      </c>
      <c r="B146" s="108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80">
        <v>12</v>
      </c>
      <c r="B147" s="108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80">
        <v>13</v>
      </c>
      <c r="B148" s="108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80">
        <v>14</v>
      </c>
      <c r="B149" s="108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80">
        <v>15</v>
      </c>
      <c r="B150" s="108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80">
        <v>16</v>
      </c>
      <c r="B151" s="108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80">
        <v>17</v>
      </c>
      <c r="B152" s="108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80">
        <v>18</v>
      </c>
      <c r="B153" s="108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80">
        <v>19</v>
      </c>
      <c r="B154" s="108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80">
        <v>20</v>
      </c>
      <c r="B155" s="108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80">
        <v>21</v>
      </c>
      <c r="B156" s="108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80">
        <v>22</v>
      </c>
      <c r="B157" s="108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80">
        <v>23</v>
      </c>
      <c r="B158" s="108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80">
        <v>24</v>
      </c>
      <c r="B159" s="108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80">
        <v>25</v>
      </c>
      <c r="B160" s="108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80">
        <v>26</v>
      </c>
      <c r="B161" s="108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80">
        <v>27</v>
      </c>
      <c r="B162" s="108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80">
        <v>28</v>
      </c>
      <c r="B163" s="108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80">
        <v>29</v>
      </c>
      <c r="B164" s="108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80">
        <v>30</v>
      </c>
      <c r="B165" s="108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427</v>
      </c>
      <c r="K168" s="359"/>
      <c r="L168" s="359"/>
      <c r="M168" s="359"/>
      <c r="N168" s="359"/>
      <c r="O168" s="359"/>
      <c r="P168" s="360" t="s">
        <v>27</v>
      </c>
      <c r="Q168" s="360"/>
      <c r="R168" s="360"/>
      <c r="S168" s="360"/>
      <c r="T168" s="360"/>
      <c r="U168" s="360"/>
      <c r="V168" s="360"/>
      <c r="W168" s="360"/>
      <c r="X168" s="360"/>
      <c r="Y168" s="361" t="s">
        <v>486</v>
      </c>
      <c r="Z168" s="362"/>
      <c r="AA168" s="362"/>
      <c r="AB168" s="362"/>
      <c r="AC168" s="142" t="s">
        <v>469</v>
      </c>
      <c r="AD168" s="142"/>
      <c r="AE168" s="142"/>
      <c r="AF168" s="142"/>
      <c r="AG168" s="142"/>
      <c r="AH168" s="361" t="s">
        <v>386</v>
      </c>
      <c r="AI168" s="358"/>
      <c r="AJ168" s="358"/>
      <c r="AK168" s="358"/>
      <c r="AL168" s="358" t="s">
        <v>21</v>
      </c>
      <c r="AM168" s="358"/>
      <c r="AN168" s="358"/>
      <c r="AO168" s="363"/>
      <c r="AP168" s="364" t="s">
        <v>428</v>
      </c>
      <c r="AQ168" s="364"/>
      <c r="AR168" s="364"/>
      <c r="AS168" s="364"/>
      <c r="AT168" s="364"/>
      <c r="AU168" s="364"/>
      <c r="AV168" s="364"/>
      <c r="AW168" s="364"/>
      <c r="AX168" s="364"/>
    </row>
    <row r="169" spans="1:50" ht="26.25" customHeight="1" x14ac:dyDescent="0.15">
      <c r="A169" s="1080">
        <v>1</v>
      </c>
      <c r="B169" s="108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80">
        <v>2</v>
      </c>
      <c r="B170" s="108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80">
        <v>3</v>
      </c>
      <c r="B171" s="108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80">
        <v>4</v>
      </c>
      <c r="B172" s="108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80">
        <v>5</v>
      </c>
      <c r="B173" s="108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80">
        <v>6</v>
      </c>
      <c r="B174" s="108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80">
        <v>7</v>
      </c>
      <c r="B175" s="108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80">
        <v>8</v>
      </c>
      <c r="B176" s="108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80">
        <v>9</v>
      </c>
      <c r="B177" s="108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80">
        <v>10</v>
      </c>
      <c r="B178" s="108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80">
        <v>11</v>
      </c>
      <c r="B179" s="108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80">
        <v>12</v>
      </c>
      <c r="B180" s="108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80">
        <v>13</v>
      </c>
      <c r="B181" s="108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80">
        <v>14</v>
      </c>
      <c r="B182" s="108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80">
        <v>15</v>
      </c>
      <c r="B183" s="108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80">
        <v>16</v>
      </c>
      <c r="B184" s="108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80">
        <v>17</v>
      </c>
      <c r="B185" s="108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80">
        <v>18</v>
      </c>
      <c r="B186" s="108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80">
        <v>19</v>
      </c>
      <c r="B187" s="108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80">
        <v>20</v>
      </c>
      <c r="B188" s="108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80">
        <v>21</v>
      </c>
      <c r="B189" s="108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80">
        <v>22</v>
      </c>
      <c r="B190" s="108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80">
        <v>23</v>
      </c>
      <c r="B191" s="108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80">
        <v>24</v>
      </c>
      <c r="B192" s="108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80">
        <v>25</v>
      </c>
      <c r="B193" s="108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80">
        <v>26</v>
      </c>
      <c r="B194" s="108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80">
        <v>27</v>
      </c>
      <c r="B195" s="108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80">
        <v>28</v>
      </c>
      <c r="B196" s="108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80">
        <v>29</v>
      </c>
      <c r="B197" s="108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80">
        <v>30</v>
      </c>
      <c r="B198" s="108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427</v>
      </c>
      <c r="K201" s="359"/>
      <c r="L201" s="359"/>
      <c r="M201" s="359"/>
      <c r="N201" s="359"/>
      <c r="O201" s="359"/>
      <c r="P201" s="360" t="s">
        <v>27</v>
      </c>
      <c r="Q201" s="360"/>
      <c r="R201" s="360"/>
      <c r="S201" s="360"/>
      <c r="T201" s="360"/>
      <c r="U201" s="360"/>
      <c r="V201" s="360"/>
      <c r="W201" s="360"/>
      <c r="X201" s="360"/>
      <c r="Y201" s="361" t="s">
        <v>486</v>
      </c>
      <c r="Z201" s="362"/>
      <c r="AA201" s="362"/>
      <c r="AB201" s="362"/>
      <c r="AC201" s="142" t="s">
        <v>469</v>
      </c>
      <c r="AD201" s="142"/>
      <c r="AE201" s="142"/>
      <c r="AF201" s="142"/>
      <c r="AG201" s="142"/>
      <c r="AH201" s="361" t="s">
        <v>386</v>
      </c>
      <c r="AI201" s="358"/>
      <c r="AJ201" s="358"/>
      <c r="AK201" s="358"/>
      <c r="AL201" s="358" t="s">
        <v>21</v>
      </c>
      <c r="AM201" s="358"/>
      <c r="AN201" s="358"/>
      <c r="AO201" s="363"/>
      <c r="AP201" s="364" t="s">
        <v>428</v>
      </c>
      <c r="AQ201" s="364"/>
      <c r="AR201" s="364"/>
      <c r="AS201" s="364"/>
      <c r="AT201" s="364"/>
      <c r="AU201" s="364"/>
      <c r="AV201" s="364"/>
      <c r="AW201" s="364"/>
      <c r="AX201" s="364"/>
    </row>
    <row r="202" spans="1:50" ht="26.25" customHeight="1" x14ac:dyDescent="0.15">
      <c r="A202" s="1080">
        <v>1</v>
      </c>
      <c r="B202" s="108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80">
        <v>2</v>
      </c>
      <c r="B203" s="108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80">
        <v>3</v>
      </c>
      <c r="B204" s="108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80">
        <v>4</v>
      </c>
      <c r="B205" s="108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80">
        <v>5</v>
      </c>
      <c r="B206" s="108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80">
        <v>6</v>
      </c>
      <c r="B207" s="108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80">
        <v>7</v>
      </c>
      <c r="B208" s="108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80">
        <v>8</v>
      </c>
      <c r="B209" s="108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80">
        <v>9</v>
      </c>
      <c r="B210" s="108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80">
        <v>10</v>
      </c>
      <c r="B211" s="108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80">
        <v>11</v>
      </c>
      <c r="B212" s="108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80">
        <v>12</v>
      </c>
      <c r="B213" s="108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80">
        <v>13</v>
      </c>
      <c r="B214" s="108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80">
        <v>14</v>
      </c>
      <c r="B215" s="108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80">
        <v>15</v>
      </c>
      <c r="B216" s="108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80">
        <v>16</v>
      </c>
      <c r="B217" s="108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80">
        <v>17</v>
      </c>
      <c r="B218" s="108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80">
        <v>18</v>
      </c>
      <c r="B219" s="108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80">
        <v>19</v>
      </c>
      <c r="B220" s="108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80">
        <v>20</v>
      </c>
      <c r="B221" s="108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80">
        <v>21</v>
      </c>
      <c r="B222" s="108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80">
        <v>22</v>
      </c>
      <c r="B223" s="108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80">
        <v>23</v>
      </c>
      <c r="B224" s="108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80">
        <v>24</v>
      </c>
      <c r="B225" s="108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80">
        <v>25</v>
      </c>
      <c r="B226" s="108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80">
        <v>26</v>
      </c>
      <c r="B227" s="108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80">
        <v>27</v>
      </c>
      <c r="B228" s="108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80">
        <v>28</v>
      </c>
      <c r="B229" s="108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80">
        <v>29</v>
      </c>
      <c r="B230" s="108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80">
        <v>30</v>
      </c>
      <c r="B231" s="108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427</v>
      </c>
      <c r="K234" s="359"/>
      <c r="L234" s="359"/>
      <c r="M234" s="359"/>
      <c r="N234" s="359"/>
      <c r="O234" s="359"/>
      <c r="P234" s="360" t="s">
        <v>27</v>
      </c>
      <c r="Q234" s="360"/>
      <c r="R234" s="360"/>
      <c r="S234" s="360"/>
      <c r="T234" s="360"/>
      <c r="U234" s="360"/>
      <c r="V234" s="360"/>
      <c r="W234" s="360"/>
      <c r="X234" s="360"/>
      <c r="Y234" s="361" t="s">
        <v>486</v>
      </c>
      <c r="Z234" s="362"/>
      <c r="AA234" s="362"/>
      <c r="AB234" s="362"/>
      <c r="AC234" s="142" t="s">
        <v>469</v>
      </c>
      <c r="AD234" s="142"/>
      <c r="AE234" s="142"/>
      <c r="AF234" s="142"/>
      <c r="AG234" s="142"/>
      <c r="AH234" s="361" t="s">
        <v>386</v>
      </c>
      <c r="AI234" s="358"/>
      <c r="AJ234" s="358"/>
      <c r="AK234" s="358"/>
      <c r="AL234" s="358" t="s">
        <v>21</v>
      </c>
      <c r="AM234" s="358"/>
      <c r="AN234" s="358"/>
      <c r="AO234" s="363"/>
      <c r="AP234" s="364" t="s">
        <v>428</v>
      </c>
      <c r="AQ234" s="364"/>
      <c r="AR234" s="364"/>
      <c r="AS234" s="364"/>
      <c r="AT234" s="364"/>
      <c r="AU234" s="364"/>
      <c r="AV234" s="364"/>
      <c r="AW234" s="364"/>
      <c r="AX234" s="364"/>
    </row>
    <row r="235" spans="1:50" ht="26.25" customHeight="1" x14ac:dyDescent="0.15">
      <c r="A235" s="1080">
        <v>1</v>
      </c>
      <c r="B235" s="108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80">
        <v>2</v>
      </c>
      <c r="B236" s="108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80">
        <v>3</v>
      </c>
      <c r="B237" s="108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80">
        <v>4</v>
      </c>
      <c r="B238" s="108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80">
        <v>5</v>
      </c>
      <c r="B239" s="108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80">
        <v>6</v>
      </c>
      <c r="B240" s="108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80">
        <v>7</v>
      </c>
      <c r="B241" s="108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80">
        <v>8</v>
      </c>
      <c r="B242" s="108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80">
        <v>9</v>
      </c>
      <c r="B243" s="108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80">
        <v>10</v>
      </c>
      <c r="B244" s="108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80">
        <v>11</v>
      </c>
      <c r="B245" s="108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80">
        <v>12</v>
      </c>
      <c r="B246" s="108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80">
        <v>13</v>
      </c>
      <c r="B247" s="108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80">
        <v>14</v>
      </c>
      <c r="B248" s="108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80">
        <v>15</v>
      </c>
      <c r="B249" s="108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80">
        <v>16</v>
      </c>
      <c r="B250" s="108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80">
        <v>17</v>
      </c>
      <c r="B251" s="108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80">
        <v>18</v>
      </c>
      <c r="B252" s="108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80">
        <v>19</v>
      </c>
      <c r="B253" s="108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80">
        <v>20</v>
      </c>
      <c r="B254" s="108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80">
        <v>21</v>
      </c>
      <c r="B255" s="108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80">
        <v>22</v>
      </c>
      <c r="B256" s="108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80">
        <v>23</v>
      </c>
      <c r="B257" s="108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80">
        <v>24</v>
      </c>
      <c r="B258" s="108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80">
        <v>25</v>
      </c>
      <c r="B259" s="108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80">
        <v>26</v>
      </c>
      <c r="B260" s="108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80">
        <v>27</v>
      </c>
      <c r="B261" s="108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80">
        <v>28</v>
      </c>
      <c r="B262" s="108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80">
        <v>29</v>
      </c>
      <c r="B263" s="108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80">
        <v>30</v>
      </c>
      <c r="B264" s="108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427</v>
      </c>
      <c r="K267" s="359"/>
      <c r="L267" s="359"/>
      <c r="M267" s="359"/>
      <c r="N267" s="359"/>
      <c r="O267" s="359"/>
      <c r="P267" s="360" t="s">
        <v>27</v>
      </c>
      <c r="Q267" s="360"/>
      <c r="R267" s="360"/>
      <c r="S267" s="360"/>
      <c r="T267" s="360"/>
      <c r="U267" s="360"/>
      <c r="V267" s="360"/>
      <c r="W267" s="360"/>
      <c r="X267" s="360"/>
      <c r="Y267" s="361" t="s">
        <v>486</v>
      </c>
      <c r="Z267" s="362"/>
      <c r="AA267" s="362"/>
      <c r="AB267" s="362"/>
      <c r="AC267" s="142" t="s">
        <v>469</v>
      </c>
      <c r="AD267" s="142"/>
      <c r="AE267" s="142"/>
      <c r="AF267" s="142"/>
      <c r="AG267" s="142"/>
      <c r="AH267" s="361" t="s">
        <v>386</v>
      </c>
      <c r="AI267" s="358"/>
      <c r="AJ267" s="358"/>
      <c r="AK267" s="358"/>
      <c r="AL267" s="358" t="s">
        <v>21</v>
      </c>
      <c r="AM267" s="358"/>
      <c r="AN267" s="358"/>
      <c r="AO267" s="363"/>
      <c r="AP267" s="364" t="s">
        <v>428</v>
      </c>
      <c r="AQ267" s="364"/>
      <c r="AR267" s="364"/>
      <c r="AS267" s="364"/>
      <c r="AT267" s="364"/>
      <c r="AU267" s="364"/>
      <c r="AV267" s="364"/>
      <c r="AW267" s="364"/>
      <c r="AX267" s="364"/>
    </row>
    <row r="268" spans="1:50" ht="26.25" customHeight="1" x14ac:dyDescent="0.15">
      <c r="A268" s="1080">
        <v>1</v>
      </c>
      <c r="B268" s="108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80">
        <v>2</v>
      </c>
      <c r="B269" s="108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80">
        <v>3</v>
      </c>
      <c r="B270" s="108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80">
        <v>4</v>
      </c>
      <c r="B271" s="108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80">
        <v>5</v>
      </c>
      <c r="B272" s="108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80">
        <v>6</v>
      </c>
      <c r="B273" s="108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80">
        <v>7</v>
      </c>
      <c r="B274" s="108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80">
        <v>8</v>
      </c>
      <c r="B275" s="108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80">
        <v>9</v>
      </c>
      <c r="B276" s="108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80">
        <v>10</v>
      </c>
      <c r="B277" s="108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80">
        <v>11</v>
      </c>
      <c r="B278" s="108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80">
        <v>12</v>
      </c>
      <c r="B279" s="108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80">
        <v>13</v>
      </c>
      <c r="B280" s="108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80">
        <v>14</v>
      </c>
      <c r="B281" s="108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80">
        <v>15</v>
      </c>
      <c r="B282" s="108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80">
        <v>16</v>
      </c>
      <c r="B283" s="108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80">
        <v>17</v>
      </c>
      <c r="B284" s="108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80">
        <v>18</v>
      </c>
      <c r="B285" s="108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80">
        <v>19</v>
      </c>
      <c r="B286" s="108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80">
        <v>20</v>
      </c>
      <c r="B287" s="108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80">
        <v>21</v>
      </c>
      <c r="B288" s="108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80">
        <v>22</v>
      </c>
      <c r="B289" s="108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80">
        <v>23</v>
      </c>
      <c r="B290" s="108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80">
        <v>24</v>
      </c>
      <c r="B291" s="108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80">
        <v>25</v>
      </c>
      <c r="B292" s="108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80">
        <v>26</v>
      </c>
      <c r="B293" s="108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80">
        <v>27</v>
      </c>
      <c r="B294" s="108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80">
        <v>28</v>
      </c>
      <c r="B295" s="108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80">
        <v>29</v>
      </c>
      <c r="B296" s="108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80">
        <v>30</v>
      </c>
      <c r="B297" s="108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427</v>
      </c>
      <c r="K300" s="359"/>
      <c r="L300" s="359"/>
      <c r="M300" s="359"/>
      <c r="N300" s="359"/>
      <c r="O300" s="359"/>
      <c r="P300" s="360" t="s">
        <v>27</v>
      </c>
      <c r="Q300" s="360"/>
      <c r="R300" s="360"/>
      <c r="S300" s="360"/>
      <c r="T300" s="360"/>
      <c r="U300" s="360"/>
      <c r="V300" s="360"/>
      <c r="W300" s="360"/>
      <c r="X300" s="360"/>
      <c r="Y300" s="361" t="s">
        <v>486</v>
      </c>
      <c r="Z300" s="362"/>
      <c r="AA300" s="362"/>
      <c r="AB300" s="362"/>
      <c r="AC300" s="142" t="s">
        <v>469</v>
      </c>
      <c r="AD300" s="142"/>
      <c r="AE300" s="142"/>
      <c r="AF300" s="142"/>
      <c r="AG300" s="142"/>
      <c r="AH300" s="361" t="s">
        <v>386</v>
      </c>
      <c r="AI300" s="358"/>
      <c r="AJ300" s="358"/>
      <c r="AK300" s="358"/>
      <c r="AL300" s="358" t="s">
        <v>21</v>
      </c>
      <c r="AM300" s="358"/>
      <c r="AN300" s="358"/>
      <c r="AO300" s="363"/>
      <c r="AP300" s="364" t="s">
        <v>428</v>
      </c>
      <c r="AQ300" s="364"/>
      <c r="AR300" s="364"/>
      <c r="AS300" s="364"/>
      <c r="AT300" s="364"/>
      <c r="AU300" s="364"/>
      <c r="AV300" s="364"/>
      <c r="AW300" s="364"/>
      <c r="AX300" s="364"/>
    </row>
    <row r="301" spans="1:50" ht="26.25" customHeight="1" x14ac:dyDescent="0.15">
      <c r="A301" s="1080">
        <v>1</v>
      </c>
      <c r="B301" s="108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80">
        <v>2</v>
      </c>
      <c r="B302" s="108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80">
        <v>3</v>
      </c>
      <c r="B303" s="108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80">
        <v>4</v>
      </c>
      <c r="B304" s="108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80">
        <v>5</v>
      </c>
      <c r="B305" s="108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80">
        <v>6</v>
      </c>
      <c r="B306" s="108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80">
        <v>7</v>
      </c>
      <c r="B307" s="108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80">
        <v>8</v>
      </c>
      <c r="B308" s="108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80">
        <v>9</v>
      </c>
      <c r="B309" s="108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80">
        <v>10</v>
      </c>
      <c r="B310" s="108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80">
        <v>11</v>
      </c>
      <c r="B311" s="108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80">
        <v>12</v>
      </c>
      <c r="B312" s="108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80">
        <v>13</v>
      </c>
      <c r="B313" s="108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80">
        <v>14</v>
      </c>
      <c r="B314" s="108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80">
        <v>15</v>
      </c>
      <c r="B315" s="108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80">
        <v>16</v>
      </c>
      <c r="B316" s="108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80">
        <v>17</v>
      </c>
      <c r="B317" s="108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80">
        <v>18</v>
      </c>
      <c r="B318" s="108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80">
        <v>19</v>
      </c>
      <c r="B319" s="108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80">
        <v>20</v>
      </c>
      <c r="B320" s="108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80">
        <v>21</v>
      </c>
      <c r="B321" s="108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80">
        <v>22</v>
      </c>
      <c r="B322" s="108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80">
        <v>23</v>
      </c>
      <c r="B323" s="108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80">
        <v>24</v>
      </c>
      <c r="B324" s="108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80">
        <v>25</v>
      </c>
      <c r="B325" s="108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80">
        <v>26</v>
      </c>
      <c r="B326" s="108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80">
        <v>27</v>
      </c>
      <c r="B327" s="108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80">
        <v>28</v>
      </c>
      <c r="B328" s="108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80">
        <v>29</v>
      </c>
      <c r="B329" s="108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80">
        <v>30</v>
      </c>
      <c r="B330" s="108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427</v>
      </c>
      <c r="K333" s="359"/>
      <c r="L333" s="359"/>
      <c r="M333" s="359"/>
      <c r="N333" s="359"/>
      <c r="O333" s="359"/>
      <c r="P333" s="360" t="s">
        <v>27</v>
      </c>
      <c r="Q333" s="360"/>
      <c r="R333" s="360"/>
      <c r="S333" s="360"/>
      <c r="T333" s="360"/>
      <c r="U333" s="360"/>
      <c r="V333" s="360"/>
      <c r="W333" s="360"/>
      <c r="X333" s="360"/>
      <c r="Y333" s="361" t="s">
        <v>486</v>
      </c>
      <c r="Z333" s="362"/>
      <c r="AA333" s="362"/>
      <c r="AB333" s="362"/>
      <c r="AC333" s="142" t="s">
        <v>469</v>
      </c>
      <c r="AD333" s="142"/>
      <c r="AE333" s="142"/>
      <c r="AF333" s="142"/>
      <c r="AG333" s="142"/>
      <c r="AH333" s="361" t="s">
        <v>386</v>
      </c>
      <c r="AI333" s="358"/>
      <c r="AJ333" s="358"/>
      <c r="AK333" s="358"/>
      <c r="AL333" s="358" t="s">
        <v>21</v>
      </c>
      <c r="AM333" s="358"/>
      <c r="AN333" s="358"/>
      <c r="AO333" s="363"/>
      <c r="AP333" s="364" t="s">
        <v>428</v>
      </c>
      <c r="AQ333" s="364"/>
      <c r="AR333" s="364"/>
      <c r="AS333" s="364"/>
      <c r="AT333" s="364"/>
      <c r="AU333" s="364"/>
      <c r="AV333" s="364"/>
      <c r="AW333" s="364"/>
      <c r="AX333" s="364"/>
    </row>
    <row r="334" spans="1:50" ht="26.25" customHeight="1" x14ac:dyDescent="0.15">
      <c r="A334" s="1080">
        <v>1</v>
      </c>
      <c r="B334" s="108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80">
        <v>2</v>
      </c>
      <c r="B335" s="108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80">
        <v>3</v>
      </c>
      <c r="B336" s="108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80">
        <v>4</v>
      </c>
      <c r="B337" s="108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80">
        <v>5</v>
      </c>
      <c r="B338" s="108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80">
        <v>6</v>
      </c>
      <c r="B339" s="108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80">
        <v>7</v>
      </c>
      <c r="B340" s="108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80">
        <v>8</v>
      </c>
      <c r="B341" s="108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80">
        <v>9</v>
      </c>
      <c r="B342" s="108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80">
        <v>10</v>
      </c>
      <c r="B343" s="108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80">
        <v>11</v>
      </c>
      <c r="B344" s="108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80">
        <v>12</v>
      </c>
      <c r="B345" s="108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80">
        <v>13</v>
      </c>
      <c r="B346" s="108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80">
        <v>14</v>
      </c>
      <c r="B347" s="108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80">
        <v>15</v>
      </c>
      <c r="B348" s="108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80">
        <v>16</v>
      </c>
      <c r="B349" s="108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80">
        <v>17</v>
      </c>
      <c r="B350" s="108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80">
        <v>18</v>
      </c>
      <c r="B351" s="108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80">
        <v>19</v>
      </c>
      <c r="B352" s="108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80">
        <v>20</v>
      </c>
      <c r="B353" s="108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80">
        <v>21</v>
      </c>
      <c r="B354" s="108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80">
        <v>22</v>
      </c>
      <c r="B355" s="108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80">
        <v>23</v>
      </c>
      <c r="B356" s="108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80">
        <v>24</v>
      </c>
      <c r="B357" s="108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80">
        <v>25</v>
      </c>
      <c r="B358" s="108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80">
        <v>26</v>
      </c>
      <c r="B359" s="108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80">
        <v>27</v>
      </c>
      <c r="B360" s="108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80">
        <v>28</v>
      </c>
      <c r="B361" s="108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80">
        <v>29</v>
      </c>
      <c r="B362" s="108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80">
        <v>30</v>
      </c>
      <c r="B363" s="108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427</v>
      </c>
      <c r="K366" s="359"/>
      <c r="L366" s="359"/>
      <c r="M366" s="359"/>
      <c r="N366" s="359"/>
      <c r="O366" s="359"/>
      <c r="P366" s="360" t="s">
        <v>27</v>
      </c>
      <c r="Q366" s="360"/>
      <c r="R366" s="360"/>
      <c r="S366" s="360"/>
      <c r="T366" s="360"/>
      <c r="U366" s="360"/>
      <c r="V366" s="360"/>
      <c r="W366" s="360"/>
      <c r="X366" s="360"/>
      <c r="Y366" s="361" t="s">
        <v>486</v>
      </c>
      <c r="Z366" s="362"/>
      <c r="AA366" s="362"/>
      <c r="AB366" s="362"/>
      <c r="AC366" s="142" t="s">
        <v>469</v>
      </c>
      <c r="AD366" s="142"/>
      <c r="AE366" s="142"/>
      <c r="AF366" s="142"/>
      <c r="AG366" s="142"/>
      <c r="AH366" s="361" t="s">
        <v>386</v>
      </c>
      <c r="AI366" s="358"/>
      <c r="AJ366" s="358"/>
      <c r="AK366" s="358"/>
      <c r="AL366" s="358" t="s">
        <v>21</v>
      </c>
      <c r="AM366" s="358"/>
      <c r="AN366" s="358"/>
      <c r="AO366" s="363"/>
      <c r="AP366" s="364" t="s">
        <v>428</v>
      </c>
      <c r="AQ366" s="364"/>
      <c r="AR366" s="364"/>
      <c r="AS366" s="364"/>
      <c r="AT366" s="364"/>
      <c r="AU366" s="364"/>
      <c r="AV366" s="364"/>
      <c r="AW366" s="364"/>
      <c r="AX366" s="364"/>
    </row>
    <row r="367" spans="1:50" ht="26.25" customHeight="1" x14ac:dyDescent="0.15">
      <c r="A367" s="1080">
        <v>1</v>
      </c>
      <c r="B367" s="108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80">
        <v>2</v>
      </c>
      <c r="B368" s="108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80">
        <v>3</v>
      </c>
      <c r="B369" s="108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80">
        <v>4</v>
      </c>
      <c r="B370" s="108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80">
        <v>5</v>
      </c>
      <c r="B371" s="108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80">
        <v>6</v>
      </c>
      <c r="B372" s="108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80">
        <v>7</v>
      </c>
      <c r="B373" s="108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80">
        <v>8</v>
      </c>
      <c r="B374" s="108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80">
        <v>9</v>
      </c>
      <c r="B375" s="108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80">
        <v>10</v>
      </c>
      <c r="B376" s="108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80">
        <v>11</v>
      </c>
      <c r="B377" s="108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80">
        <v>12</v>
      </c>
      <c r="B378" s="108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80">
        <v>13</v>
      </c>
      <c r="B379" s="108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80">
        <v>14</v>
      </c>
      <c r="B380" s="108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80">
        <v>15</v>
      </c>
      <c r="B381" s="108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80">
        <v>16</v>
      </c>
      <c r="B382" s="108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80">
        <v>17</v>
      </c>
      <c r="B383" s="108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80">
        <v>18</v>
      </c>
      <c r="B384" s="108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80">
        <v>19</v>
      </c>
      <c r="B385" s="108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80">
        <v>20</v>
      </c>
      <c r="B386" s="108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80">
        <v>21</v>
      </c>
      <c r="B387" s="108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80">
        <v>22</v>
      </c>
      <c r="B388" s="108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80">
        <v>23</v>
      </c>
      <c r="B389" s="108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80">
        <v>24</v>
      </c>
      <c r="B390" s="108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80">
        <v>25</v>
      </c>
      <c r="B391" s="108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80">
        <v>26</v>
      </c>
      <c r="B392" s="108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80">
        <v>27</v>
      </c>
      <c r="B393" s="108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80">
        <v>28</v>
      </c>
      <c r="B394" s="108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80">
        <v>29</v>
      </c>
      <c r="B395" s="108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80">
        <v>30</v>
      </c>
      <c r="B396" s="108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427</v>
      </c>
      <c r="K399" s="359"/>
      <c r="L399" s="359"/>
      <c r="M399" s="359"/>
      <c r="N399" s="359"/>
      <c r="O399" s="359"/>
      <c r="P399" s="360" t="s">
        <v>27</v>
      </c>
      <c r="Q399" s="360"/>
      <c r="R399" s="360"/>
      <c r="S399" s="360"/>
      <c r="T399" s="360"/>
      <c r="U399" s="360"/>
      <c r="V399" s="360"/>
      <c r="W399" s="360"/>
      <c r="X399" s="360"/>
      <c r="Y399" s="361" t="s">
        <v>486</v>
      </c>
      <c r="Z399" s="362"/>
      <c r="AA399" s="362"/>
      <c r="AB399" s="362"/>
      <c r="AC399" s="142" t="s">
        <v>469</v>
      </c>
      <c r="AD399" s="142"/>
      <c r="AE399" s="142"/>
      <c r="AF399" s="142"/>
      <c r="AG399" s="142"/>
      <c r="AH399" s="361" t="s">
        <v>386</v>
      </c>
      <c r="AI399" s="358"/>
      <c r="AJ399" s="358"/>
      <c r="AK399" s="358"/>
      <c r="AL399" s="358" t="s">
        <v>21</v>
      </c>
      <c r="AM399" s="358"/>
      <c r="AN399" s="358"/>
      <c r="AO399" s="363"/>
      <c r="AP399" s="364" t="s">
        <v>428</v>
      </c>
      <c r="AQ399" s="364"/>
      <c r="AR399" s="364"/>
      <c r="AS399" s="364"/>
      <c r="AT399" s="364"/>
      <c r="AU399" s="364"/>
      <c r="AV399" s="364"/>
      <c r="AW399" s="364"/>
      <c r="AX399" s="364"/>
    </row>
    <row r="400" spans="1:50" ht="26.25" customHeight="1" x14ac:dyDescent="0.15">
      <c r="A400" s="1080">
        <v>1</v>
      </c>
      <c r="B400" s="108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80">
        <v>2</v>
      </c>
      <c r="B401" s="108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80">
        <v>3</v>
      </c>
      <c r="B402" s="108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80">
        <v>4</v>
      </c>
      <c r="B403" s="108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80">
        <v>5</v>
      </c>
      <c r="B404" s="108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80">
        <v>6</v>
      </c>
      <c r="B405" s="108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80">
        <v>7</v>
      </c>
      <c r="B406" s="108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80">
        <v>8</v>
      </c>
      <c r="B407" s="108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80">
        <v>9</v>
      </c>
      <c r="B408" s="108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80">
        <v>10</v>
      </c>
      <c r="B409" s="108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80">
        <v>11</v>
      </c>
      <c r="B410" s="108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80">
        <v>12</v>
      </c>
      <c r="B411" s="108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80">
        <v>13</v>
      </c>
      <c r="B412" s="108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80">
        <v>14</v>
      </c>
      <c r="B413" s="108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80">
        <v>15</v>
      </c>
      <c r="B414" s="108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80">
        <v>16</v>
      </c>
      <c r="B415" s="108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80">
        <v>17</v>
      </c>
      <c r="B416" s="108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80">
        <v>18</v>
      </c>
      <c r="B417" s="108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80">
        <v>19</v>
      </c>
      <c r="B418" s="108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80">
        <v>20</v>
      </c>
      <c r="B419" s="108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80">
        <v>21</v>
      </c>
      <c r="B420" s="108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80">
        <v>22</v>
      </c>
      <c r="B421" s="108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80">
        <v>23</v>
      </c>
      <c r="B422" s="108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80">
        <v>24</v>
      </c>
      <c r="B423" s="108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80">
        <v>25</v>
      </c>
      <c r="B424" s="108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80">
        <v>26</v>
      </c>
      <c r="B425" s="108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80">
        <v>27</v>
      </c>
      <c r="B426" s="108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80">
        <v>28</v>
      </c>
      <c r="B427" s="108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80">
        <v>29</v>
      </c>
      <c r="B428" s="108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80">
        <v>30</v>
      </c>
      <c r="B429" s="108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427</v>
      </c>
      <c r="K432" s="359"/>
      <c r="L432" s="359"/>
      <c r="M432" s="359"/>
      <c r="N432" s="359"/>
      <c r="O432" s="359"/>
      <c r="P432" s="360" t="s">
        <v>27</v>
      </c>
      <c r="Q432" s="360"/>
      <c r="R432" s="360"/>
      <c r="S432" s="360"/>
      <c r="T432" s="360"/>
      <c r="U432" s="360"/>
      <c r="V432" s="360"/>
      <c r="W432" s="360"/>
      <c r="X432" s="360"/>
      <c r="Y432" s="361" t="s">
        <v>486</v>
      </c>
      <c r="Z432" s="362"/>
      <c r="AA432" s="362"/>
      <c r="AB432" s="362"/>
      <c r="AC432" s="142" t="s">
        <v>469</v>
      </c>
      <c r="AD432" s="142"/>
      <c r="AE432" s="142"/>
      <c r="AF432" s="142"/>
      <c r="AG432" s="142"/>
      <c r="AH432" s="361" t="s">
        <v>386</v>
      </c>
      <c r="AI432" s="358"/>
      <c r="AJ432" s="358"/>
      <c r="AK432" s="358"/>
      <c r="AL432" s="358" t="s">
        <v>21</v>
      </c>
      <c r="AM432" s="358"/>
      <c r="AN432" s="358"/>
      <c r="AO432" s="363"/>
      <c r="AP432" s="364" t="s">
        <v>428</v>
      </c>
      <c r="AQ432" s="364"/>
      <c r="AR432" s="364"/>
      <c r="AS432" s="364"/>
      <c r="AT432" s="364"/>
      <c r="AU432" s="364"/>
      <c r="AV432" s="364"/>
      <c r="AW432" s="364"/>
      <c r="AX432" s="364"/>
    </row>
    <row r="433" spans="1:50" ht="26.25" customHeight="1" x14ac:dyDescent="0.15">
      <c r="A433" s="1080">
        <v>1</v>
      </c>
      <c r="B433" s="108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80">
        <v>2</v>
      </c>
      <c r="B434" s="108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80">
        <v>3</v>
      </c>
      <c r="B435" s="108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80">
        <v>4</v>
      </c>
      <c r="B436" s="108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80">
        <v>5</v>
      </c>
      <c r="B437" s="108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80">
        <v>6</v>
      </c>
      <c r="B438" s="108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80">
        <v>7</v>
      </c>
      <c r="B439" s="108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80">
        <v>8</v>
      </c>
      <c r="B440" s="108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80">
        <v>9</v>
      </c>
      <c r="B441" s="108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80">
        <v>10</v>
      </c>
      <c r="B442" s="108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80">
        <v>11</v>
      </c>
      <c r="B443" s="108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80">
        <v>12</v>
      </c>
      <c r="B444" s="108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80">
        <v>13</v>
      </c>
      <c r="B445" s="108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80">
        <v>14</v>
      </c>
      <c r="B446" s="108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80">
        <v>15</v>
      </c>
      <c r="B447" s="108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80">
        <v>16</v>
      </c>
      <c r="B448" s="108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80">
        <v>17</v>
      </c>
      <c r="B449" s="108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80">
        <v>18</v>
      </c>
      <c r="B450" s="108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80">
        <v>19</v>
      </c>
      <c r="B451" s="108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80">
        <v>20</v>
      </c>
      <c r="B452" s="108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80">
        <v>21</v>
      </c>
      <c r="B453" s="108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80">
        <v>22</v>
      </c>
      <c r="B454" s="108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80">
        <v>23</v>
      </c>
      <c r="B455" s="108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80">
        <v>24</v>
      </c>
      <c r="B456" s="108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80">
        <v>25</v>
      </c>
      <c r="B457" s="108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80">
        <v>26</v>
      </c>
      <c r="B458" s="108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80">
        <v>27</v>
      </c>
      <c r="B459" s="108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80">
        <v>28</v>
      </c>
      <c r="B460" s="108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80">
        <v>29</v>
      </c>
      <c r="B461" s="108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80">
        <v>30</v>
      </c>
      <c r="B462" s="108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427</v>
      </c>
      <c r="K465" s="359"/>
      <c r="L465" s="359"/>
      <c r="M465" s="359"/>
      <c r="N465" s="359"/>
      <c r="O465" s="359"/>
      <c r="P465" s="360" t="s">
        <v>27</v>
      </c>
      <c r="Q465" s="360"/>
      <c r="R465" s="360"/>
      <c r="S465" s="360"/>
      <c r="T465" s="360"/>
      <c r="U465" s="360"/>
      <c r="V465" s="360"/>
      <c r="W465" s="360"/>
      <c r="X465" s="360"/>
      <c r="Y465" s="361" t="s">
        <v>486</v>
      </c>
      <c r="Z465" s="362"/>
      <c r="AA465" s="362"/>
      <c r="AB465" s="362"/>
      <c r="AC465" s="142" t="s">
        <v>469</v>
      </c>
      <c r="AD465" s="142"/>
      <c r="AE465" s="142"/>
      <c r="AF465" s="142"/>
      <c r="AG465" s="142"/>
      <c r="AH465" s="361" t="s">
        <v>386</v>
      </c>
      <c r="AI465" s="358"/>
      <c r="AJ465" s="358"/>
      <c r="AK465" s="358"/>
      <c r="AL465" s="358" t="s">
        <v>21</v>
      </c>
      <c r="AM465" s="358"/>
      <c r="AN465" s="358"/>
      <c r="AO465" s="363"/>
      <c r="AP465" s="364" t="s">
        <v>428</v>
      </c>
      <c r="AQ465" s="364"/>
      <c r="AR465" s="364"/>
      <c r="AS465" s="364"/>
      <c r="AT465" s="364"/>
      <c r="AU465" s="364"/>
      <c r="AV465" s="364"/>
      <c r="AW465" s="364"/>
      <c r="AX465" s="364"/>
    </row>
    <row r="466" spans="1:50" ht="26.25" customHeight="1" x14ac:dyDescent="0.15">
      <c r="A466" s="1080">
        <v>1</v>
      </c>
      <c r="B466" s="108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80">
        <v>2</v>
      </c>
      <c r="B467" s="108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80">
        <v>3</v>
      </c>
      <c r="B468" s="108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80">
        <v>4</v>
      </c>
      <c r="B469" s="108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80">
        <v>5</v>
      </c>
      <c r="B470" s="108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80">
        <v>6</v>
      </c>
      <c r="B471" s="108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80">
        <v>7</v>
      </c>
      <c r="B472" s="108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80">
        <v>8</v>
      </c>
      <c r="B473" s="108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80">
        <v>9</v>
      </c>
      <c r="B474" s="108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80">
        <v>10</v>
      </c>
      <c r="B475" s="108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80">
        <v>11</v>
      </c>
      <c r="B476" s="108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80">
        <v>12</v>
      </c>
      <c r="B477" s="108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80">
        <v>13</v>
      </c>
      <c r="B478" s="108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80">
        <v>14</v>
      </c>
      <c r="B479" s="108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80">
        <v>15</v>
      </c>
      <c r="B480" s="108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80">
        <v>16</v>
      </c>
      <c r="B481" s="108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80">
        <v>17</v>
      </c>
      <c r="B482" s="108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80">
        <v>18</v>
      </c>
      <c r="B483" s="108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80">
        <v>19</v>
      </c>
      <c r="B484" s="108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80">
        <v>20</v>
      </c>
      <c r="B485" s="108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80">
        <v>21</v>
      </c>
      <c r="B486" s="108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80">
        <v>22</v>
      </c>
      <c r="B487" s="108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80">
        <v>23</v>
      </c>
      <c r="B488" s="108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80">
        <v>24</v>
      </c>
      <c r="B489" s="108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80">
        <v>25</v>
      </c>
      <c r="B490" s="108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80">
        <v>26</v>
      </c>
      <c r="B491" s="108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80">
        <v>27</v>
      </c>
      <c r="B492" s="108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80">
        <v>28</v>
      </c>
      <c r="B493" s="108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80">
        <v>29</v>
      </c>
      <c r="B494" s="108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80">
        <v>30</v>
      </c>
      <c r="B495" s="108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427</v>
      </c>
      <c r="K498" s="359"/>
      <c r="L498" s="359"/>
      <c r="M498" s="359"/>
      <c r="N498" s="359"/>
      <c r="O498" s="359"/>
      <c r="P498" s="360" t="s">
        <v>27</v>
      </c>
      <c r="Q498" s="360"/>
      <c r="R498" s="360"/>
      <c r="S498" s="360"/>
      <c r="T498" s="360"/>
      <c r="U498" s="360"/>
      <c r="V498" s="360"/>
      <c r="W498" s="360"/>
      <c r="X498" s="360"/>
      <c r="Y498" s="361" t="s">
        <v>486</v>
      </c>
      <c r="Z498" s="362"/>
      <c r="AA498" s="362"/>
      <c r="AB498" s="362"/>
      <c r="AC498" s="142" t="s">
        <v>469</v>
      </c>
      <c r="AD498" s="142"/>
      <c r="AE498" s="142"/>
      <c r="AF498" s="142"/>
      <c r="AG498" s="142"/>
      <c r="AH498" s="361" t="s">
        <v>386</v>
      </c>
      <c r="AI498" s="358"/>
      <c r="AJ498" s="358"/>
      <c r="AK498" s="358"/>
      <c r="AL498" s="358" t="s">
        <v>21</v>
      </c>
      <c r="AM498" s="358"/>
      <c r="AN498" s="358"/>
      <c r="AO498" s="363"/>
      <c r="AP498" s="364" t="s">
        <v>428</v>
      </c>
      <c r="AQ498" s="364"/>
      <c r="AR498" s="364"/>
      <c r="AS498" s="364"/>
      <c r="AT498" s="364"/>
      <c r="AU498" s="364"/>
      <c r="AV498" s="364"/>
      <c r="AW498" s="364"/>
      <c r="AX498" s="364"/>
    </row>
    <row r="499" spans="1:50" ht="26.25" customHeight="1" x14ac:dyDescent="0.15">
      <c r="A499" s="1080">
        <v>1</v>
      </c>
      <c r="B499" s="108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80">
        <v>2</v>
      </c>
      <c r="B500" s="108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80">
        <v>3</v>
      </c>
      <c r="B501" s="108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80">
        <v>4</v>
      </c>
      <c r="B502" s="108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80">
        <v>5</v>
      </c>
      <c r="B503" s="108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80">
        <v>6</v>
      </c>
      <c r="B504" s="108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80">
        <v>7</v>
      </c>
      <c r="B505" s="108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80">
        <v>8</v>
      </c>
      <c r="B506" s="108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80">
        <v>9</v>
      </c>
      <c r="B507" s="108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80">
        <v>10</v>
      </c>
      <c r="B508" s="108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80">
        <v>11</v>
      </c>
      <c r="B509" s="108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80">
        <v>12</v>
      </c>
      <c r="B510" s="108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80">
        <v>13</v>
      </c>
      <c r="B511" s="108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80">
        <v>14</v>
      </c>
      <c r="B512" s="108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80">
        <v>15</v>
      </c>
      <c r="B513" s="108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80">
        <v>16</v>
      </c>
      <c r="B514" s="108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80">
        <v>17</v>
      </c>
      <c r="B515" s="108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80">
        <v>18</v>
      </c>
      <c r="B516" s="108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80">
        <v>19</v>
      </c>
      <c r="B517" s="108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80">
        <v>20</v>
      </c>
      <c r="B518" s="108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80">
        <v>21</v>
      </c>
      <c r="B519" s="108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80">
        <v>22</v>
      </c>
      <c r="B520" s="108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80">
        <v>23</v>
      </c>
      <c r="B521" s="108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80">
        <v>24</v>
      </c>
      <c r="B522" s="108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80">
        <v>25</v>
      </c>
      <c r="B523" s="108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80">
        <v>26</v>
      </c>
      <c r="B524" s="108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80">
        <v>27</v>
      </c>
      <c r="B525" s="108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80">
        <v>28</v>
      </c>
      <c r="B526" s="108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80">
        <v>29</v>
      </c>
      <c r="B527" s="108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80">
        <v>30</v>
      </c>
      <c r="B528" s="108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427</v>
      </c>
      <c r="K531" s="359"/>
      <c r="L531" s="359"/>
      <c r="M531" s="359"/>
      <c r="N531" s="359"/>
      <c r="O531" s="359"/>
      <c r="P531" s="360" t="s">
        <v>27</v>
      </c>
      <c r="Q531" s="360"/>
      <c r="R531" s="360"/>
      <c r="S531" s="360"/>
      <c r="T531" s="360"/>
      <c r="U531" s="360"/>
      <c r="V531" s="360"/>
      <c r="W531" s="360"/>
      <c r="X531" s="360"/>
      <c r="Y531" s="361" t="s">
        <v>486</v>
      </c>
      <c r="Z531" s="362"/>
      <c r="AA531" s="362"/>
      <c r="AB531" s="362"/>
      <c r="AC531" s="142" t="s">
        <v>469</v>
      </c>
      <c r="AD531" s="142"/>
      <c r="AE531" s="142"/>
      <c r="AF531" s="142"/>
      <c r="AG531" s="142"/>
      <c r="AH531" s="361" t="s">
        <v>386</v>
      </c>
      <c r="AI531" s="358"/>
      <c r="AJ531" s="358"/>
      <c r="AK531" s="358"/>
      <c r="AL531" s="358" t="s">
        <v>21</v>
      </c>
      <c r="AM531" s="358"/>
      <c r="AN531" s="358"/>
      <c r="AO531" s="363"/>
      <c r="AP531" s="364" t="s">
        <v>428</v>
      </c>
      <c r="AQ531" s="364"/>
      <c r="AR531" s="364"/>
      <c r="AS531" s="364"/>
      <c r="AT531" s="364"/>
      <c r="AU531" s="364"/>
      <c r="AV531" s="364"/>
      <c r="AW531" s="364"/>
      <c r="AX531" s="364"/>
    </row>
    <row r="532" spans="1:50" ht="26.25" customHeight="1" x14ac:dyDescent="0.15">
      <c r="A532" s="1080">
        <v>1</v>
      </c>
      <c r="B532" s="108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80">
        <v>2</v>
      </c>
      <c r="B533" s="108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80">
        <v>3</v>
      </c>
      <c r="B534" s="108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80">
        <v>4</v>
      </c>
      <c r="B535" s="108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80">
        <v>5</v>
      </c>
      <c r="B536" s="108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80">
        <v>6</v>
      </c>
      <c r="B537" s="108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80">
        <v>7</v>
      </c>
      <c r="B538" s="108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80">
        <v>8</v>
      </c>
      <c r="B539" s="108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80">
        <v>9</v>
      </c>
      <c r="B540" s="108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80">
        <v>10</v>
      </c>
      <c r="B541" s="108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80">
        <v>11</v>
      </c>
      <c r="B542" s="108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80">
        <v>12</v>
      </c>
      <c r="B543" s="108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80">
        <v>13</v>
      </c>
      <c r="B544" s="108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80">
        <v>14</v>
      </c>
      <c r="B545" s="108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80">
        <v>15</v>
      </c>
      <c r="B546" s="108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80">
        <v>16</v>
      </c>
      <c r="B547" s="108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80">
        <v>17</v>
      </c>
      <c r="B548" s="108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80">
        <v>18</v>
      </c>
      <c r="B549" s="108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80">
        <v>19</v>
      </c>
      <c r="B550" s="108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80">
        <v>20</v>
      </c>
      <c r="B551" s="108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80">
        <v>21</v>
      </c>
      <c r="B552" s="108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80">
        <v>22</v>
      </c>
      <c r="B553" s="108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80">
        <v>23</v>
      </c>
      <c r="B554" s="108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80">
        <v>24</v>
      </c>
      <c r="B555" s="108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80">
        <v>25</v>
      </c>
      <c r="B556" s="108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80">
        <v>26</v>
      </c>
      <c r="B557" s="108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80">
        <v>27</v>
      </c>
      <c r="B558" s="108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80">
        <v>28</v>
      </c>
      <c r="B559" s="108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80">
        <v>29</v>
      </c>
      <c r="B560" s="108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80">
        <v>30</v>
      </c>
      <c r="B561" s="108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427</v>
      </c>
      <c r="K564" s="359"/>
      <c r="L564" s="359"/>
      <c r="M564" s="359"/>
      <c r="N564" s="359"/>
      <c r="O564" s="359"/>
      <c r="P564" s="360" t="s">
        <v>27</v>
      </c>
      <c r="Q564" s="360"/>
      <c r="R564" s="360"/>
      <c r="S564" s="360"/>
      <c r="T564" s="360"/>
      <c r="U564" s="360"/>
      <c r="V564" s="360"/>
      <c r="W564" s="360"/>
      <c r="X564" s="360"/>
      <c r="Y564" s="361" t="s">
        <v>486</v>
      </c>
      <c r="Z564" s="362"/>
      <c r="AA564" s="362"/>
      <c r="AB564" s="362"/>
      <c r="AC564" s="142" t="s">
        <v>469</v>
      </c>
      <c r="AD564" s="142"/>
      <c r="AE564" s="142"/>
      <c r="AF564" s="142"/>
      <c r="AG564" s="142"/>
      <c r="AH564" s="361" t="s">
        <v>386</v>
      </c>
      <c r="AI564" s="358"/>
      <c r="AJ564" s="358"/>
      <c r="AK564" s="358"/>
      <c r="AL564" s="358" t="s">
        <v>21</v>
      </c>
      <c r="AM564" s="358"/>
      <c r="AN564" s="358"/>
      <c r="AO564" s="363"/>
      <c r="AP564" s="364" t="s">
        <v>428</v>
      </c>
      <c r="AQ564" s="364"/>
      <c r="AR564" s="364"/>
      <c r="AS564" s="364"/>
      <c r="AT564" s="364"/>
      <c r="AU564" s="364"/>
      <c r="AV564" s="364"/>
      <c r="AW564" s="364"/>
      <c r="AX564" s="364"/>
    </row>
    <row r="565" spans="1:50" ht="26.25" customHeight="1" x14ac:dyDescent="0.15">
      <c r="A565" s="1080">
        <v>1</v>
      </c>
      <c r="B565" s="108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80">
        <v>2</v>
      </c>
      <c r="B566" s="108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80">
        <v>3</v>
      </c>
      <c r="B567" s="108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80">
        <v>4</v>
      </c>
      <c r="B568" s="108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80">
        <v>5</v>
      </c>
      <c r="B569" s="108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80">
        <v>6</v>
      </c>
      <c r="B570" s="108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80">
        <v>7</v>
      </c>
      <c r="B571" s="108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80">
        <v>8</v>
      </c>
      <c r="B572" s="108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80">
        <v>9</v>
      </c>
      <c r="B573" s="108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80">
        <v>10</v>
      </c>
      <c r="B574" s="108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80">
        <v>11</v>
      </c>
      <c r="B575" s="108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80">
        <v>12</v>
      </c>
      <c r="B576" s="108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80">
        <v>13</v>
      </c>
      <c r="B577" s="108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80">
        <v>14</v>
      </c>
      <c r="B578" s="108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80">
        <v>15</v>
      </c>
      <c r="B579" s="108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80">
        <v>16</v>
      </c>
      <c r="B580" s="108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80">
        <v>17</v>
      </c>
      <c r="B581" s="108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80">
        <v>18</v>
      </c>
      <c r="B582" s="108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80">
        <v>19</v>
      </c>
      <c r="B583" s="108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80">
        <v>20</v>
      </c>
      <c r="B584" s="108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80">
        <v>21</v>
      </c>
      <c r="B585" s="108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80">
        <v>22</v>
      </c>
      <c r="B586" s="108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80">
        <v>23</v>
      </c>
      <c r="B587" s="108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80">
        <v>24</v>
      </c>
      <c r="B588" s="108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80">
        <v>25</v>
      </c>
      <c r="B589" s="108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80">
        <v>26</v>
      </c>
      <c r="B590" s="108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80">
        <v>27</v>
      </c>
      <c r="B591" s="108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80">
        <v>28</v>
      </c>
      <c r="B592" s="108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80">
        <v>29</v>
      </c>
      <c r="B593" s="108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80">
        <v>30</v>
      </c>
      <c r="B594" s="108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427</v>
      </c>
      <c r="K597" s="359"/>
      <c r="L597" s="359"/>
      <c r="M597" s="359"/>
      <c r="N597" s="359"/>
      <c r="O597" s="359"/>
      <c r="P597" s="360" t="s">
        <v>27</v>
      </c>
      <c r="Q597" s="360"/>
      <c r="R597" s="360"/>
      <c r="S597" s="360"/>
      <c r="T597" s="360"/>
      <c r="U597" s="360"/>
      <c r="V597" s="360"/>
      <c r="W597" s="360"/>
      <c r="X597" s="360"/>
      <c r="Y597" s="361" t="s">
        <v>486</v>
      </c>
      <c r="Z597" s="362"/>
      <c r="AA597" s="362"/>
      <c r="AB597" s="362"/>
      <c r="AC597" s="142" t="s">
        <v>469</v>
      </c>
      <c r="AD597" s="142"/>
      <c r="AE597" s="142"/>
      <c r="AF597" s="142"/>
      <c r="AG597" s="142"/>
      <c r="AH597" s="361" t="s">
        <v>386</v>
      </c>
      <c r="AI597" s="358"/>
      <c r="AJ597" s="358"/>
      <c r="AK597" s="358"/>
      <c r="AL597" s="358" t="s">
        <v>21</v>
      </c>
      <c r="AM597" s="358"/>
      <c r="AN597" s="358"/>
      <c r="AO597" s="363"/>
      <c r="AP597" s="364" t="s">
        <v>428</v>
      </c>
      <c r="AQ597" s="364"/>
      <c r="AR597" s="364"/>
      <c r="AS597" s="364"/>
      <c r="AT597" s="364"/>
      <c r="AU597" s="364"/>
      <c r="AV597" s="364"/>
      <c r="AW597" s="364"/>
      <c r="AX597" s="364"/>
    </row>
    <row r="598" spans="1:50" ht="26.25" customHeight="1" x14ac:dyDescent="0.15">
      <c r="A598" s="1080">
        <v>1</v>
      </c>
      <c r="B598" s="108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80">
        <v>2</v>
      </c>
      <c r="B599" s="108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80">
        <v>3</v>
      </c>
      <c r="B600" s="108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80">
        <v>4</v>
      </c>
      <c r="B601" s="108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80">
        <v>5</v>
      </c>
      <c r="B602" s="108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80">
        <v>6</v>
      </c>
      <c r="B603" s="108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80">
        <v>7</v>
      </c>
      <c r="B604" s="108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80">
        <v>8</v>
      </c>
      <c r="B605" s="108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80">
        <v>9</v>
      </c>
      <c r="B606" s="108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80">
        <v>10</v>
      </c>
      <c r="B607" s="108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80">
        <v>11</v>
      </c>
      <c r="B608" s="108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80">
        <v>12</v>
      </c>
      <c r="B609" s="108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80">
        <v>13</v>
      </c>
      <c r="B610" s="108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80">
        <v>14</v>
      </c>
      <c r="B611" s="108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80">
        <v>15</v>
      </c>
      <c r="B612" s="108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80">
        <v>16</v>
      </c>
      <c r="B613" s="108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80">
        <v>17</v>
      </c>
      <c r="B614" s="108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80">
        <v>18</v>
      </c>
      <c r="B615" s="108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80">
        <v>19</v>
      </c>
      <c r="B616" s="108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80">
        <v>20</v>
      </c>
      <c r="B617" s="108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80">
        <v>21</v>
      </c>
      <c r="B618" s="108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80">
        <v>22</v>
      </c>
      <c r="B619" s="108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80">
        <v>23</v>
      </c>
      <c r="B620" s="108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80">
        <v>24</v>
      </c>
      <c r="B621" s="108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80">
        <v>25</v>
      </c>
      <c r="B622" s="108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80">
        <v>26</v>
      </c>
      <c r="B623" s="108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80">
        <v>27</v>
      </c>
      <c r="B624" s="108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80">
        <v>28</v>
      </c>
      <c r="B625" s="108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80">
        <v>29</v>
      </c>
      <c r="B626" s="108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80">
        <v>30</v>
      </c>
      <c r="B627" s="108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427</v>
      </c>
      <c r="K630" s="359"/>
      <c r="L630" s="359"/>
      <c r="M630" s="359"/>
      <c r="N630" s="359"/>
      <c r="O630" s="359"/>
      <c r="P630" s="360" t="s">
        <v>27</v>
      </c>
      <c r="Q630" s="360"/>
      <c r="R630" s="360"/>
      <c r="S630" s="360"/>
      <c r="T630" s="360"/>
      <c r="U630" s="360"/>
      <c r="V630" s="360"/>
      <c r="W630" s="360"/>
      <c r="X630" s="360"/>
      <c r="Y630" s="361" t="s">
        <v>486</v>
      </c>
      <c r="Z630" s="362"/>
      <c r="AA630" s="362"/>
      <c r="AB630" s="362"/>
      <c r="AC630" s="142" t="s">
        <v>469</v>
      </c>
      <c r="AD630" s="142"/>
      <c r="AE630" s="142"/>
      <c r="AF630" s="142"/>
      <c r="AG630" s="142"/>
      <c r="AH630" s="361" t="s">
        <v>386</v>
      </c>
      <c r="AI630" s="358"/>
      <c r="AJ630" s="358"/>
      <c r="AK630" s="358"/>
      <c r="AL630" s="358" t="s">
        <v>21</v>
      </c>
      <c r="AM630" s="358"/>
      <c r="AN630" s="358"/>
      <c r="AO630" s="363"/>
      <c r="AP630" s="364" t="s">
        <v>428</v>
      </c>
      <c r="AQ630" s="364"/>
      <c r="AR630" s="364"/>
      <c r="AS630" s="364"/>
      <c r="AT630" s="364"/>
      <c r="AU630" s="364"/>
      <c r="AV630" s="364"/>
      <c r="AW630" s="364"/>
      <c r="AX630" s="364"/>
    </row>
    <row r="631" spans="1:50" ht="26.25" customHeight="1" x14ac:dyDescent="0.15">
      <c r="A631" s="1080">
        <v>1</v>
      </c>
      <c r="B631" s="108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80">
        <v>2</v>
      </c>
      <c r="B632" s="108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80">
        <v>3</v>
      </c>
      <c r="B633" s="108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80">
        <v>4</v>
      </c>
      <c r="B634" s="108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80">
        <v>5</v>
      </c>
      <c r="B635" s="108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80">
        <v>6</v>
      </c>
      <c r="B636" s="108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80">
        <v>7</v>
      </c>
      <c r="B637" s="108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80">
        <v>8</v>
      </c>
      <c r="B638" s="108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80">
        <v>9</v>
      </c>
      <c r="B639" s="108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80">
        <v>10</v>
      </c>
      <c r="B640" s="108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80">
        <v>11</v>
      </c>
      <c r="B641" s="108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80">
        <v>12</v>
      </c>
      <c r="B642" s="108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80">
        <v>13</v>
      </c>
      <c r="B643" s="108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80">
        <v>14</v>
      </c>
      <c r="B644" s="108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80">
        <v>15</v>
      </c>
      <c r="B645" s="108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80">
        <v>16</v>
      </c>
      <c r="B646" s="108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80">
        <v>17</v>
      </c>
      <c r="B647" s="108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80">
        <v>18</v>
      </c>
      <c r="B648" s="108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80">
        <v>19</v>
      </c>
      <c r="B649" s="108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80">
        <v>20</v>
      </c>
      <c r="B650" s="108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80">
        <v>21</v>
      </c>
      <c r="B651" s="108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80">
        <v>22</v>
      </c>
      <c r="B652" s="108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80">
        <v>23</v>
      </c>
      <c r="B653" s="108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80">
        <v>24</v>
      </c>
      <c r="B654" s="108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80">
        <v>25</v>
      </c>
      <c r="B655" s="108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80">
        <v>26</v>
      </c>
      <c r="B656" s="108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80">
        <v>27</v>
      </c>
      <c r="B657" s="108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80">
        <v>28</v>
      </c>
      <c r="B658" s="108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80">
        <v>29</v>
      </c>
      <c r="B659" s="108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80">
        <v>30</v>
      </c>
      <c r="B660" s="108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427</v>
      </c>
      <c r="K663" s="359"/>
      <c r="L663" s="359"/>
      <c r="M663" s="359"/>
      <c r="N663" s="359"/>
      <c r="O663" s="359"/>
      <c r="P663" s="360" t="s">
        <v>27</v>
      </c>
      <c r="Q663" s="360"/>
      <c r="R663" s="360"/>
      <c r="S663" s="360"/>
      <c r="T663" s="360"/>
      <c r="U663" s="360"/>
      <c r="V663" s="360"/>
      <c r="W663" s="360"/>
      <c r="X663" s="360"/>
      <c r="Y663" s="361" t="s">
        <v>486</v>
      </c>
      <c r="Z663" s="362"/>
      <c r="AA663" s="362"/>
      <c r="AB663" s="362"/>
      <c r="AC663" s="142" t="s">
        <v>469</v>
      </c>
      <c r="AD663" s="142"/>
      <c r="AE663" s="142"/>
      <c r="AF663" s="142"/>
      <c r="AG663" s="142"/>
      <c r="AH663" s="361" t="s">
        <v>386</v>
      </c>
      <c r="AI663" s="358"/>
      <c r="AJ663" s="358"/>
      <c r="AK663" s="358"/>
      <c r="AL663" s="358" t="s">
        <v>21</v>
      </c>
      <c r="AM663" s="358"/>
      <c r="AN663" s="358"/>
      <c r="AO663" s="363"/>
      <c r="AP663" s="364" t="s">
        <v>428</v>
      </c>
      <c r="AQ663" s="364"/>
      <c r="AR663" s="364"/>
      <c r="AS663" s="364"/>
      <c r="AT663" s="364"/>
      <c r="AU663" s="364"/>
      <c r="AV663" s="364"/>
      <c r="AW663" s="364"/>
      <c r="AX663" s="364"/>
    </row>
    <row r="664" spans="1:50" ht="26.25" customHeight="1" x14ac:dyDescent="0.15">
      <c r="A664" s="1080">
        <v>1</v>
      </c>
      <c r="B664" s="108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80">
        <v>2</v>
      </c>
      <c r="B665" s="108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80">
        <v>3</v>
      </c>
      <c r="B666" s="108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80">
        <v>4</v>
      </c>
      <c r="B667" s="108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80">
        <v>5</v>
      </c>
      <c r="B668" s="108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80">
        <v>6</v>
      </c>
      <c r="B669" s="108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80">
        <v>7</v>
      </c>
      <c r="B670" s="108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80">
        <v>8</v>
      </c>
      <c r="B671" s="108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80">
        <v>9</v>
      </c>
      <c r="B672" s="108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80">
        <v>10</v>
      </c>
      <c r="B673" s="108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80">
        <v>11</v>
      </c>
      <c r="B674" s="108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80">
        <v>12</v>
      </c>
      <c r="B675" s="108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80">
        <v>13</v>
      </c>
      <c r="B676" s="108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80">
        <v>14</v>
      </c>
      <c r="B677" s="108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80">
        <v>15</v>
      </c>
      <c r="B678" s="108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80">
        <v>16</v>
      </c>
      <c r="B679" s="108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80">
        <v>17</v>
      </c>
      <c r="B680" s="108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80">
        <v>18</v>
      </c>
      <c r="B681" s="108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80">
        <v>19</v>
      </c>
      <c r="B682" s="108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80">
        <v>20</v>
      </c>
      <c r="B683" s="108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80">
        <v>21</v>
      </c>
      <c r="B684" s="108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80">
        <v>22</v>
      </c>
      <c r="B685" s="108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80">
        <v>23</v>
      </c>
      <c r="B686" s="108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80">
        <v>24</v>
      </c>
      <c r="B687" s="108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80">
        <v>25</v>
      </c>
      <c r="B688" s="108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80">
        <v>26</v>
      </c>
      <c r="B689" s="108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80">
        <v>27</v>
      </c>
      <c r="B690" s="108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80">
        <v>28</v>
      </c>
      <c r="B691" s="108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80">
        <v>29</v>
      </c>
      <c r="B692" s="108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80">
        <v>30</v>
      </c>
      <c r="B693" s="108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427</v>
      </c>
      <c r="K696" s="359"/>
      <c r="L696" s="359"/>
      <c r="M696" s="359"/>
      <c r="N696" s="359"/>
      <c r="O696" s="359"/>
      <c r="P696" s="360" t="s">
        <v>27</v>
      </c>
      <c r="Q696" s="360"/>
      <c r="R696" s="360"/>
      <c r="S696" s="360"/>
      <c r="T696" s="360"/>
      <c r="U696" s="360"/>
      <c r="V696" s="360"/>
      <c r="W696" s="360"/>
      <c r="X696" s="360"/>
      <c r="Y696" s="361" t="s">
        <v>486</v>
      </c>
      <c r="Z696" s="362"/>
      <c r="AA696" s="362"/>
      <c r="AB696" s="362"/>
      <c r="AC696" s="142" t="s">
        <v>469</v>
      </c>
      <c r="AD696" s="142"/>
      <c r="AE696" s="142"/>
      <c r="AF696" s="142"/>
      <c r="AG696" s="142"/>
      <c r="AH696" s="361" t="s">
        <v>386</v>
      </c>
      <c r="AI696" s="358"/>
      <c r="AJ696" s="358"/>
      <c r="AK696" s="358"/>
      <c r="AL696" s="358" t="s">
        <v>21</v>
      </c>
      <c r="AM696" s="358"/>
      <c r="AN696" s="358"/>
      <c r="AO696" s="363"/>
      <c r="AP696" s="364" t="s">
        <v>428</v>
      </c>
      <c r="AQ696" s="364"/>
      <c r="AR696" s="364"/>
      <c r="AS696" s="364"/>
      <c r="AT696" s="364"/>
      <c r="AU696" s="364"/>
      <c r="AV696" s="364"/>
      <c r="AW696" s="364"/>
      <c r="AX696" s="364"/>
    </row>
    <row r="697" spans="1:50" ht="26.25" customHeight="1" x14ac:dyDescent="0.15">
      <c r="A697" s="1080">
        <v>1</v>
      </c>
      <c r="B697" s="108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80">
        <v>2</v>
      </c>
      <c r="B698" s="108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80">
        <v>3</v>
      </c>
      <c r="B699" s="108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80">
        <v>4</v>
      </c>
      <c r="B700" s="108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80">
        <v>5</v>
      </c>
      <c r="B701" s="108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80">
        <v>6</v>
      </c>
      <c r="B702" s="108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80">
        <v>7</v>
      </c>
      <c r="B703" s="108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80">
        <v>8</v>
      </c>
      <c r="B704" s="108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80">
        <v>9</v>
      </c>
      <c r="B705" s="108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80">
        <v>10</v>
      </c>
      <c r="B706" s="108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80">
        <v>11</v>
      </c>
      <c r="B707" s="108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80">
        <v>12</v>
      </c>
      <c r="B708" s="108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80">
        <v>13</v>
      </c>
      <c r="B709" s="108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80">
        <v>14</v>
      </c>
      <c r="B710" s="108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80">
        <v>15</v>
      </c>
      <c r="B711" s="108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80">
        <v>16</v>
      </c>
      <c r="B712" s="108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80">
        <v>17</v>
      </c>
      <c r="B713" s="108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80">
        <v>18</v>
      </c>
      <c r="B714" s="108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80">
        <v>19</v>
      </c>
      <c r="B715" s="108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80">
        <v>20</v>
      </c>
      <c r="B716" s="108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80">
        <v>21</v>
      </c>
      <c r="B717" s="108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80">
        <v>22</v>
      </c>
      <c r="B718" s="108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80">
        <v>23</v>
      </c>
      <c r="B719" s="108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80">
        <v>24</v>
      </c>
      <c r="B720" s="108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80">
        <v>25</v>
      </c>
      <c r="B721" s="108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80">
        <v>26</v>
      </c>
      <c r="B722" s="108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80">
        <v>27</v>
      </c>
      <c r="B723" s="108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80">
        <v>28</v>
      </c>
      <c r="B724" s="108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80">
        <v>29</v>
      </c>
      <c r="B725" s="108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80">
        <v>30</v>
      </c>
      <c r="B726" s="108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427</v>
      </c>
      <c r="K729" s="359"/>
      <c r="L729" s="359"/>
      <c r="M729" s="359"/>
      <c r="N729" s="359"/>
      <c r="O729" s="359"/>
      <c r="P729" s="360" t="s">
        <v>27</v>
      </c>
      <c r="Q729" s="360"/>
      <c r="R729" s="360"/>
      <c r="S729" s="360"/>
      <c r="T729" s="360"/>
      <c r="U729" s="360"/>
      <c r="V729" s="360"/>
      <c r="W729" s="360"/>
      <c r="X729" s="360"/>
      <c r="Y729" s="361" t="s">
        <v>486</v>
      </c>
      <c r="Z729" s="362"/>
      <c r="AA729" s="362"/>
      <c r="AB729" s="362"/>
      <c r="AC729" s="142" t="s">
        <v>469</v>
      </c>
      <c r="AD729" s="142"/>
      <c r="AE729" s="142"/>
      <c r="AF729" s="142"/>
      <c r="AG729" s="142"/>
      <c r="AH729" s="361" t="s">
        <v>386</v>
      </c>
      <c r="AI729" s="358"/>
      <c r="AJ729" s="358"/>
      <c r="AK729" s="358"/>
      <c r="AL729" s="358" t="s">
        <v>21</v>
      </c>
      <c r="AM729" s="358"/>
      <c r="AN729" s="358"/>
      <c r="AO729" s="363"/>
      <c r="AP729" s="364" t="s">
        <v>428</v>
      </c>
      <c r="AQ729" s="364"/>
      <c r="AR729" s="364"/>
      <c r="AS729" s="364"/>
      <c r="AT729" s="364"/>
      <c r="AU729" s="364"/>
      <c r="AV729" s="364"/>
      <c r="AW729" s="364"/>
      <c r="AX729" s="364"/>
    </row>
    <row r="730" spans="1:50" ht="26.25" customHeight="1" x14ac:dyDescent="0.15">
      <c r="A730" s="1080">
        <v>1</v>
      </c>
      <c r="B730" s="108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80">
        <v>2</v>
      </c>
      <c r="B731" s="108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80">
        <v>3</v>
      </c>
      <c r="B732" s="108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80">
        <v>4</v>
      </c>
      <c r="B733" s="108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80">
        <v>5</v>
      </c>
      <c r="B734" s="108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80">
        <v>6</v>
      </c>
      <c r="B735" s="108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80">
        <v>7</v>
      </c>
      <c r="B736" s="108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80">
        <v>8</v>
      </c>
      <c r="B737" s="108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80">
        <v>9</v>
      </c>
      <c r="B738" s="108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80">
        <v>10</v>
      </c>
      <c r="B739" s="108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80">
        <v>11</v>
      </c>
      <c r="B740" s="108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80">
        <v>12</v>
      </c>
      <c r="B741" s="108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80">
        <v>13</v>
      </c>
      <c r="B742" s="108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80">
        <v>14</v>
      </c>
      <c r="B743" s="108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80">
        <v>15</v>
      </c>
      <c r="B744" s="108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80">
        <v>16</v>
      </c>
      <c r="B745" s="108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80">
        <v>17</v>
      </c>
      <c r="B746" s="108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80">
        <v>18</v>
      </c>
      <c r="B747" s="108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80">
        <v>19</v>
      </c>
      <c r="B748" s="108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80">
        <v>20</v>
      </c>
      <c r="B749" s="108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80">
        <v>21</v>
      </c>
      <c r="B750" s="108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80">
        <v>22</v>
      </c>
      <c r="B751" s="108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80">
        <v>23</v>
      </c>
      <c r="B752" s="108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80">
        <v>24</v>
      </c>
      <c r="B753" s="108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80">
        <v>25</v>
      </c>
      <c r="B754" s="108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80">
        <v>26</v>
      </c>
      <c r="B755" s="108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80">
        <v>27</v>
      </c>
      <c r="B756" s="108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80">
        <v>28</v>
      </c>
      <c r="B757" s="108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80">
        <v>29</v>
      </c>
      <c r="B758" s="108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80">
        <v>30</v>
      </c>
      <c r="B759" s="108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427</v>
      </c>
      <c r="K762" s="359"/>
      <c r="L762" s="359"/>
      <c r="M762" s="359"/>
      <c r="N762" s="359"/>
      <c r="O762" s="359"/>
      <c r="P762" s="360" t="s">
        <v>27</v>
      </c>
      <c r="Q762" s="360"/>
      <c r="R762" s="360"/>
      <c r="S762" s="360"/>
      <c r="T762" s="360"/>
      <c r="U762" s="360"/>
      <c r="V762" s="360"/>
      <c r="W762" s="360"/>
      <c r="X762" s="360"/>
      <c r="Y762" s="361" t="s">
        <v>486</v>
      </c>
      <c r="Z762" s="362"/>
      <c r="AA762" s="362"/>
      <c r="AB762" s="362"/>
      <c r="AC762" s="142" t="s">
        <v>469</v>
      </c>
      <c r="AD762" s="142"/>
      <c r="AE762" s="142"/>
      <c r="AF762" s="142"/>
      <c r="AG762" s="142"/>
      <c r="AH762" s="361" t="s">
        <v>386</v>
      </c>
      <c r="AI762" s="358"/>
      <c r="AJ762" s="358"/>
      <c r="AK762" s="358"/>
      <c r="AL762" s="358" t="s">
        <v>21</v>
      </c>
      <c r="AM762" s="358"/>
      <c r="AN762" s="358"/>
      <c r="AO762" s="363"/>
      <c r="AP762" s="364" t="s">
        <v>428</v>
      </c>
      <c r="AQ762" s="364"/>
      <c r="AR762" s="364"/>
      <c r="AS762" s="364"/>
      <c r="AT762" s="364"/>
      <c r="AU762" s="364"/>
      <c r="AV762" s="364"/>
      <c r="AW762" s="364"/>
      <c r="AX762" s="364"/>
    </row>
    <row r="763" spans="1:50" ht="26.25" customHeight="1" x14ac:dyDescent="0.15">
      <c r="A763" s="1080">
        <v>1</v>
      </c>
      <c r="B763" s="108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80">
        <v>2</v>
      </c>
      <c r="B764" s="108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80">
        <v>3</v>
      </c>
      <c r="B765" s="108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80">
        <v>4</v>
      </c>
      <c r="B766" s="108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80">
        <v>5</v>
      </c>
      <c r="B767" s="108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80">
        <v>6</v>
      </c>
      <c r="B768" s="108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80">
        <v>7</v>
      </c>
      <c r="B769" s="108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80">
        <v>8</v>
      </c>
      <c r="B770" s="108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80">
        <v>9</v>
      </c>
      <c r="B771" s="108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80">
        <v>10</v>
      </c>
      <c r="B772" s="108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80">
        <v>11</v>
      </c>
      <c r="B773" s="108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80">
        <v>12</v>
      </c>
      <c r="B774" s="108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80">
        <v>13</v>
      </c>
      <c r="B775" s="108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80">
        <v>14</v>
      </c>
      <c r="B776" s="108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80">
        <v>15</v>
      </c>
      <c r="B777" s="108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80">
        <v>16</v>
      </c>
      <c r="B778" s="108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80">
        <v>17</v>
      </c>
      <c r="B779" s="108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80">
        <v>18</v>
      </c>
      <c r="B780" s="108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80">
        <v>19</v>
      </c>
      <c r="B781" s="108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80">
        <v>20</v>
      </c>
      <c r="B782" s="108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80">
        <v>21</v>
      </c>
      <c r="B783" s="108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80">
        <v>22</v>
      </c>
      <c r="B784" s="108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80">
        <v>23</v>
      </c>
      <c r="B785" s="108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80">
        <v>24</v>
      </c>
      <c r="B786" s="108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80">
        <v>25</v>
      </c>
      <c r="B787" s="108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80">
        <v>26</v>
      </c>
      <c r="B788" s="108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80">
        <v>27</v>
      </c>
      <c r="B789" s="108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80">
        <v>28</v>
      </c>
      <c r="B790" s="108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80">
        <v>29</v>
      </c>
      <c r="B791" s="108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80">
        <v>30</v>
      </c>
      <c r="B792" s="108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427</v>
      </c>
      <c r="K795" s="359"/>
      <c r="L795" s="359"/>
      <c r="M795" s="359"/>
      <c r="N795" s="359"/>
      <c r="O795" s="359"/>
      <c r="P795" s="360" t="s">
        <v>27</v>
      </c>
      <c r="Q795" s="360"/>
      <c r="R795" s="360"/>
      <c r="S795" s="360"/>
      <c r="T795" s="360"/>
      <c r="U795" s="360"/>
      <c r="V795" s="360"/>
      <c r="W795" s="360"/>
      <c r="X795" s="360"/>
      <c r="Y795" s="361" t="s">
        <v>486</v>
      </c>
      <c r="Z795" s="362"/>
      <c r="AA795" s="362"/>
      <c r="AB795" s="362"/>
      <c r="AC795" s="142" t="s">
        <v>469</v>
      </c>
      <c r="AD795" s="142"/>
      <c r="AE795" s="142"/>
      <c r="AF795" s="142"/>
      <c r="AG795" s="142"/>
      <c r="AH795" s="361" t="s">
        <v>386</v>
      </c>
      <c r="AI795" s="358"/>
      <c r="AJ795" s="358"/>
      <c r="AK795" s="358"/>
      <c r="AL795" s="358" t="s">
        <v>21</v>
      </c>
      <c r="AM795" s="358"/>
      <c r="AN795" s="358"/>
      <c r="AO795" s="363"/>
      <c r="AP795" s="364" t="s">
        <v>428</v>
      </c>
      <c r="AQ795" s="364"/>
      <c r="AR795" s="364"/>
      <c r="AS795" s="364"/>
      <c r="AT795" s="364"/>
      <c r="AU795" s="364"/>
      <c r="AV795" s="364"/>
      <c r="AW795" s="364"/>
      <c r="AX795" s="364"/>
    </row>
    <row r="796" spans="1:50" ht="26.25" customHeight="1" x14ac:dyDescent="0.15">
      <c r="A796" s="1080">
        <v>1</v>
      </c>
      <c r="B796" s="108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80">
        <v>2</v>
      </c>
      <c r="B797" s="108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80">
        <v>3</v>
      </c>
      <c r="B798" s="108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80">
        <v>4</v>
      </c>
      <c r="B799" s="108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80">
        <v>5</v>
      </c>
      <c r="B800" s="108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80">
        <v>6</v>
      </c>
      <c r="B801" s="108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80">
        <v>7</v>
      </c>
      <c r="B802" s="108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80">
        <v>8</v>
      </c>
      <c r="B803" s="108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80">
        <v>9</v>
      </c>
      <c r="B804" s="108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80">
        <v>10</v>
      </c>
      <c r="B805" s="108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80">
        <v>11</v>
      </c>
      <c r="B806" s="108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80">
        <v>12</v>
      </c>
      <c r="B807" s="108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80">
        <v>13</v>
      </c>
      <c r="B808" s="108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80">
        <v>14</v>
      </c>
      <c r="B809" s="108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80">
        <v>15</v>
      </c>
      <c r="B810" s="108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80">
        <v>16</v>
      </c>
      <c r="B811" s="108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80">
        <v>17</v>
      </c>
      <c r="B812" s="108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80">
        <v>18</v>
      </c>
      <c r="B813" s="108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80">
        <v>19</v>
      </c>
      <c r="B814" s="108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80">
        <v>20</v>
      </c>
      <c r="B815" s="108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80">
        <v>21</v>
      </c>
      <c r="B816" s="108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80">
        <v>22</v>
      </c>
      <c r="B817" s="108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80">
        <v>23</v>
      </c>
      <c r="B818" s="108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80">
        <v>24</v>
      </c>
      <c r="B819" s="108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80">
        <v>25</v>
      </c>
      <c r="B820" s="108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80">
        <v>26</v>
      </c>
      <c r="B821" s="108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80">
        <v>27</v>
      </c>
      <c r="B822" s="108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80">
        <v>28</v>
      </c>
      <c r="B823" s="108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80">
        <v>29</v>
      </c>
      <c r="B824" s="108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80">
        <v>30</v>
      </c>
      <c r="B825" s="108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427</v>
      </c>
      <c r="K828" s="359"/>
      <c r="L828" s="359"/>
      <c r="M828" s="359"/>
      <c r="N828" s="359"/>
      <c r="O828" s="359"/>
      <c r="P828" s="360" t="s">
        <v>27</v>
      </c>
      <c r="Q828" s="360"/>
      <c r="R828" s="360"/>
      <c r="S828" s="360"/>
      <c r="T828" s="360"/>
      <c r="U828" s="360"/>
      <c r="V828" s="360"/>
      <c r="W828" s="360"/>
      <c r="X828" s="360"/>
      <c r="Y828" s="361" t="s">
        <v>486</v>
      </c>
      <c r="Z828" s="362"/>
      <c r="AA828" s="362"/>
      <c r="AB828" s="362"/>
      <c r="AC828" s="142" t="s">
        <v>469</v>
      </c>
      <c r="AD828" s="142"/>
      <c r="AE828" s="142"/>
      <c r="AF828" s="142"/>
      <c r="AG828" s="142"/>
      <c r="AH828" s="361" t="s">
        <v>386</v>
      </c>
      <c r="AI828" s="358"/>
      <c r="AJ828" s="358"/>
      <c r="AK828" s="358"/>
      <c r="AL828" s="358" t="s">
        <v>21</v>
      </c>
      <c r="AM828" s="358"/>
      <c r="AN828" s="358"/>
      <c r="AO828" s="363"/>
      <c r="AP828" s="364" t="s">
        <v>428</v>
      </c>
      <c r="AQ828" s="364"/>
      <c r="AR828" s="364"/>
      <c r="AS828" s="364"/>
      <c r="AT828" s="364"/>
      <c r="AU828" s="364"/>
      <c r="AV828" s="364"/>
      <c r="AW828" s="364"/>
      <c r="AX828" s="364"/>
    </row>
    <row r="829" spans="1:50" ht="26.25" customHeight="1" x14ac:dyDescent="0.15">
      <c r="A829" s="1080">
        <v>1</v>
      </c>
      <c r="B829" s="108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80">
        <v>2</v>
      </c>
      <c r="B830" s="108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80">
        <v>3</v>
      </c>
      <c r="B831" s="108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80">
        <v>4</v>
      </c>
      <c r="B832" s="108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80">
        <v>5</v>
      </c>
      <c r="B833" s="108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80">
        <v>6</v>
      </c>
      <c r="B834" s="108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80">
        <v>7</v>
      </c>
      <c r="B835" s="108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80">
        <v>8</v>
      </c>
      <c r="B836" s="108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80">
        <v>9</v>
      </c>
      <c r="B837" s="108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80">
        <v>10</v>
      </c>
      <c r="B838" s="108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80">
        <v>11</v>
      </c>
      <c r="B839" s="108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80">
        <v>12</v>
      </c>
      <c r="B840" s="108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80">
        <v>13</v>
      </c>
      <c r="B841" s="108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80">
        <v>14</v>
      </c>
      <c r="B842" s="108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80">
        <v>15</v>
      </c>
      <c r="B843" s="108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80">
        <v>16</v>
      </c>
      <c r="B844" s="108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80">
        <v>17</v>
      </c>
      <c r="B845" s="108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80">
        <v>18</v>
      </c>
      <c r="B846" s="108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80">
        <v>19</v>
      </c>
      <c r="B847" s="108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80">
        <v>20</v>
      </c>
      <c r="B848" s="108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80">
        <v>21</v>
      </c>
      <c r="B849" s="108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80">
        <v>22</v>
      </c>
      <c r="B850" s="108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80">
        <v>23</v>
      </c>
      <c r="B851" s="108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80">
        <v>24</v>
      </c>
      <c r="B852" s="108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80">
        <v>25</v>
      </c>
      <c r="B853" s="108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80">
        <v>26</v>
      </c>
      <c r="B854" s="108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80">
        <v>27</v>
      </c>
      <c r="B855" s="108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80">
        <v>28</v>
      </c>
      <c r="B856" s="108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80">
        <v>29</v>
      </c>
      <c r="B857" s="108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80">
        <v>30</v>
      </c>
      <c r="B858" s="108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427</v>
      </c>
      <c r="K861" s="359"/>
      <c r="L861" s="359"/>
      <c r="M861" s="359"/>
      <c r="N861" s="359"/>
      <c r="O861" s="359"/>
      <c r="P861" s="360" t="s">
        <v>27</v>
      </c>
      <c r="Q861" s="360"/>
      <c r="R861" s="360"/>
      <c r="S861" s="360"/>
      <c r="T861" s="360"/>
      <c r="U861" s="360"/>
      <c r="V861" s="360"/>
      <c r="W861" s="360"/>
      <c r="X861" s="360"/>
      <c r="Y861" s="361" t="s">
        <v>486</v>
      </c>
      <c r="Z861" s="362"/>
      <c r="AA861" s="362"/>
      <c r="AB861" s="362"/>
      <c r="AC861" s="142" t="s">
        <v>469</v>
      </c>
      <c r="AD861" s="142"/>
      <c r="AE861" s="142"/>
      <c r="AF861" s="142"/>
      <c r="AG861" s="142"/>
      <c r="AH861" s="361" t="s">
        <v>386</v>
      </c>
      <c r="AI861" s="358"/>
      <c r="AJ861" s="358"/>
      <c r="AK861" s="358"/>
      <c r="AL861" s="358" t="s">
        <v>21</v>
      </c>
      <c r="AM861" s="358"/>
      <c r="AN861" s="358"/>
      <c r="AO861" s="363"/>
      <c r="AP861" s="364" t="s">
        <v>428</v>
      </c>
      <c r="AQ861" s="364"/>
      <c r="AR861" s="364"/>
      <c r="AS861" s="364"/>
      <c r="AT861" s="364"/>
      <c r="AU861" s="364"/>
      <c r="AV861" s="364"/>
      <c r="AW861" s="364"/>
      <c r="AX861" s="364"/>
    </row>
    <row r="862" spans="1:50" ht="26.25" customHeight="1" x14ac:dyDescent="0.15">
      <c r="A862" s="1080">
        <v>1</v>
      </c>
      <c r="B862" s="108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80">
        <v>2</v>
      </c>
      <c r="B863" s="108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80">
        <v>3</v>
      </c>
      <c r="B864" s="108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80">
        <v>4</v>
      </c>
      <c r="B865" s="108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80">
        <v>5</v>
      </c>
      <c r="B866" s="108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80">
        <v>6</v>
      </c>
      <c r="B867" s="108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80">
        <v>7</v>
      </c>
      <c r="B868" s="108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80">
        <v>8</v>
      </c>
      <c r="B869" s="108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80">
        <v>9</v>
      </c>
      <c r="B870" s="108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80">
        <v>10</v>
      </c>
      <c r="B871" s="108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80">
        <v>11</v>
      </c>
      <c r="B872" s="108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80">
        <v>12</v>
      </c>
      <c r="B873" s="108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80">
        <v>13</v>
      </c>
      <c r="B874" s="108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80">
        <v>14</v>
      </c>
      <c r="B875" s="108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80">
        <v>15</v>
      </c>
      <c r="B876" s="108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80">
        <v>16</v>
      </c>
      <c r="B877" s="108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80">
        <v>17</v>
      </c>
      <c r="B878" s="108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80">
        <v>18</v>
      </c>
      <c r="B879" s="108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80">
        <v>19</v>
      </c>
      <c r="B880" s="108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80">
        <v>20</v>
      </c>
      <c r="B881" s="108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80">
        <v>21</v>
      </c>
      <c r="B882" s="108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80">
        <v>22</v>
      </c>
      <c r="B883" s="108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80">
        <v>23</v>
      </c>
      <c r="B884" s="108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80">
        <v>24</v>
      </c>
      <c r="B885" s="108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80">
        <v>25</v>
      </c>
      <c r="B886" s="108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80">
        <v>26</v>
      </c>
      <c r="B887" s="108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80">
        <v>27</v>
      </c>
      <c r="B888" s="108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80">
        <v>28</v>
      </c>
      <c r="B889" s="108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80">
        <v>29</v>
      </c>
      <c r="B890" s="108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80">
        <v>30</v>
      </c>
      <c r="B891" s="108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427</v>
      </c>
      <c r="K894" s="359"/>
      <c r="L894" s="359"/>
      <c r="M894" s="359"/>
      <c r="N894" s="359"/>
      <c r="O894" s="359"/>
      <c r="P894" s="360" t="s">
        <v>27</v>
      </c>
      <c r="Q894" s="360"/>
      <c r="R894" s="360"/>
      <c r="S894" s="360"/>
      <c r="T894" s="360"/>
      <c r="U894" s="360"/>
      <c r="V894" s="360"/>
      <c r="W894" s="360"/>
      <c r="X894" s="360"/>
      <c r="Y894" s="361" t="s">
        <v>486</v>
      </c>
      <c r="Z894" s="362"/>
      <c r="AA894" s="362"/>
      <c r="AB894" s="362"/>
      <c r="AC894" s="142" t="s">
        <v>469</v>
      </c>
      <c r="AD894" s="142"/>
      <c r="AE894" s="142"/>
      <c r="AF894" s="142"/>
      <c r="AG894" s="142"/>
      <c r="AH894" s="361" t="s">
        <v>386</v>
      </c>
      <c r="AI894" s="358"/>
      <c r="AJ894" s="358"/>
      <c r="AK894" s="358"/>
      <c r="AL894" s="358" t="s">
        <v>21</v>
      </c>
      <c r="AM894" s="358"/>
      <c r="AN894" s="358"/>
      <c r="AO894" s="363"/>
      <c r="AP894" s="364" t="s">
        <v>428</v>
      </c>
      <c r="AQ894" s="364"/>
      <c r="AR894" s="364"/>
      <c r="AS894" s="364"/>
      <c r="AT894" s="364"/>
      <c r="AU894" s="364"/>
      <c r="AV894" s="364"/>
      <c r="AW894" s="364"/>
      <c r="AX894" s="364"/>
    </row>
    <row r="895" spans="1:50" ht="26.25" customHeight="1" x14ac:dyDescent="0.15">
      <c r="A895" s="1080">
        <v>1</v>
      </c>
      <c r="B895" s="108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80">
        <v>2</v>
      </c>
      <c r="B896" s="108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80">
        <v>3</v>
      </c>
      <c r="B897" s="108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80">
        <v>4</v>
      </c>
      <c r="B898" s="108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80">
        <v>5</v>
      </c>
      <c r="B899" s="108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80">
        <v>6</v>
      </c>
      <c r="B900" s="108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80">
        <v>7</v>
      </c>
      <c r="B901" s="108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80">
        <v>8</v>
      </c>
      <c r="B902" s="108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80">
        <v>9</v>
      </c>
      <c r="B903" s="108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80">
        <v>10</v>
      </c>
      <c r="B904" s="108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80">
        <v>11</v>
      </c>
      <c r="B905" s="108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80">
        <v>12</v>
      </c>
      <c r="B906" s="108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80">
        <v>13</v>
      </c>
      <c r="B907" s="108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80">
        <v>14</v>
      </c>
      <c r="B908" s="108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80">
        <v>15</v>
      </c>
      <c r="B909" s="108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80">
        <v>16</v>
      </c>
      <c r="B910" s="108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80">
        <v>17</v>
      </c>
      <c r="B911" s="108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80">
        <v>18</v>
      </c>
      <c r="B912" s="108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80">
        <v>19</v>
      </c>
      <c r="B913" s="108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80">
        <v>20</v>
      </c>
      <c r="B914" s="108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80">
        <v>21</v>
      </c>
      <c r="B915" s="108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80">
        <v>22</v>
      </c>
      <c r="B916" s="108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80">
        <v>23</v>
      </c>
      <c r="B917" s="108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80">
        <v>24</v>
      </c>
      <c r="B918" s="108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80">
        <v>25</v>
      </c>
      <c r="B919" s="108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80">
        <v>26</v>
      </c>
      <c r="B920" s="108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80">
        <v>27</v>
      </c>
      <c r="B921" s="108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80">
        <v>28</v>
      </c>
      <c r="B922" s="108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80">
        <v>29</v>
      </c>
      <c r="B923" s="108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80">
        <v>30</v>
      </c>
      <c r="B924" s="108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427</v>
      </c>
      <c r="K927" s="359"/>
      <c r="L927" s="359"/>
      <c r="M927" s="359"/>
      <c r="N927" s="359"/>
      <c r="O927" s="359"/>
      <c r="P927" s="360" t="s">
        <v>27</v>
      </c>
      <c r="Q927" s="360"/>
      <c r="R927" s="360"/>
      <c r="S927" s="360"/>
      <c r="T927" s="360"/>
      <c r="U927" s="360"/>
      <c r="V927" s="360"/>
      <c r="W927" s="360"/>
      <c r="X927" s="360"/>
      <c r="Y927" s="361" t="s">
        <v>486</v>
      </c>
      <c r="Z927" s="362"/>
      <c r="AA927" s="362"/>
      <c r="AB927" s="362"/>
      <c r="AC927" s="142" t="s">
        <v>469</v>
      </c>
      <c r="AD927" s="142"/>
      <c r="AE927" s="142"/>
      <c r="AF927" s="142"/>
      <c r="AG927" s="142"/>
      <c r="AH927" s="361" t="s">
        <v>386</v>
      </c>
      <c r="AI927" s="358"/>
      <c r="AJ927" s="358"/>
      <c r="AK927" s="358"/>
      <c r="AL927" s="358" t="s">
        <v>21</v>
      </c>
      <c r="AM927" s="358"/>
      <c r="AN927" s="358"/>
      <c r="AO927" s="363"/>
      <c r="AP927" s="364" t="s">
        <v>428</v>
      </c>
      <c r="AQ927" s="364"/>
      <c r="AR927" s="364"/>
      <c r="AS927" s="364"/>
      <c r="AT927" s="364"/>
      <c r="AU927" s="364"/>
      <c r="AV927" s="364"/>
      <c r="AW927" s="364"/>
      <c r="AX927" s="364"/>
    </row>
    <row r="928" spans="1:50" ht="26.25" customHeight="1" x14ac:dyDescent="0.15">
      <c r="A928" s="1080">
        <v>1</v>
      </c>
      <c r="B928" s="108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80">
        <v>2</v>
      </c>
      <c r="B929" s="108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80">
        <v>3</v>
      </c>
      <c r="B930" s="108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80">
        <v>4</v>
      </c>
      <c r="B931" s="108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80">
        <v>5</v>
      </c>
      <c r="B932" s="108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80">
        <v>6</v>
      </c>
      <c r="B933" s="108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80">
        <v>7</v>
      </c>
      <c r="B934" s="108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80">
        <v>8</v>
      </c>
      <c r="B935" s="108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80">
        <v>9</v>
      </c>
      <c r="B936" s="108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80">
        <v>10</v>
      </c>
      <c r="B937" s="108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80">
        <v>11</v>
      </c>
      <c r="B938" s="108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80">
        <v>12</v>
      </c>
      <c r="B939" s="108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80">
        <v>13</v>
      </c>
      <c r="B940" s="108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80">
        <v>14</v>
      </c>
      <c r="B941" s="108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80">
        <v>15</v>
      </c>
      <c r="B942" s="108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80">
        <v>16</v>
      </c>
      <c r="B943" s="108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80">
        <v>17</v>
      </c>
      <c r="B944" s="108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80">
        <v>18</v>
      </c>
      <c r="B945" s="108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80">
        <v>19</v>
      </c>
      <c r="B946" s="108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80">
        <v>20</v>
      </c>
      <c r="B947" s="108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80">
        <v>21</v>
      </c>
      <c r="B948" s="108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80">
        <v>22</v>
      </c>
      <c r="B949" s="108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80">
        <v>23</v>
      </c>
      <c r="B950" s="108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80">
        <v>24</v>
      </c>
      <c r="B951" s="108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80">
        <v>25</v>
      </c>
      <c r="B952" s="108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80">
        <v>26</v>
      </c>
      <c r="B953" s="108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80">
        <v>27</v>
      </c>
      <c r="B954" s="108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80">
        <v>28</v>
      </c>
      <c r="B955" s="108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80">
        <v>29</v>
      </c>
      <c r="B956" s="108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80">
        <v>30</v>
      </c>
      <c r="B957" s="108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427</v>
      </c>
      <c r="K960" s="359"/>
      <c r="L960" s="359"/>
      <c r="M960" s="359"/>
      <c r="N960" s="359"/>
      <c r="O960" s="359"/>
      <c r="P960" s="360" t="s">
        <v>27</v>
      </c>
      <c r="Q960" s="360"/>
      <c r="R960" s="360"/>
      <c r="S960" s="360"/>
      <c r="T960" s="360"/>
      <c r="U960" s="360"/>
      <c r="V960" s="360"/>
      <c r="W960" s="360"/>
      <c r="X960" s="360"/>
      <c r="Y960" s="361" t="s">
        <v>486</v>
      </c>
      <c r="Z960" s="362"/>
      <c r="AA960" s="362"/>
      <c r="AB960" s="362"/>
      <c r="AC960" s="142" t="s">
        <v>469</v>
      </c>
      <c r="AD960" s="142"/>
      <c r="AE960" s="142"/>
      <c r="AF960" s="142"/>
      <c r="AG960" s="142"/>
      <c r="AH960" s="361" t="s">
        <v>386</v>
      </c>
      <c r="AI960" s="358"/>
      <c r="AJ960" s="358"/>
      <c r="AK960" s="358"/>
      <c r="AL960" s="358" t="s">
        <v>21</v>
      </c>
      <c r="AM960" s="358"/>
      <c r="AN960" s="358"/>
      <c r="AO960" s="363"/>
      <c r="AP960" s="364" t="s">
        <v>428</v>
      </c>
      <c r="AQ960" s="364"/>
      <c r="AR960" s="364"/>
      <c r="AS960" s="364"/>
      <c r="AT960" s="364"/>
      <c r="AU960" s="364"/>
      <c r="AV960" s="364"/>
      <c r="AW960" s="364"/>
      <c r="AX960" s="364"/>
    </row>
    <row r="961" spans="1:50" ht="26.25" customHeight="1" x14ac:dyDescent="0.15">
      <c r="A961" s="1080">
        <v>1</v>
      </c>
      <c r="B961" s="108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80">
        <v>2</v>
      </c>
      <c r="B962" s="108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80">
        <v>3</v>
      </c>
      <c r="B963" s="108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80">
        <v>4</v>
      </c>
      <c r="B964" s="108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80">
        <v>5</v>
      </c>
      <c r="B965" s="108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80">
        <v>6</v>
      </c>
      <c r="B966" s="108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80">
        <v>7</v>
      </c>
      <c r="B967" s="108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80">
        <v>8</v>
      </c>
      <c r="B968" s="108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80">
        <v>9</v>
      </c>
      <c r="B969" s="108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80">
        <v>10</v>
      </c>
      <c r="B970" s="108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80">
        <v>11</v>
      </c>
      <c r="B971" s="108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80">
        <v>12</v>
      </c>
      <c r="B972" s="108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80">
        <v>13</v>
      </c>
      <c r="B973" s="108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80">
        <v>14</v>
      </c>
      <c r="B974" s="108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80">
        <v>15</v>
      </c>
      <c r="B975" s="108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80">
        <v>16</v>
      </c>
      <c r="B976" s="108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80">
        <v>17</v>
      </c>
      <c r="B977" s="108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80">
        <v>18</v>
      </c>
      <c r="B978" s="108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80">
        <v>19</v>
      </c>
      <c r="B979" s="108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80">
        <v>20</v>
      </c>
      <c r="B980" s="108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80">
        <v>21</v>
      </c>
      <c r="B981" s="108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80">
        <v>22</v>
      </c>
      <c r="B982" s="108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80">
        <v>23</v>
      </c>
      <c r="B983" s="108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80">
        <v>24</v>
      </c>
      <c r="B984" s="108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80">
        <v>25</v>
      </c>
      <c r="B985" s="108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80">
        <v>26</v>
      </c>
      <c r="B986" s="108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80">
        <v>27</v>
      </c>
      <c r="B987" s="108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80">
        <v>28</v>
      </c>
      <c r="B988" s="108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80">
        <v>29</v>
      </c>
      <c r="B989" s="108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80">
        <v>30</v>
      </c>
      <c r="B990" s="108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427</v>
      </c>
      <c r="K993" s="359"/>
      <c r="L993" s="359"/>
      <c r="M993" s="359"/>
      <c r="N993" s="359"/>
      <c r="O993" s="359"/>
      <c r="P993" s="360" t="s">
        <v>27</v>
      </c>
      <c r="Q993" s="360"/>
      <c r="R993" s="360"/>
      <c r="S993" s="360"/>
      <c r="T993" s="360"/>
      <c r="U993" s="360"/>
      <c r="V993" s="360"/>
      <c r="W993" s="360"/>
      <c r="X993" s="360"/>
      <c r="Y993" s="361" t="s">
        <v>486</v>
      </c>
      <c r="Z993" s="362"/>
      <c r="AA993" s="362"/>
      <c r="AB993" s="362"/>
      <c r="AC993" s="142" t="s">
        <v>469</v>
      </c>
      <c r="AD993" s="142"/>
      <c r="AE993" s="142"/>
      <c r="AF993" s="142"/>
      <c r="AG993" s="142"/>
      <c r="AH993" s="361" t="s">
        <v>386</v>
      </c>
      <c r="AI993" s="358"/>
      <c r="AJ993" s="358"/>
      <c r="AK993" s="358"/>
      <c r="AL993" s="358" t="s">
        <v>21</v>
      </c>
      <c r="AM993" s="358"/>
      <c r="AN993" s="358"/>
      <c r="AO993" s="363"/>
      <c r="AP993" s="364" t="s">
        <v>428</v>
      </c>
      <c r="AQ993" s="364"/>
      <c r="AR993" s="364"/>
      <c r="AS993" s="364"/>
      <c r="AT993" s="364"/>
      <c r="AU993" s="364"/>
      <c r="AV993" s="364"/>
      <c r="AW993" s="364"/>
      <c r="AX993" s="364"/>
    </row>
    <row r="994" spans="1:50" ht="26.25" customHeight="1" x14ac:dyDescent="0.15">
      <c r="A994" s="1080">
        <v>1</v>
      </c>
      <c r="B994" s="108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80">
        <v>2</v>
      </c>
      <c r="B995" s="108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80">
        <v>3</v>
      </c>
      <c r="B996" s="108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80">
        <v>4</v>
      </c>
      <c r="B997" s="108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80">
        <v>5</v>
      </c>
      <c r="B998" s="108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80">
        <v>6</v>
      </c>
      <c r="B999" s="108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80">
        <v>7</v>
      </c>
      <c r="B1000" s="108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80">
        <v>8</v>
      </c>
      <c r="B1001" s="108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80">
        <v>9</v>
      </c>
      <c r="B1002" s="108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80">
        <v>10</v>
      </c>
      <c r="B1003" s="108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80">
        <v>11</v>
      </c>
      <c r="B1004" s="108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80">
        <v>12</v>
      </c>
      <c r="B1005" s="108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80">
        <v>13</v>
      </c>
      <c r="B1006" s="108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80">
        <v>14</v>
      </c>
      <c r="B1007" s="108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80">
        <v>15</v>
      </c>
      <c r="B1008" s="108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80">
        <v>16</v>
      </c>
      <c r="B1009" s="108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80">
        <v>17</v>
      </c>
      <c r="B1010" s="108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80">
        <v>18</v>
      </c>
      <c r="B1011" s="108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80">
        <v>19</v>
      </c>
      <c r="B1012" s="108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80">
        <v>20</v>
      </c>
      <c r="B1013" s="108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80">
        <v>21</v>
      </c>
      <c r="B1014" s="108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80">
        <v>22</v>
      </c>
      <c r="B1015" s="108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80">
        <v>23</v>
      </c>
      <c r="B1016" s="108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80">
        <v>24</v>
      </c>
      <c r="B1017" s="108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80">
        <v>25</v>
      </c>
      <c r="B1018" s="108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80">
        <v>26</v>
      </c>
      <c r="B1019" s="108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80">
        <v>27</v>
      </c>
      <c r="B1020" s="108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80">
        <v>28</v>
      </c>
      <c r="B1021" s="108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80">
        <v>29</v>
      </c>
      <c r="B1022" s="108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80">
        <v>30</v>
      </c>
      <c r="B1023" s="108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427</v>
      </c>
      <c r="K1026" s="359"/>
      <c r="L1026" s="359"/>
      <c r="M1026" s="359"/>
      <c r="N1026" s="359"/>
      <c r="O1026" s="359"/>
      <c r="P1026" s="360" t="s">
        <v>27</v>
      </c>
      <c r="Q1026" s="360"/>
      <c r="R1026" s="360"/>
      <c r="S1026" s="360"/>
      <c r="T1026" s="360"/>
      <c r="U1026" s="360"/>
      <c r="V1026" s="360"/>
      <c r="W1026" s="360"/>
      <c r="X1026" s="360"/>
      <c r="Y1026" s="361" t="s">
        <v>486</v>
      </c>
      <c r="Z1026" s="362"/>
      <c r="AA1026" s="362"/>
      <c r="AB1026" s="362"/>
      <c r="AC1026" s="142" t="s">
        <v>469</v>
      </c>
      <c r="AD1026" s="142"/>
      <c r="AE1026" s="142"/>
      <c r="AF1026" s="142"/>
      <c r="AG1026" s="142"/>
      <c r="AH1026" s="361" t="s">
        <v>386</v>
      </c>
      <c r="AI1026" s="358"/>
      <c r="AJ1026" s="358"/>
      <c r="AK1026" s="358"/>
      <c r="AL1026" s="358" t="s">
        <v>21</v>
      </c>
      <c r="AM1026" s="358"/>
      <c r="AN1026" s="358"/>
      <c r="AO1026" s="363"/>
      <c r="AP1026" s="364" t="s">
        <v>428</v>
      </c>
      <c r="AQ1026" s="364"/>
      <c r="AR1026" s="364"/>
      <c r="AS1026" s="364"/>
      <c r="AT1026" s="364"/>
      <c r="AU1026" s="364"/>
      <c r="AV1026" s="364"/>
      <c r="AW1026" s="364"/>
      <c r="AX1026" s="364"/>
    </row>
    <row r="1027" spans="1:50" ht="26.25" customHeight="1" x14ac:dyDescent="0.15">
      <c r="A1027" s="1080">
        <v>1</v>
      </c>
      <c r="B1027" s="108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80">
        <v>2</v>
      </c>
      <c r="B1028" s="108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80">
        <v>3</v>
      </c>
      <c r="B1029" s="108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80">
        <v>4</v>
      </c>
      <c r="B1030" s="108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80">
        <v>5</v>
      </c>
      <c r="B1031" s="108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80">
        <v>6</v>
      </c>
      <c r="B1032" s="108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80">
        <v>7</v>
      </c>
      <c r="B1033" s="108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80">
        <v>8</v>
      </c>
      <c r="B1034" s="108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80">
        <v>9</v>
      </c>
      <c r="B1035" s="108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80">
        <v>10</v>
      </c>
      <c r="B1036" s="108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80">
        <v>11</v>
      </c>
      <c r="B1037" s="108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80">
        <v>12</v>
      </c>
      <c r="B1038" s="108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80">
        <v>13</v>
      </c>
      <c r="B1039" s="108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80">
        <v>14</v>
      </c>
      <c r="B1040" s="108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80">
        <v>15</v>
      </c>
      <c r="B1041" s="108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80">
        <v>16</v>
      </c>
      <c r="B1042" s="108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80">
        <v>17</v>
      </c>
      <c r="B1043" s="108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80">
        <v>18</v>
      </c>
      <c r="B1044" s="108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80">
        <v>19</v>
      </c>
      <c r="B1045" s="108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80">
        <v>20</v>
      </c>
      <c r="B1046" s="108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80">
        <v>21</v>
      </c>
      <c r="B1047" s="108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80">
        <v>22</v>
      </c>
      <c r="B1048" s="108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80">
        <v>23</v>
      </c>
      <c r="B1049" s="108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80">
        <v>24</v>
      </c>
      <c r="B1050" s="108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80">
        <v>25</v>
      </c>
      <c r="B1051" s="108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80">
        <v>26</v>
      </c>
      <c r="B1052" s="108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80">
        <v>27</v>
      </c>
      <c r="B1053" s="108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80">
        <v>28</v>
      </c>
      <c r="B1054" s="108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80">
        <v>29</v>
      </c>
      <c r="B1055" s="108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80">
        <v>30</v>
      </c>
      <c r="B1056" s="108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427</v>
      </c>
      <c r="K1059" s="359"/>
      <c r="L1059" s="359"/>
      <c r="M1059" s="359"/>
      <c r="N1059" s="359"/>
      <c r="O1059" s="359"/>
      <c r="P1059" s="360" t="s">
        <v>27</v>
      </c>
      <c r="Q1059" s="360"/>
      <c r="R1059" s="360"/>
      <c r="S1059" s="360"/>
      <c r="T1059" s="360"/>
      <c r="U1059" s="360"/>
      <c r="V1059" s="360"/>
      <c r="W1059" s="360"/>
      <c r="X1059" s="360"/>
      <c r="Y1059" s="361" t="s">
        <v>486</v>
      </c>
      <c r="Z1059" s="362"/>
      <c r="AA1059" s="362"/>
      <c r="AB1059" s="362"/>
      <c r="AC1059" s="142" t="s">
        <v>469</v>
      </c>
      <c r="AD1059" s="142"/>
      <c r="AE1059" s="142"/>
      <c r="AF1059" s="142"/>
      <c r="AG1059" s="142"/>
      <c r="AH1059" s="361" t="s">
        <v>386</v>
      </c>
      <c r="AI1059" s="358"/>
      <c r="AJ1059" s="358"/>
      <c r="AK1059" s="358"/>
      <c r="AL1059" s="358" t="s">
        <v>21</v>
      </c>
      <c r="AM1059" s="358"/>
      <c r="AN1059" s="358"/>
      <c r="AO1059" s="363"/>
      <c r="AP1059" s="364" t="s">
        <v>428</v>
      </c>
      <c r="AQ1059" s="364"/>
      <c r="AR1059" s="364"/>
      <c r="AS1059" s="364"/>
      <c r="AT1059" s="364"/>
      <c r="AU1059" s="364"/>
      <c r="AV1059" s="364"/>
      <c r="AW1059" s="364"/>
      <c r="AX1059" s="364"/>
    </row>
    <row r="1060" spans="1:50" ht="26.25" customHeight="1" x14ac:dyDescent="0.15">
      <c r="A1060" s="1080">
        <v>1</v>
      </c>
      <c r="B1060" s="108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80">
        <v>2</v>
      </c>
      <c r="B1061" s="108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80">
        <v>3</v>
      </c>
      <c r="B1062" s="108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80">
        <v>4</v>
      </c>
      <c r="B1063" s="108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80">
        <v>5</v>
      </c>
      <c r="B1064" s="108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80">
        <v>6</v>
      </c>
      <c r="B1065" s="108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80">
        <v>7</v>
      </c>
      <c r="B1066" s="108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80">
        <v>8</v>
      </c>
      <c r="B1067" s="108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80">
        <v>9</v>
      </c>
      <c r="B1068" s="108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80">
        <v>10</v>
      </c>
      <c r="B1069" s="108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80">
        <v>11</v>
      </c>
      <c r="B1070" s="108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80">
        <v>12</v>
      </c>
      <c r="B1071" s="108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80">
        <v>13</v>
      </c>
      <c r="B1072" s="108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80">
        <v>14</v>
      </c>
      <c r="B1073" s="108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80">
        <v>15</v>
      </c>
      <c r="B1074" s="108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80">
        <v>16</v>
      </c>
      <c r="B1075" s="108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80">
        <v>17</v>
      </c>
      <c r="B1076" s="108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80">
        <v>18</v>
      </c>
      <c r="B1077" s="108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80">
        <v>19</v>
      </c>
      <c r="B1078" s="108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80">
        <v>20</v>
      </c>
      <c r="B1079" s="108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80">
        <v>21</v>
      </c>
      <c r="B1080" s="108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80">
        <v>22</v>
      </c>
      <c r="B1081" s="108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80">
        <v>23</v>
      </c>
      <c r="B1082" s="108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80">
        <v>24</v>
      </c>
      <c r="B1083" s="108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80">
        <v>25</v>
      </c>
      <c r="B1084" s="108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80">
        <v>26</v>
      </c>
      <c r="B1085" s="108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80">
        <v>27</v>
      </c>
      <c r="B1086" s="108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80">
        <v>28</v>
      </c>
      <c r="B1087" s="108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80">
        <v>29</v>
      </c>
      <c r="B1088" s="108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80">
        <v>30</v>
      </c>
      <c r="B1089" s="108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427</v>
      </c>
      <c r="K1092" s="359"/>
      <c r="L1092" s="359"/>
      <c r="M1092" s="359"/>
      <c r="N1092" s="359"/>
      <c r="O1092" s="359"/>
      <c r="P1092" s="360" t="s">
        <v>27</v>
      </c>
      <c r="Q1092" s="360"/>
      <c r="R1092" s="360"/>
      <c r="S1092" s="360"/>
      <c r="T1092" s="360"/>
      <c r="U1092" s="360"/>
      <c r="V1092" s="360"/>
      <c r="W1092" s="360"/>
      <c r="X1092" s="360"/>
      <c r="Y1092" s="361" t="s">
        <v>486</v>
      </c>
      <c r="Z1092" s="362"/>
      <c r="AA1092" s="362"/>
      <c r="AB1092" s="362"/>
      <c r="AC1092" s="142" t="s">
        <v>469</v>
      </c>
      <c r="AD1092" s="142"/>
      <c r="AE1092" s="142"/>
      <c r="AF1092" s="142"/>
      <c r="AG1092" s="142"/>
      <c r="AH1092" s="361" t="s">
        <v>386</v>
      </c>
      <c r="AI1092" s="358"/>
      <c r="AJ1092" s="358"/>
      <c r="AK1092" s="358"/>
      <c r="AL1092" s="358" t="s">
        <v>21</v>
      </c>
      <c r="AM1092" s="358"/>
      <c r="AN1092" s="358"/>
      <c r="AO1092" s="363"/>
      <c r="AP1092" s="364" t="s">
        <v>428</v>
      </c>
      <c r="AQ1092" s="364"/>
      <c r="AR1092" s="364"/>
      <c r="AS1092" s="364"/>
      <c r="AT1092" s="364"/>
      <c r="AU1092" s="364"/>
      <c r="AV1092" s="364"/>
      <c r="AW1092" s="364"/>
      <c r="AX1092" s="364"/>
    </row>
    <row r="1093" spans="1:50" ht="26.25" customHeight="1" x14ac:dyDescent="0.15">
      <c r="A1093" s="1080">
        <v>1</v>
      </c>
      <c r="B1093" s="108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80">
        <v>2</v>
      </c>
      <c r="B1094" s="108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80">
        <v>3</v>
      </c>
      <c r="B1095" s="108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80">
        <v>4</v>
      </c>
      <c r="B1096" s="108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80">
        <v>5</v>
      </c>
      <c r="B1097" s="108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80">
        <v>6</v>
      </c>
      <c r="B1098" s="108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80">
        <v>7</v>
      </c>
      <c r="B1099" s="108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80">
        <v>8</v>
      </c>
      <c r="B1100" s="108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80">
        <v>9</v>
      </c>
      <c r="B1101" s="108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80">
        <v>10</v>
      </c>
      <c r="B1102" s="108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80">
        <v>11</v>
      </c>
      <c r="B1103" s="108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80">
        <v>12</v>
      </c>
      <c r="B1104" s="108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80">
        <v>13</v>
      </c>
      <c r="B1105" s="108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80">
        <v>14</v>
      </c>
      <c r="B1106" s="108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80">
        <v>15</v>
      </c>
      <c r="B1107" s="108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80">
        <v>16</v>
      </c>
      <c r="B1108" s="108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80">
        <v>17</v>
      </c>
      <c r="B1109" s="108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80">
        <v>18</v>
      </c>
      <c r="B1110" s="108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80">
        <v>19</v>
      </c>
      <c r="B1111" s="108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80">
        <v>20</v>
      </c>
      <c r="B1112" s="108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80">
        <v>21</v>
      </c>
      <c r="B1113" s="108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80">
        <v>22</v>
      </c>
      <c r="B1114" s="108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80">
        <v>23</v>
      </c>
      <c r="B1115" s="108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80">
        <v>24</v>
      </c>
      <c r="B1116" s="108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80">
        <v>25</v>
      </c>
      <c r="B1117" s="108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80">
        <v>26</v>
      </c>
      <c r="B1118" s="108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80">
        <v>27</v>
      </c>
      <c r="B1119" s="108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80">
        <v>28</v>
      </c>
      <c r="B1120" s="108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80">
        <v>29</v>
      </c>
      <c r="B1121" s="108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80">
        <v>30</v>
      </c>
      <c r="B1122" s="108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427</v>
      </c>
      <c r="K1125" s="359"/>
      <c r="L1125" s="359"/>
      <c r="M1125" s="359"/>
      <c r="N1125" s="359"/>
      <c r="O1125" s="359"/>
      <c r="P1125" s="360" t="s">
        <v>27</v>
      </c>
      <c r="Q1125" s="360"/>
      <c r="R1125" s="360"/>
      <c r="S1125" s="360"/>
      <c r="T1125" s="360"/>
      <c r="U1125" s="360"/>
      <c r="V1125" s="360"/>
      <c r="W1125" s="360"/>
      <c r="X1125" s="360"/>
      <c r="Y1125" s="361" t="s">
        <v>486</v>
      </c>
      <c r="Z1125" s="362"/>
      <c r="AA1125" s="362"/>
      <c r="AB1125" s="362"/>
      <c r="AC1125" s="142" t="s">
        <v>469</v>
      </c>
      <c r="AD1125" s="142"/>
      <c r="AE1125" s="142"/>
      <c r="AF1125" s="142"/>
      <c r="AG1125" s="142"/>
      <c r="AH1125" s="361" t="s">
        <v>386</v>
      </c>
      <c r="AI1125" s="358"/>
      <c r="AJ1125" s="358"/>
      <c r="AK1125" s="358"/>
      <c r="AL1125" s="358" t="s">
        <v>21</v>
      </c>
      <c r="AM1125" s="358"/>
      <c r="AN1125" s="358"/>
      <c r="AO1125" s="363"/>
      <c r="AP1125" s="364" t="s">
        <v>428</v>
      </c>
      <c r="AQ1125" s="364"/>
      <c r="AR1125" s="364"/>
      <c r="AS1125" s="364"/>
      <c r="AT1125" s="364"/>
      <c r="AU1125" s="364"/>
      <c r="AV1125" s="364"/>
      <c r="AW1125" s="364"/>
      <c r="AX1125" s="364"/>
    </row>
    <row r="1126" spans="1:50" ht="26.25" customHeight="1" x14ac:dyDescent="0.15">
      <c r="A1126" s="1080">
        <v>1</v>
      </c>
      <c r="B1126" s="108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80">
        <v>2</v>
      </c>
      <c r="B1127" s="108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80">
        <v>3</v>
      </c>
      <c r="B1128" s="108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80">
        <v>4</v>
      </c>
      <c r="B1129" s="108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80">
        <v>5</v>
      </c>
      <c r="B1130" s="108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80">
        <v>6</v>
      </c>
      <c r="B1131" s="108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80">
        <v>7</v>
      </c>
      <c r="B1132" s="108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80">
        <v>8</v>
      </c>
      <c r="B1133" s="108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80">
        <v>9</v>
      </c>
      <c r="B1134" s="108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80">
        <v>10</v>
      </c>
      <c r="B1135" s="108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80">
        <v>11</v>
      </c>
      <c r="B1136" s="108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80">
        <v>12</v>
      </c>
      <c r="B1137" s="108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80">
        <v>13</v>
      </c>
      <c r="B1138" s="108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80">
        <v>14</v>
      </c>
      <c r="B1139" s="108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80">
        <v>15</v>
      </c>
      <c r="B1140" s="108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80">
        <v>16</v>
      </c>
      <c r="B1141" s="108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80">
        <v>17</v>
      </c>
      <c r="B1142" s="108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80">
        <v>18</v>
      </c>
      <c r="B1143" s="108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80">
        <v>19</v>
      </c>
      <c r="B1144" s="108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80">
        <v>20</v>
      </c>
      <c r="B1145" s="108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80">
        <v>21</v>
      </c>
      <c r="B1146" s="108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80">
        <v>22</v>
      </c>
      <c r="B1147" s="108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80">
        <v>23</v>
      </c>
      <c r="B1148" s="108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80">
        <v>24</v>
      </c>
      <c r="B1149" s="108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80">
        <v>25</v>
      </c>
      <c r="B1150" s="108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80">
        <v>26</v>
      </c>
      <c r="B1151" s="108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80">
        <v>27</v>
      </c>
      <c r="B1152" s="108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80">
        <v>28</v>
      </c>
      <c r="B1153" s="108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80">
        <v>29</v>
      </c>
      <c r="B1154" s="108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80">
        <v>30</v>
      </c>
      <c r="B1155" s="108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427</v>
      </c>
      <c r="K1158" s="359"/>
      <c r="L1158" s="359"/>
      <c r="M1158" s="359"/>
      <c r="N1158" s="359"/>
      <c r="O1158" s="359"/>
      <c r="P1158" s="360" t="s">
        <v>27</v>
      </c>
      <c r="Q1158" s="360"/>
      <c r="R1158" s="360"/>
      <c r="S1158" s="360"/>
      <c r="T1158" s="360"/>
      <c r="U1158" s="360"/>
      <c r="V1158" s="360"/>
      <c r="W1158" s="360"/>
      <c r="X1158" s="360"/>
      <c r="Y1158" s="361" t="s">
        <v>486</v>
      </c>
      <c r="Z1158" s="362"/>
      <c r="AA1158" s="362"/>
      <c r="AB1158" s="362"/>
      <c r="AC1158" s="142" t="s">
        <v>469</v>
      </c>
      <c r="AD1158" s="142"/>
      <c r="AE1158" s="142"/>
      <c r="AF1158" s="142"/>
      <c r="AG1158" s="142"/>
      <c r="AH1158" s="361" t="s">
        <v>386</v>
      </c>
      <c r="AI1158" s="358"/>
      <c r="AJ1158" s="358"/>
      <c r="AK1158" s="358"/>
      <c r="AL1158" s="358" t="s">
        <v>21</v>
      </c>
      <c r="AM1158" s="358"/>
      <c r="AN1158" s="358"/>
      <c r="AO1158" s="363"/>
      <c r="AP1158" s="364" t="s">
        <v>428</v>
      </c>
      <c r="AQ1158" s="364"/>
      <c r="AR1158" s="364"/>
      <c r="AS1158" s="364"/>
      <c r="AT1158" s="364"/>
      <c r="AU1158" s="364"/>
      <c r="AV1158" s="364"/>
      <c r="AW1158" s="364"/>
      <c r="AX1158" s="364"/>
    </row>
    <row r="1159" spans="1:50" ht="26.25" customHeight="1" x14ac:dyDescent="0.15">
      <c r="A1159" s="1080">
        <v>1</v>
      </c>
      <c r="B1159" s="108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80">
        <v>2</v>
      </c>
      <c r="B1160" s="108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80">
        <v>3</v>
      </c>
      <c r="B1161" s="108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80">
        <v>4</v>
      </c>
      <c r="B1162" s="108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80">
        <v>5</v>
      </c>
      <c r="B1163" s="108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80">
        <v>6</v>
      </c>
      <c r="B1164" s="108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80">
        <v>7</v>
      </c>
      <c r="B1165" s="108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80">
        <v>8</v>
      </c>
      <c r="B1166" s="108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80">
        <v>9</v>
      </c>
      <c r="B1167" s="108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80">
        <v>10</v>
      </c>
      <c r="B1168" s="108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80">
        <v>11</v>
      </c>
      <c r="B1169" s="108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80">
        <v>12</v>
      </c>
      <c r="B1170" s="108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80">
        <v>13</v>
      </c>
      <c r="B1171" s="108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80">
        <v>14</v>
      </c>
      <c r="B1172" s="108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80">
        <v>15</v>
      </c>
      <c r="B1173" s="108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80">
        <v>16</v>
      </c>
      <c r="B1174" s="108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80">
        <v>17</v>
      </c>
      <c r="B1175" s="108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80">
        <v>18</v>
      </c>
      <c r="B1176" s="108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80">
        <v>19</v>
      </c>
      <c r="B1177" s="108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80">
        <v>20</v>
      </c>
      <c r="B1178" s="108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80">
        <v>21</v>
      </c>
      <c r="B1179" s="108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80">
        <v>22</v>
      </c>
      <c r="B1180" s="108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80">
        <v>23</v>
      </c>
      <c r="B1181" s="108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80">
        <v>24</v>
      </c>
      <c r="B1182" s="108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80">
        <v>25</v>
      </c>
      <c r="B1183" s="108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80">
        <v>26</v>
      </c>
      <c r="B1184" s="108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80">
        <v>27</v>
      </c>
      <c r="B1185" s="108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80">
        <v>28</v>
      </c>
      <c r="B1186" s="108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80">
        <v>29</v>
      </c>
      <c r="B1187" s="108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80">
        <v>30</v>
      </c>
      <c r="B1188" s="108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427</v>
      </c>
      <c r="K1191" s="359"/>
      <c r="L1191" s="359"/>
      <c r="M1191" s="359"/>
      <c r="N1191" s="359"/>
      <c r="O1191" s="359"/>
      <c r="P1191" s="360" t="s">
        <v>27</v>
      </c>
      <c r="Q1191" s="360"/>
      <c r="R1191" s="360"/>
      <c r="S1191" s="360"/>
      <c r="T1191" s="360"/>
      <c r="U1191" s="360"/>
      <c r="V1191" s="360"/>
      <c r="W1191" s="360"/>
      <c r="X1191" s="360"/>
      <c r="Y1191" s="361" t="s">
        <v>486</v>
      </c>
      <c r="Z1191" s="362"/>
      <c r="AA1191" s="362"/>
      <c r="AB1191" s="362"/>
      <c r="AC1191" s="142" t="s">
        <v>469</v>
      </c>
      <c r="AD1191" s="142"/>
      <c r="AE1191" s="142"/>
      <c r="AF1191" s="142"/>
      <c r="AG1191" s="142"/>
      <c r="AH1191" s="361" t="s">
        <v>386</v>
      </c>
      <c r="AI1191" s="358"/>
      <c r="AJ1191" s="358"/>
      <c r="AK1191" s="358"/>
      <c r="AL1191" s="358" t="s">
        <v>21</v>
      </c>
      <c r="AM1191" s="358"/>
      <c r="AN1191" s="358"/>
      <c r="AO1191" s="363"/>
      <c r="AP1191" s="364" t="s">
        <v>428</v>
      </c>
      <c r="AQ1191" s="364"/>
      <c r="AR1191" s="364"/>
      <c r="AS1191" s="364"/>
      <c r="AT1191" s="364"/>
      <c r="AU1191" s="364"/>
      <c r="AV1191" s="364"/>
      <c r="AW1191" s="364"/>
      <c r="AX1191" s="364"/>
    </row>
    <row r="1192" spans="1:50" ht="26.25" customHeight="1" x14ac:dyDescent="0.15">
      <c r="A1192" s="1080">
        <v>1</v>
      </c>
      <c r="B1192" s="108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80">
        <v>2</v>
      </c>
      <c r="B1193" s="108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80">
        <v>3</v>
      </c>
      <c r="B1194" s="108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80">
        <v>4</v>
      </c>
      <c r="B1195" s="108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80">
        <v>5</v>
      </c>
      <c r="B1196" s="108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80">
        <v>6</v>
      </c>
      <c r="B1197" s="108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80">
        <v>7</v>
      </c>
      <c r="B1198" s="108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80">
        <v>8</v>
      </c>
      <c r="B1199" s="108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80">
        <v>9</v>
      </c>
      <c r="B1200" s="108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80">
        <v>10</v>
      </c>
      <c r="B1201" s="108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80">
        <v>11</v>
      </c>
      <c r="B1202" s="108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80">
        <v>12</v>
      </c>
      <c r="B1203" s="108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80">
        <v>13</v>
      </c>
      <c r="B1204" s="108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80">
        <v>14</v>
      </c>
      <c r="B1205" s="108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80">
        <v>15</v>
      </c>
      <c r="B1206" s="108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80">
        <v>16</v>
      </c>
      <c r="B1207" s="108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80">
        <v>17</v>
      </c>
      <c r="B1208" s="108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80">
        <v>18</v>
      </c>
      <c r="B1209" s="108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80">
        <v>19</v>
      </c>
      <c r="B1210" s="108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80">
        <v>20</v>
      </c>
      <c r="B1211" s="108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80">
        <v>21</v>
      </c>
      <c r="B1212" s="108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80">
        <v>22</v>
      </c>
      <c r="B1213" s="108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80">
        <v>23</v>
      </c>
      <c r="B1214" s="108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80">
        <v>24</v>
      </c>
      <c r="B1215" s="108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80">
        <v>25</v>
      </c>
      <c r="B1216" s="108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80">
        <v>26</v>
      </c>
      <c r="B1217" s="108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80">
        <v>27</v>
      </c>
      <c r="B1218" s="108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80">
        <v>28</v>
      </c>
      <c r="B1219" s="108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80">
        <v>29</v>
      </c>
      <c r="B1220" s="108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80">
        <v>30</v>
      </c>
      <c r="B1221" s="108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427</v>
      </c>
      <c r="K1224" s="359"/>
      <c r="L1224" s="359"/>
      <c r="M1224" s="359"/>
      <c r="N1224" s="359"/>
      <c r="O1224" s="359"/>
      <c r="P1224" s="360" t="s">
        <v>27</v>
      </c>
      <c r="Q1224" s="360"/>
      <c r="R1224" s="360"/>
      <c r="S1224" s="360"/>
      <c r="T1224" s="360"/>
      <c r="U1224" s="360"/>
      <c r="V1224" s="360"/>
      <c r="W1224" s="360"/>
      <c r="X1224" s="360"/>
      <c r="Y1224" s="361" t="s">
        <v>486</v>
      </c>
      <c r="Z1224" s="362"/>
      <c r="AA1224" s="362"/>
      <c r="AB1224" s="362"/>
      <c r="AC1224" s="142" t="s">
        <v>469</v>
      </c>
      <c r="AD1224" s="142"/>
      <c r="AE1224" s="142"/>
      <c r="AF1224" s="142"/>
      <c r="AG1224" s="142"/>
      <c r="AH1224" s="361" t="s">
        <v>386</v>
      </c>
      <c r="AI1224" s="358"/>
      <c r="AJ1224" s="358"/>
      <c r="AK1224" s="358"/>
      <c r="AL1224" s="358" t="s">
        <v>21</v>
      </c>
      <c r="AM1224" s="358"/>
      <c r="AN1224" s="358"/>
      <c r="AO1224" s="363"/>
      <c r="AP1224" s="364" t="s">
        <v>428</v>
      </c>
      <c r="AQ1224" s="364"/>
      <c r="AR1224" s="364"/>
      <c r="AS1224" s="364"/>
      <c r="AT1224" s="364"/>
      <c r="AU1224" s="364"/>
      <c r="AV1224" s="364"/>
      <c r="AW1224" s="364"/>
      <c r="AX1224" s="364"/>
    </row>
    <row r="1225" spans="1:50" ht="26.25" customHeight="1" x14ac:dyDescent="0.15">
      <c r="A1225" s="1080">
        <v>1</v>
      </c>
      <c r="B1225" s="108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80">
        <v>2</v>
      </c>
      <c r="B1226" s="108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80">
        <v>3</v>
      </c>
      <c r="B1227" s="108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80">
        <v>4</v>
      </c>
      <c r="B1228" s="108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80">
        <v>5</v>
      </c>
      <c r="B1229" s="108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80">
        <v>6</v>
      </c>
      <c r="B1230" s="108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80">
        <v>7</v>
      </c>
      <c r="B1231" s="108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80">
        <v>8</v>
      </c>
      <c r="B1232" s="108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80">
        <v>9</v>
      </c>
      <c r="B1233" s="108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80">
        <v>10</v>
      </c>
      <c r="B1234" s="108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80">
        <v>11</v>
      </c>
      <c r="B1235" s="108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80">
        <v>12</v>
      </c>
      <c r="B1236" s="108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80">
        <v>13</v>
      </c>
      <c r="B1237" s="108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80">
        <v>14</v>
      </c>
      <c r="B1238" s="108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80">
        <v>15</v>
      </c>
      <c r="B1239" s="108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80">
        <v>16</v>
      </c>
      <c r="B1240" s="108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80">
        <v>17</v>
      </c>
      <c r="B1241" s="108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80">
        <v>18</v>
      </c>
      <c r="B1242" s="108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80">
        <v>19</v>
      </c>
      <c r="B1243" s="108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80">
        <v>20</v>
      </c>
      <c r="B1244" s="108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80">
        <v>21</v>
      </c>
      <c r="B1245" s="108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80">
        <v>22</v>
      </c>
      <c r="B1246" s="108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80">
        <v>23</v>
      </c>
      <c r="B1247" s="108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80">
        <v>24</v>
      </c>
      <c r="B1248" s="108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80">
        <v>25</v>
      </c>
      <c r="B1249" s="108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80">
        <v>26</v>
      </c>
      <c r="B1250" s="108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80">
        <v>27</v>
      </c>
      <c r="B1251" s="108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80">
        <v>28</v>
      </c>
      <c r="B1252" s="108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80">
        <v>29</v>
      </c>
      <c r="B1253" s="108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80">
        <v>30</v>
      </c>
      <c r="B1254" s="108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427</v>
      </c>
      <c r="K1257" s="359"/>
      <c r="L1257" s="359"/>
      <c r="M1257" s="359"/>
      <c r="N1257" s="359"/>
      <c r="O1257" s="359"/>
      <c r="P1257" s="360" t="s">
        <v>27</v>
      </c>
      <c r="Q1257" s="360"/>
      <c r="R1257" s="360"/>
      <c r="S1257" s="360"/>
      <c r="T1257" s="360"/>
      <c r="U1257" s="360"/>
      <c r="V1257" s="360"/>
      <c r="W1257" s="360"/>
      <c r="X1257" s="360"/>
      <c r="Y1257" s="361" t="s">
        <v>486</v>
      </c>
      <c r="Z1257" s="362"/>
      <c r="AA1257" s="362"/>
      <c r="AB1257" s="362"/>
      <c r="AC1257" s="142" t="s">
        <v>469</v>
      </c>
      <c r="AD1257" s="142"/>
      <c r="AE1257" s="142"/>
      <c r="AF1257" s="142"/>
      <c r="AG1257" s="142"/>
      <c r="AH1257" s="361" t="s">
        <v>386</v>
      </c>
      <c r="AI1257" s="358"/>
      <c r="AJ1257" s="358"/>
      <c r="AK1257" s="358"/>
      <c r="AL1257" s="358" t="s">
        <v>21</v>
      </c>
      <c r="AM1257" s="358"/>
      <c r="AN1257" s="358"/>
      <c r="AO1257" s="363"/>
      <c r="AP1257" s="364" t="s">
        <v>428</v>
      </c>
      <c r="AQ1257" s="364"/>
      <c r="AR1257" s="364"/>
      <c r="AS1257" s="364"/>
      <c r="AT1257" s="364"/>
      <c r="AU1257" s="364"/>
      <c r="AV1257" s="364"/>
      <c r="AW1257" s="364"/>
      <c r="AX1257" s="364"/>
    </row>
    <row r="1258" spans="1:50" ht="26.25" customHeight="1" x14ac:dyDescent="0.15">
      <c r="A1258" s="1080">
        <v>1</v>
      </c>
      <c r="B1258" s="108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80">
        <v>2</v>
      </c>
      <c r="B1259" s="108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80">
        <v>3</v>
      </c>
      <c r="B1260" s="108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80">
        <v>4</v>
      </c>
      <c r="B1261" s="108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80">
        <v>5</v>
      </c>
      <c r="B1262" s="108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80">
        <v>6</v>
      </c>
      <c r="B1263" s="108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80">
        <v>7</v>
      </c>
      <c r="B1264" s="108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80">
        <v>8</v>
      </c>
      <c r="B1265" s="108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80">
        <v>9</v>
      </c>
      <c r="B1266" s="108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80">
        <v>10</v>
      </c>
      <c r="B1267" s="108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80">
        <v>11</v>
      </c>
      <c r="B1268" s="108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80">
        <v>12</v>
      </c>
      <c r="B1269" s="108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80">
        <v>13</v>
      </c>
      <c r="B1270" s="108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80">
        <v>14</v>
      </c>
      <c r="B1271" s="108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80">
        <v>15</v>
      </c>
      <c r="B1272" s="108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80">
        <v>16</v>
      </c>
      <c r="B1273" s="108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80">
        <v>17</v>
      </c>
      <c r="B1274" s="108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80">
        <v>18</v>
      </c>
      <c r="B1275" s="108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80">
        <v>19</v>
      </c>
      <c r="B1276" s="108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80">
        <v>20</v>
      </c>
      <c r="B1277" s="108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80">
        <v>21</v>
      </c>
      <c r="B1278" s="108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80">
        <v>22</v>
      </c>
      <c r="B1279" s="108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80">
        <v>23</v>
      </c>
      <c r="B1280" s="108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80">
        <v>24</v>
      </c>
      <c r="B1281" s="108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80">
        <v>25</v>
      </c>
      <c r="B1282" s="108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80">
        <v>26</v>
      </c>
      <c r="B1283" s="108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80">
        <v>27</v>
      </c>
      <c r="B1284" s="108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80">
        <v>28</v>
      </c>
      <c r="B1285" s="108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80">
        <v>29</v>
      </c>
      <c r="B1286" s="108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80">
        <v>30</v>
      </c>
      <c r="B1287" s="108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427</v>
      </c>
      <c r="K1290" s="359"/>
      <c r="L1290" s="359"/>
      <c r="M1290" s="359"/>
      <c r="N1290" s="359"/>
      <c r="O1290" s="359"/>
      <c r="P1290" s="360" t="s">
        <v>27</v>
      </c>
      <c r="Q1290" s="360"/>
      <c r="R1290" s="360"/>
      <c r="S1290" s="360"/>
      <c r="T1290" s="360"/>
      <c r="U1290" s="360"/>
      <c r="V1290" s="360"/>
      <c r="W1290" s="360"/>
      <c r="X1290" s="360"/>
      <c r="Y1290" s="361" t="s">
        <v>486</v>
      </c>
      <c r="Z1290" s="362"/>
      <c r="AA1290" s="362"/>
      <c r="AB1290" s="362"/>
      <c r="AC1290" s="142" t="s">
        <v>469</v>
      </c>
      <c r="AD1290" s="142"/>
      <c r="AE1290" s="142"/>
      <c r="AF1290" s="142"/>
      <c r="AG1290" s="142"/>
      <c r="AH1290" s="361" t="s">
        <v>386</v>
      </c>
      <c r="AI1290" s="358"/>
      <c r="AJ1290" s="358"/>
      <c r="AK1290" s="358"/>
      <c r="AL1290" s="358" t="s">
        <v>21</v>
      </c>
      <c r="AM1290" s="358"/>
      <c r="AN1290" s="358"/>
      <c r="AO1290" s="363"/>
      <c r="AP1290" s="364" t="s">
        <v>428</v>
      </c>
      <c r="AQ1290" s="364"/>
      <c r="AR1290" s="364"/>
      <c r="AS1290" s="364"/>
      <c r="AT1290" s="364"/>
      <c r="AU1290" s="364"/>
      <c r="AV1290" s="364"/>
      <c r="AW1290" s="364"/>
      <c r="AX1290" s="364"/>
    </row>
    <row r="1291" spans="1:50" ht="26.25" customHeight="1" x14ac:dyDescent="0.15">
      <c r="A1291" s="1080">
        <v>1</v>
      </c>
      <c r="B1291" s="108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80">
        <v>2</v>
      </c>
      <c r="B1292" s="108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80">
        <v>3</v>
      </c>
      <c r="B1293" s="108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80">
        <v>4</v>
      </c>
      <c r="B1294" s="108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80">
        <v>5</v>
      </c>
      <c r="B1295" s="108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80">
        <v>6</v>
      </c>
      <c r="B1296" s="108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80">
        <v>7</v>
      </c>
      <c r="B1297" s="108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80">
        <v>8</v>
      </c>
      <c r="B1298" s="108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80">
        <v>9</v>
      </c>
      <c r="B1299" s="108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80">
        <v>10</v>
      </c>
      <c r="B1300" s="108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80">
        <v>11</v>
      </c>
      <c r="B1301" s="108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80">
        <v>12</v>
      </c>
      <c r="B1302" s="108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80">
        <v>13</v>
      </c>
      <c r="B1303" s="108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80">
        <v>14</v>
      </c>
      <c r="B1304" s="108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80">
        <v>15</v>
      </c>
      <c r="B1305" s="108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80">
        <v>16</v>
      </c>
      <c r="B1306" s="108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80">
        <v>17</v>
      </c>
      <c r="B1307" s="108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80">
        <v>18</v>
      </c>
      <c r="B1308" s="108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80">
        <v>19</v>
      </c>
      <c r="B1309" s="108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80">
        <v>20</v>
      </c>
      <c r="B1310" s="108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80">
        <v>21</v>
      </c>
      <c r="B1311" s="108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80">
        <v>22</v>
      </c>
      <c r="B1312" s="108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80">
        <v>23</v>
      </c>
      <c r="B1313" s="108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80">
        <v>24</v>
      </c>
      <c r="B1314" s="108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80">
        <v>25</v>
      </c>
      <c r="B1315" s="108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80">
        <v>26</v>
      </c>
      <c r="B1316" s="108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80">
        <v>27</v>
      </c>
      <c r="B1317" s="108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80">
        <v>28</v>
      </c>
      <c r="B1318" s="108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80">
        <v>29</v>
      </c>
      <c r="B1319" s="108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80">
        <v>30</v>
      </c>
      <c r="B1320" s="108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2018-08-22T13:16:51Z</cp:lastPrinted>
  <dcterms:created xsi:type="dcterms:W3CDTF">2012-03-13T00:50:25Z</dcterms:created>
  <dcterms:modified xsi:type="dcterms:W3CDTF">2018-08-28T14:21:14Z</dcterms:modified>
</cp:coreProperties>
</file>