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80820_行政事業レビュー\提出\セット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<sst xmlns="http://schemas.openxmlformats.org/spreadsheetml/2006/main" count="2944" uniqueCount="630">
  <si>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</si>
  <si>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</si>
  <si>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</si>
  <si>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</si>
  <si>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</si>
  <si>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</si>
  <si>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</si>
  <si>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</si>
  <si>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</si>
  <si>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</si>
  <si>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</si>
  <si>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</si>
  <si>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</si>
  <si>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</si>
  <si>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</si>
  <si>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</si>
  <si>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</si>
  <si>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</si>
  <si>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</si>
  <si>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</si>
  <si>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</si>
  <si>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</si>
  <si>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</si>
  <si>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</si>
  <si>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</si>
  <si>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</si>
  <si>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</si>
  <si>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</si>
  <si>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</si>
  <si>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</si>
  <si>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</si>
  <si>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</si>
  <si>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</si>
  <si>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</si>
  <si>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</si>
  <si>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</si>
  <si>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</si>
  <si>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</si>
  <si>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</si>
  <si>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</si>
  <si>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</si>
  <si>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</si>
  <si>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</si>
  <si>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</si>
  <si>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</si>
  <si>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</si>
  <si>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</si>
  <si>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</si>
  <si>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</si>
  <si>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</si>
  <si>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</si>
  <si>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</si>
  <si>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</si>
  <si>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</si>
  <si>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</si>
  <si>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</si>
  <si>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</si>
  <si>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</si>
  <si>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</si>
  <si>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</si>
  <si>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</si>
  <si>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</si>
  <si>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</si>
  <si>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</si>
  <si>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</si>
  <si>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</si>
  <si>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</si>
  <si>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</si>
  <si>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</si>
  <si>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</si>
  <si>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</si>
  <si>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</si>
  <si>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</si>
  <si>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</si>
  <si>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</si>
  <si>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</si>
  <si>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</si>
  <si>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</si>
  <si>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</si>
  <si>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</si>
  <si>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</si>
  <si>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</si>
  <si>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</si>
  <si>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</si>
  <si>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</si>
  <si>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</si>
  <si>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</si>
  <si>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</si>
  <si>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</si>
  <si>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</si>
  <si>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</si>
  <si>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</si>
  <si>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</si>
  <si>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</si>
  <si>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</si>
  <si>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</si>
  <si>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</si>
  <si>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</si>
  <si>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</si>
  <si>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</si>
  <si>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</si>
  <si>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</si>
  <si>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</si>
  <si>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</si>
  <si>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</si>
  <si>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</si>
  <si>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</si>
  <si>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</si>
  <si>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</si>
  <si>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</si>
  <si>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</si>
  <si>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</si>
  <si>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</si>
  <si>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</si>
  <si>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</si>
  <si>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</si>
  <si>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</si>
  <si>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</si>
  <si>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</si>
  <si>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</si>
  <si>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</si>
  <si>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</si>
  <si>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</si>
  <si>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</si>
  <si>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</si>
  <si>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</si>
  <si>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</si>
  <si>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</si>
  <si>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</si>
  <si>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</si>
  <si>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</si>
  <si>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</si>
  <si>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</si>
  <si>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</si>
  <si>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</si>
  <si>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</si>
  <si>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</si>
  <si>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</si>
  <si>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</si>
  <si>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</si>
  <si>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</si>
  <si>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</si>
  <si>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</si>
  <si>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</si>
  <si>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</si>
  <si>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</si>
  <si>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</si>
  <si>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</si>
  <si>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</si>
  <si>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</si>
  <si>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</si>
  <si>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</si>
  <si>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</si>
  <si>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</si>
  <si>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</si>
  <si>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</si>
  <si>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</si>
  <si>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</si>
  <si>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</si>
  <si>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</si>
  <si>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</si>
  <si>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</si>
  <si>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</si>
  <si>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</si>
  <si>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</si>
  <si>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</si>
  <si>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</si>
  <si>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</si>
  <si>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</si>
  <si>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</si>
  <si>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</si>
  <si>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</si>
  <si>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</si>
  <si>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</si>
  <si>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</si>
  <si>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</si>
  <si>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</si>
  <si>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</si>
  <si>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</si>
  <si>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</si>
  <si>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</si>
  <si>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</si>
  <si>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</si>
  <si>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</si>
  <si>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</si>
  <si>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</si>
  <si>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</si>
  <si>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</si>
  <si>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</si>
  <si>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</si>
  <si>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</si>
  <si>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</si>
  <si>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</si>
  <si>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</si>
  <si>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</si>
  <si>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</si>
  <si>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</si>
  <si>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</si>
  <si>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</si>
  <si>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</si>
  <si>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</si>
  <si>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</si>
  <si>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</si>
  <si>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</si>
  <si>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</si>
  <si>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</si>
  <si>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</si>
  <si>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</si>
  <si>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</si>
  <si>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</si>
  <si>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</si>
  <si>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</si>
  <si>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</si>
  <si>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</si>
  <si>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</si>
  <si>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</si>
  <si>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</si>
  <si>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</si>
  <si>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</si>
  <si>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</si>
  <si>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</si>
  <si>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</si>
  <si>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</si>
  <si>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</si>
  <si>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</si>
  <si>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</si>
  <si>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</si>
  <si>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</si>
  <si>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</si>
  <si>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</si>
  <si>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</si>
  <si>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</si>
  <si>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</si>
  <si>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</si>
  <si>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</si>
  <si>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</si>
  <si>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</si>
  <si>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</si>
  <si>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</si>
  <si>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</si>
  <si>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</si>
  <si>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</si>
  <si>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</si>
  <si>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</si>
  <si>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</si>
  <si>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</si>
  <si>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</si>
  <si>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</si>
  <si>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</si>
  <si>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</si>
  <si>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</si>
  <si>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</si>
  <si>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</si>
  <si>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</si>
  <si>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</si>
  <si>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</si>
  <si>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</si>
  <si>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</si>
  <si>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</si>
  <si>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</si>
  <si>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</si>
  <si>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</si>
  <si>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</si>
  <si>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</si>
  <si>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</si>
  <si>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</si>
  <si>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</si>
  <si>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</si>
  <si>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</si>
  <si>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</si>
  <si>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</si>
  <si>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</si>
  <si>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</si>
  <si>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</si>
  <si>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</si>
  <si>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</si>
  <si>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</si>
  <si>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</si>
  <si>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</si>
  <si>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</si>
  <si>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</si>
  <si>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</si>
  <si>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</si>
  <si>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</si>
  <si>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</si>
  <si>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</si>
  <si>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</si>
  <si>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</si>
  <si>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</si>
  <si>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</si>
  <si>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</si>
  <si>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</si>
  <si>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</si>
  <si>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</si>
  <si>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</si>
  <si>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</si>
  <si>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</si>
  <si>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</si>
  <si>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</si>
  <si>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</si>
  <si>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</si>
  <si>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</si>
  <si>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</si>
  <si>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</si>
  <si>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</si>
  <si>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</si>
  <si>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</si>
  <si>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</si>
  <si>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</si>
  <si>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</si>
  <si>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</si>
  <si>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</si>
  <si>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</si>
  <si>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</si>
  <si>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</si>
  <si>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</si>
  <si>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</si>
  <si>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</si>
  <si>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</si>
  <si>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</si>
  <si>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</si>
  <si>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</si>
  <si>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</si>
  <si>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</si>
  <si>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</si>
  <si>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</si>
  <si>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</si>
  <si>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</si>
  <si>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</si>
  <si>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</si>
  <si>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</si>
  <si>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</si>
  <si>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</si>
  <si>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</si>
  <si>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</si>
  <si>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</si>
  <si>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</si>
  <si>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</si>
  <si>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</si>
  <si>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</si>
  <si>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</si>
  <si>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</si>
  <si>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</si>
  <si>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</si>
  <si>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</si>
  <si>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</si>
  <si>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</si>
  <si>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</si>
  <si>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</si>
  <si>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</si>
  <si>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</si>
  <si>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</si>
  <si>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</si>
  <si>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</si>
  <si>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</si>
  <si>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</si>
  <si>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</si>
  <si>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</si>
  <si>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</si>
  <si>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</si>
  <si>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</si>
  <si>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</si>
  <si>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</si>
  <si>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</si>
  <si>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</si>
  <si>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</si>
  <si>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</si>
  <si>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</si>
  <si>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</si>
  <si>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</si>
  <si>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</si>
  <si>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</si>
  <si>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</si>
  <si>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</si>
  <si>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</si>
  <si>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</si>
  <si>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</si>
  <si>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</si>
  <si>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</si>
  <si>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</si>
  <si>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</si>
  <si>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</si>
  <si>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</si>
  <si>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</si>
  <si>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</si>
  <si>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</si>
  <si>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</si>
  <si>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</si>
  <si>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</si>
  <si>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</si>
  <si>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</si>
  <si>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</si>
  <si>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</si>
  <si>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</si>
  <si>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</si>
  <si>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</si>
  <si>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</si>
  <si>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</si>
  <si>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</si>
  <si>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</si>
  <si>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</si>
  <si>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</si>
  <si>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</si>
  <si>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</si>
  <si>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</si>
  <si>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</si>
  <si>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</si>
  <si>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</si>
  <si>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</si>
  <si>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</si>
  <si>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</si>
  <si>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</si>
  <si>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</si>
  <si>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</si>
  <si>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</si>
  <si>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</si>
  <si>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</si>
  <si>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</si>
  <si>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</si>
  <si>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</si>
  <si>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</si>
  <si>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</si>
  <si>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</si>
  <si>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</si>
  <si>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</si>
  <si>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</si>
  <si>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</si>
  <si>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</si>
  <si>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</si>
  <si>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</si>
  <si>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</si>
  <si>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</si>
  <si>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</si>
  <si>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</si>
  <si>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</si>
  <si>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</si>
  <si>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</si>
  <si>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</si>
  <si>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</si>
  <si>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</si>
  <si>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</si>
  <si>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</si>
  <si>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</si>
  <si>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</si>
  <si>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</si>
  <si>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</si>
  <si>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</si>
  <si>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</si>
  <si>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</si>
  <si>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</si>
  <si>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</si>
  <si>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</si>
  <si>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</si>
  <si>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</si>
  <si>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</si>
  <si>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</si>
  <si>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</si>
  <si>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</si>
  <si>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</si>
  <si>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</si>
  <si>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</si>
  <si>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</si>
  <si>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</si>
  <si>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</si>
  <si>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</si>
  <si>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</si>
  <si>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</si>
  <si>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</si>
  <si>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</si>
  <si>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</si>
  <si>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</si>
  <si>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</si>
  <si>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</si>
  <si>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</si>
  <si>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</si>
  <si>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</si>
  <si>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</si>
  <si>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</si>
  <si>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</si>
  <si>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</si>
  <si>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</si>
  <si>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</si>
  <si>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</si>
  <si>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</si>
  <si>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</si>
  <si>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</si>
  <si>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</si>
  <si>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</si>
  <si>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</si>
  <si>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</si>
  <si>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</si>
  <si>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</si>
  <si>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</si>
  <si>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</si>
  <si>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</si>
  <si>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</si>
  <si>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</si>
  <si>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</si>
  <si>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</si>
  <si>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</si>
  <si>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</si>
  <si>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</si>
  <si>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</si>
  <si>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</si>
  <si>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</si>
  <si>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</si>
  <si>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</si>
  <si>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</si>
  <si>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</si>
  <si>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</si>
  <si>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</si>
  <si>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</si>
  <si>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</si>
  <si>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</si>
  <si>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</si>
  <si>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</si>
  <si>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</si>
  <si>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</si>
  <si>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</si>
  <si>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</si>
  <si>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</si>
  <si>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</si>
  <si>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</si>
  <si>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</si>
  <si>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</si>
  <si>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</si>
  <si>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</si>
  <si>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</si>
  <si>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</si>
  <si>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</si>
  <si>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</si>
  <si>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</si>
  <si>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</si>
  <si>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</si>
  <si>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</si>
  <si>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</si>
  <si>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</si>
  <si>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</si>
  <si>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</si>
  <si>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</si>
  <si>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</si>
  <si>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</si>
  <si>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</si>
  <si>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</si>
  <si>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</si>
  <si>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</si>
  <si>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</si>
  <si>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</si>
  <si>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</si>
  <si>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</si>
  <si>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地域に根ざした木造住宅施工技術体制整備事業</t>
    <rPh sb="0" eb="2">
      <t>チイキ</t>
    </rPh>
    <rPh sb="3" eb="4">
      <t>ネ</t>
    </rPh>
    <rPh sb="7" eb="9">
      <t>モクゾウ</t>
    </rPh>
    <rPh sb="9" eb="11">
      <t>ジュウタク</t>
    </rPh>
    <rPh sb="11" eb="13">
      <t>セコウ</t>
    </rPh>
    <rPh sb="13" eb="15">
      <t>ギジュツ</t>
    </rPh>
    <rPh sb="15" eb="17">
      <t>タイセイ</t>
    </rPh>
    <rPh sb="17" eb="19">
      <t>セイビ</t>
    </rPh>
    <rPh sb="19" eb="21">
      <t>ジギョウ</t>
    </rPh>
    <phoneticPr fontId="5"/>
  </si>
  <si>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</si>
  <si>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</si>
  <si>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t>
  </si>
  <si>
    <t>-</t>
    <phoneticPr fontId="5"/>
  </si>
  <si>
    <t>○</t>
  </si>
  <si>
    <t>○</t>
    <phoneticPr fontId="5"/>
  </si>
  <si>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</si>
  <si>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</si>
  <si>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</si>
  <si>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</si>
  <si>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平成37年度までにリフォームの市場規模を12兆円まで引き上げる</t>
    <rPh sb="0" eb="2">
      <t>ヘイセイ</t>
    </rPh>
    <rPh sb="4" eb="6">
      <t>ネンド</t>
    </rPh>
    <rPh sb="15" eb="17">
      <t>シジョウ</t>
    </rPh>
    <rPh sb="17" eb="19">
      <t>キボ</t>
    </rPh>
    <rPh sb="22" eb="24">
      <t>チョウエン</t>
    </rPh>
    <rPh sb="26" eb="27">
      <t>ヒ</t>
    </rPh>
    <rPh sb="28" eb="29">
      <t>ア</t>
    </rPh>
    <phoneticPr fontId="5"/>
  </si>
  <si>
    <t>リフォームの市場規模</t>
    <rPh sb="6" eb="8">
      <t>シジョウ</t>
    </rPh>
    <rPh sb="8" eb="10">
      <t>キボ</t>
    </rPh>
    <phoneticPr fontId="5"/>
  </si>
  <si>
    <t>％</t>
    <phoneticPr fontId="5"/>
  </si>
  <si>
    <t>兆円</t>
    <rPh sb="0" eb="2">
      <t>チョウエン</t>
    </rPh>
    <phoneticPr fontId="5"/>
  </si>
  <si>
    <t>採択事業件数</t>
    <rPh sb="0" eb="2">
      <t>サイタク</t>
    </rPh>
    <rPh sb="2" eb="4">
      <t>ジギョウ</t>
    </rPh>
    <rPh sb="4" eb="6">
      <t>ケンスウ</t>
    </rPh>
    <phoneticPr fontId="5"/>
  </si>
  <si>
    <t>X：執行額（百万円）／Y：採択事業件数（件）</t>
    <rPh sb="2" eb="4">
      <t>シッコウ</t>
    </rPh>
    <rPh sb="4" eb="5">
      <t>ガク</t>
    </rPh>
    <rPh sb="6" eb="9">
      <t>ヒャクマンエン</t>
    </rPh>
    <rPh sb="13" eb="15">
      <t>サイタク</t>
    </rPh>
    <rPh sb="15" eb="17">
      <t>ジギョウ</t>
    </rPh>
    <rPh sb="17" eb="19">
      <t>ケンスウ</t>
    </rPh>
    <rPh sb="20" eb="21">
      <t>ケン</t>
    </rPh>
    <phoneticPr fontId="5"/>
  </si>
  <si>
    <t>件</t>
    <rPh sb="0" eb="1">
      <t>ケン</t>
    </rPh>
    <phoneticPr fontId="5"/>
  </si>
  <si>
    <t>百万円</t>
    <rPh sb="0" eb="3">
      <t>ヒャクマンエン</t>
    </rPh>
    <phoneticPr fontId="5"/>
  </si>
  <si>
    <t>X/Y</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</si>
  <si>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</si>
  <si>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</si>
  <si>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公募により補助事業を選定する。</t>
    <rPh sb="0" eb="2">
      <t>コウボ</t>
    </rPh>
    <rPh sb="5" eb="7">
      <t>ホジョ</t>
    </rPh>
    <rPh sb="7" eb="9">
      <t>ジギョウ</t>
    </rPh>
    <rPh sb="10" eb="12">
      <t>センテイ</t>
    </rPh>
    <phoneticPr fontId="5"/>
  </si>
  <si>
    <t>無</t>
    <rPh sb="0" eb="1">
      <t>ナシ</t>
    </rPh>
    <phoneticPr fontId="5"/>
  </si>
  <si>
    <t>厚生労働省</t>
    <rPh sb="0" eb="2">
      <t>コウセイ</t>
    </rPh>
    <rPh sb="2" eb="5">
      <t>ロウドウショウ</t>
    </rPh>
    <phoneticPr fontId="5"/>
  </si>
  <si>
    <t>人材開発支援助成金</t>
    <rPh sb="0" eb="2">
      <t>ジンザイ</t>
    </rPh>
    <rPh sb="2" eb="4">
      <t>カイハツ</t>
    </rPh>
    <rPh sb="4" eb="6">
      <t>シエン</t>
    </rPh>
    <rPh sb="6" eb="9">
      <t>ジョセイキン</t>
    </rPh>
    <phoneticPr fontId="5"/>
  </si>
  <si>
    <t>A.　株式会社アルセッド建築研究所</t>
    <rPh sb="3" eb="7">
      <t>カブシキガイシャ</t>
    </rPh>
    <rPh sb="12" eb="14">
      <t>ケンチク</t>
    </rPh>
    <rPh sb="14" eb="17">
      <t>ケンキュウジョ</t>
    </rPh>
    <phoneticPr fontId="5"/>
  </si>
  <si>
    <t>株式会社アルセッド建築研究所</t>
    <rPh sb="0" eb="4">
      <t>カブシキガイシャ</t>
    </rPh>
    <rPh sb="9" eb="11">
      <t>ケンチク</t>
    </rPh>
    <rPh sb="11" eb="14">
      <t>ケンキュウジョ</t>
    </rPh>
    <phoneticPr fontId="5"/>
  </si>
  <si>
    <t>補助金の支払いは、事業完了後に行うこととしている。</t>
    <rPh sb="0" eb="3">
      <t>ホジョキン</t>
    </rPh>
    <rPh sb="4" eb="6">
      <t>シハラ</t>
    </rPh>
    <rPh sb="9" eb="11">
      <t>ジギョウ</t>
    </rPh>
    <rPh sb="11" eb="13">
      <t>カンリョウ</t>
    </rPh>
    <rPh sb="13" eb="14">
      <t>ゴ</t>
    </rPh>
    <rPh sb="15" eb="16">
      <t>オコナ</t>
    </rPh>
    <phoneticPr fontId="5"/>
  </si>
  <si>
    <t>‐</t>
  </si>
  <si>
    <t>450/15</t>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</si>
  <si>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</si>
  <si>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</si>
  <si>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</si>
  <si>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</si>
  <si>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</si>
  <si>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</si>
  <si>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B.一般社団法人大工育成塾</t>
    <phoneticPr fontId="5"/>
  </si>
  <si>
    <t>一般社団法人大工育成塾</t>
    <phoneticPr fontId="5"/>
  </si>
  <si>
    <t>補助金等交付</t>
  </si>
  <si>
    <t>大工技能者育成等のための研修事業の評価事業</t>
    <rPh sb="7" eb="8">
      <t>トウ</t>
    </rPh>
    <rPh sb="12" eb="14">
      <t>ケンシュウ</t>
    </rPh>
    <rPh sb="14" eb="16">
      <t>ジギョウ</t>
    </rPh>
    <rPh sb="17" eb="19">
      <t>ヒョウカ</t>
    </rPh>
    <rPh sb="19" eb="21">
      <t>ジギョウ</t>
    </rPh>
    <phoneticPr fontId="5"/>
  </si>
  <si>
    <t>全国建設労働組合総連合</t>
    <phoneticPr fontId="5"/>
  </si>
  <si>
    <t>一般社団法人全国木造建設事業協会</t>
    <rPh sb="0" eb="2">
      <t>イッパン</t>
    </rPh>
    <rPh sb="2" eb="6">
      <t>シャダンホウジン</t>
    </rPh>
    <rPh sb="6" eb="8">
      <t>ゼンコク</t>
    </rPh>
    <rPh sb="8" eb="10">
      <t>モクゾウ</t>
    </rPh>
    <rPh sb="10" eb="12">
      <t>ケンセツ</t>
    </rPh>
    <rPh sb="12" eb="14">
      <t>ジギョウ</t>
    </rPh>
    <rPh sb="14" eb="16">
      <t>キョウカイ</t>
    </rPh>
    <phoneticPr fontId="5"/>
  </si>
  <si>
    <t>一般社団法人全国住宅産業地域活性化協議会</t>
    <rPh sb="0" eb="2">
      <t>イッパン</t>
    </rPh>
    <rPh sb="2" eb="6">
      <t>シャダンホウジン</t>
    </rPh>
    <rPh sb="6" eb="8">
      <t>ゼンコク</t>
    </rPh>
    <rPh sb="8" eb="10">
      <t>ジュウタク</t>
    </rPh>
    <rPh sb="10" eb="12">
      <t>サンギョウ</t>
    </rPh>
    <rPh sb="12" eb="14">
      <t>チイキ</t>
    </rPh>
    <rPh sb="14" eb="17">
      <t>カッセイカ</t>
    </rPh>
    <rPh sb="17" eb="20">
      <t>キョウギカイ</t>
    </rPh>
    <phoneticPr fontId="5"/>
  </si>
  <si>
    <t>一般社団法人全建総連リフォーム協会</t>
    <rPh sb="0" eb="2">
      <t>イッパン</t>
    </rPh>
    <rPh sb="2" eb="6">
      <t>シャダンホウジン</t>
    </rPh>
    <rPh sb="6" eb="8">
      <t>ゼンケン</t>
    </rPh>
    <rPh sb="8" eb="10">
      <t>ソウレン</t>
    </rPh>
    <rPh sb="15" eb="17">
      <t>キョウカイ</t>
    </rPh>
    <phoneticPr fontId="5"/>
  </si>
  <si>
    <t>一般社団法人ＪＢＮ</t>
    <rPh sb="0" eb="2">
      <t>イッパン</t>
    </rPh>
    <rPh sb="2" eb="6">
      <t>シャダンホウジン</t>
    </rPh>
    <phoneticPr fontId="5"/>
  </si>
  <si>
    <t>一般社団法人ＫＫＮ</t>
    <rPh sb="0" eb="2">
      <t>イッパン</t>
    </rPh>
    <rPh sb="2" eb="6">
      <t>シャダンホウジン</t>
    </rPh>
    <phoneticPr fontId="5"/>
  </si>
  <si>
    <t>富山県優良住宅協会</t>
    <rPh sb="0" eb="3">
      <t>トヤマケン</t>
    </rPh>
    <rPh sb="3" eb="5">
      <t>ユウリョウ</t>
    </rPh>
    <rPh sb="5" eb="7">
      <t>ジュウタク</t>
    </rPh>
    <rPh sb="7" eb="9">
      <t>キョウカイ</t>
    </rPh>
    <phoneticPr fontId="5"/>
  </si>
  <si>
    <t>一般社団法人ＪＢＮ大阪</t>
    <rPh sb="0" eb="2">
      <t>イッパン</t>
    </rPh>
    <rPh sb="2" eb="6">
      <t>シャダンホウジン</t>
    </rPh>
    <rPh sb="9" eb="11">
      <t>オオサカ</t>
    </rPh>
    <phoneticPr fontId="5"/>
  </si>
  <si>
    <t>-</t>
    <phoneticPr fontId="5"/>
  </si>
  <si>
    <t>新築住宅における認定長期優良住宅の割合
（認定数／新設住宅着工戸数）</t>
    <rPh sb="0" eb="2">
      <t>シンチク</t>
    </rPh>
    <rPh sb="2" eb="4">
      <t>ジュウタク</t>
    </rPh>
    <rPh sb="8" eb="10">
      <t>ニンテイ</t>
    </rPh>
    <rPh sb="10" eb="12">
      <t>チョウキ</t>
    </rPh>
    <rPh sb="12" eb="14">
      <t>ユウリョウ</t>
    </rPh>
    <rPh sb="14" eb="16">
      <t>ジュウタク</t>
    </rPh>
    <rPh sb="17" eb="19">
      <t>ワリアイ</t>
    </rPh>
    <phoneticPr fontId="5"/>
  </si>
  <si>
    <t>補助事業者に対して補助金の使途やその必要性を確認し、不用なコストの削減に努めることにより、真に必要なものに限定している。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5" eb="46">
      <t>シン</t>
    </rPh>
    <rPh sb="47" eb="49">
      <t>ヒツヨウ</t>
    </rPh>
    <rPh sb="53" eb="55">
      <t>ゲンテイ</t>
    </rPh>
    <phoneticPr fontId="5"/>
  </si>
  <si>
    <t>補助事業者に対して補助金の使途やその必要性の説明を求め、不用なコスト削減に努めている。</t>
    <rPh sb="0" eb="2">
      <t>ホジョ</t>
    </rPh>
    <rPh sb="11" eb="12">
      <t>キン</t>
    </rPh>
    <rPh sb="18" eb="21">
      <t>ヒツヨウセイ</t>
    </rPh>
    <rPh sb="22" eb="24">
      <t>セツメイ</t>
    </rPh>
    <rPh sb="25" eb="26">
      <t>モト</t>
    </rPh>
    <rPh sb="34" eb="36">
      <t>サクゲン</t>
    </rPh>
    <rPh sb="37" eb="38">
      <t>ツト</t>
    </rPh>
    <phoneticPr fontId="5"/>
  </si>
  <si>
    <t>新築住宅における認定長期優良住宅の割合が概ね横ばいで推移しているため、成果実績の引き上げに向け、さらに継続して、地域における木造住宅の適切な維持・更新を担う木造住宅施工技術体制の整備等に取組む必要がある。</t>
    <rPh sb="0" eb="2">
      <t>シンチク</t>
    </rPh>
    <rPh sb="2" eb="4">
      <t>ジュウタク</t>
    </rPh>
    <rPh sb="8" eb="10">
      <t>ニンテイ</t>
    </rPh>
    <rPh sb="10" eb="12">
      <t>チョウキ</t>
    </rPh>
    <rPh sb="12" eb="14">
      <t>ユウリョウ</t>
    </rPh>
    <rPh sb="14" eb="16">
      <t>ジュウタク</t>
    </rPh>
    <rPh sb="20" eb="21">
      <t>オオム</t>
    </rPh>
    <rPh sb="22" eb="23">
      <t>ヨコ</t>
    </rPh>
    <rPh sb="26" eb="28">
      <t>スイイ</t>
    </rPh>
    <rPh sb="35" eb="37">
      <t>セイカ</t>
    </rPh>
    <rPh sb="37" eb="39">
      <t>ジッセキ</t>
    </rPh>
    <rPh sb="40" eb="41">
      <t>ヒ</t>
    </rPh>
    <rPh sb="42" eb="43">
      <t>ア</t>
    </rPh>
    <rPh sb="45" eb="46">
      <t>ム</t>
    </rPh>
    <rPh sb="56" eb="58">
      <t>チイキ</t>
    </rPh>
    <rPh sb="62" eb="64">
      <t>モクゾウ</t>
    </rPh>
    <rPh sb="64" eb="66">
      <t>ジュウタク</t>
    </rPh>
    <rPh sb="67" eb="69">
      <t>テキセツ</t>
    </rPh>
    <rPh sb="70" eb="72">
      <t>イジ</t>
    </rPh>
    <rPh sb="73" eb="75">
      <t>コウシン</t>
    </rPh>
    <rPh sb="76" eb="77">
      <t>ニナ</t>
    </rPh>
    <rPh sb="78" eb="80">
      <t>モクゾウ</t>
    </rPh>
    <rPh sb="80" eb="82">
      <t>ジュウタク</t>
    </rPh>
    <rPh sb="82" eb="84">
      <t>セコウ</t>
    </rPh>
    <rPh sb="84" eb="86">
      <t>ギジュツ</t>
    </rPh>
    <rPh sb="89" eb="91">
      <t>セイビ</t>
    </rPh>
    <rPh sb="91" eb="92">
      <t>トウ</t>
    </rPh>
    <rPh sb="93" eb="94">
      <t>ト</t>
    </rPh>
    <rPh sb="94" eb="95">
      <t>ク</t>
    </rPh>
    <rPh sb="96" eb="98">
      <t>ヒツヨウ</t>
    </rPh>
    <phoneticPr fontId="5"/>
  </si>
  <si>
    <t>採択実績は概ね見込みに見合ったものである。</t>
    <rPh sb="0" eb="2">
      <t>サイタク</t>
    </rPh>
    <rPh sb="2" eb="4">
      <t>ジッセキ</t>
    </rPh>
    <rPh sb="5" eb="6">
      <t>オオム</t>
    </rPh>
    <rPh sb="7" eb="9">
      <t>ミコ</t>
    </rPh>
    <rPh sb="11" eb="13">
      <t>ミア</t>
    </rPh>
    <phoneticPr fontId="5"/>
  </si>
  <si>
    <t>本事業により作成したテキスト等をホームページ上で公開するなど、技術の普及・波及のために活用している。</t>
    <rPh sb="0" eb="1">
      <t>ホン</t>
    </rPh>
    <rPh sb="14" eb="15">
      <t>トウ</t>
    </rPh>
    <phoneticPr fontId="5"/>
  </si>
  <si>
    <t>木造住宅供給の担い手となる大工技能者の急激な減少・高齢化に対して、耐久性や省エネ性に優れた住宅の供給や、適切な維持・更新ができる施工技術体制の整備等を図るため、技能者を育成する地域の大工・工務店等から構成される団体・協議会等に対して、国が支援する。</t>
    <rPh sb="0" eb="2">
      <t>モクゾウ</t>
    </rPh>
    <rPh sb="2" eb="4">
      <t>ジュウタク</t>
    </rPh>
    <rPh sb="4" eb="6">
      <t>キョウキュウ</t>
    </rPh>
    <rPh sb="7" eb="8">
      <t>ニナ</t>
    </rPh>
    <rPh sb="9" eb="10">
      <t>テ</t>
    </rPh>
    <rPh sb="13" eb="18">
      <t>ダイクギノウシャ</t>
    </rPh>
    <rPh sb="19" eb="21">
      <t>キュウゲキ</t>
    </rPh>
    <rPh sb="22" eb="24">
      <t>ゲンショウ</t>
    </rPh>
    <rPh sb="25" eb="28">
      <t>コウレイカ</t>
    </rPh>
    <rPh sb="29" eb="30">
      <t>タイ</t>
    </rPh>
    <rPh sb="73" eb="74">
      <t>トウ</t>
    </rPh>
    <rPh sb="75" eb="76">
      <t>ハカ</t>
    </rPh>
    <rPh sb="80" eb="83">
      <t>ギノウシャ</t>
    </rPh>
    <rPh sb="84" eb="86">
      <t>イクセイ</t>
    </rPh>
    <rPh sb="88" eb="90">
      <t>チイキ</t>
    </rPh>
    <rPh sb="91" eb="93">
      <t>ダイク</t>
    </rPh>
    <rPh sb="94" eb="97">
      <t>コウムテン</t>
    </rPh>
    <rPh sb="97" eb="98">
      <t>トウ</t>
    </rPh>
    <rPh sb="100" eb="102">
      <t>コウセイ</t>
    </rPh>
    <rPh sb="105" eb="107">
      <t>ダンタイ</t>
    </rPh>
    <rPh sb="108" eb="111">
      <t>キョウギカイ</t>
    </rPh>
    <rPh sb="111" eb="112">
      <t>トウ</t>
    </rPh>
    <rPh sb="113" eb="114">
      <t>タイ</t>
    </rPh>
    <rPh sb="117" eb="118">
      <t>クニ</t>
    </rPh>
    <rPh sb="119" eb="121">
      <t>シエン</t>
    </rPh>
    <phoneticPr fontId="5"/>
  </si>
  <si>
    <t>平成37年度までに新築住宅における認定長期優良住宅の割合を20％までに引き上げる</t>
    <rPh sb="0" eb="2">
      <t>ヘイセイ</t>
    </rPh>
    <rPh sb="4" eb="6">
      <t>ネンド</t>
    </rPh>
    <rPh sb="9" eb="11">
      <t>シンチク</t>
    </rPh>
    <rPh sb="11" eb="13">
      <t>ジュウタク</t>
    </rPh>
    <rPh sb="17" eb="19">
      <t>ニンテイ</t>
    </rPh>
    <rPh sb="19" eb="21">
      <t>チョウキ</t>
    </rPh>
    <rPh sb="21" eb="23">
      <t>ユウリョウ</t>
    </rPh>
    <rPh sb="23" eb="25">
      <t>ジュウタク</t>
    </rPh>
    <rPh sb="26" eb="28">
      <t>ワリアイ</t>
    </rPh>
    <rPh sb="35" eb="36">
      <t>ヒ</t>
    </rPh>
    <rPh sb="37" eb="38">
      <t>ア</t>
    </rPh>
    <phoneticPr fontId="5"/>
  </si>
  <si>
    <t>国土交通省住宅局調べ（全国の所管行政庁の認定実績）</t>
    <rPh sb="0" eb="2">
      <t>コクド</t>
    </rPh>
    <rPh sb="2" eb="5">
      <t>コウツウショウ</t>
    </rPh>
    <rPh sb="5" eb="7">
      <t>ジュウタク</t>
    </rPh>
    <rPh sb="7" eb="8">
      <t>キョク</t>
    </rPh>
    <rPh sb="8" eb="9">
      <t>シラ</t>
    </rPh>
    <rPh sb="11" eb="13">
      <t>ゼンコク</t>
    </rPh>
    <rPh sb="14" eb="16">
      <t>ショカン</t>
    </rPh>
    <rPh sb="16" eb="19">
      <t>ギョウセイチョウ</t>
    </rPh>
    <rPh sb="20" eb="22">
      <t>ニンテイ</t>
    </rPh>
    <rPh sb="22" eb="24">
      <t>ジッセキ</t>
    </rPh>
    <phoneticPr fontId="5"/>
  </si>
  <si>
    <t>住宅・土地統計調査（総務省）</t>
    <rPh sb="0" eb="2">
      <t>ジュウタク</t>
    </rPh>
    <rPh sb="3" eb="5">
      <t>トチ</t>
    </rPh>
    <rPh sb="5" eb="7">
      <t>トウケイ</t>
    </rPh>
    <rPh sb="7" eb="9">
      <t>チョウサ</t>
    </rPh>
    <rPh sb="10" eb="13">
      <t>ソウムショウ</t>
    </rPh>
    <phoneticPr fontId="5"/>
  </si>
  <si>
    <t>木造住宅の施工の担い手となる大工就業者の減少・高齢化、特に地方部を中心とした木造住宅施工体制の空洞化が深刻化していることを踏まえると、大工技能者の育成により、入職促進、離職抑制を図り、木造住宅施工技術体制の基盤強化を図る必要があるため、社会のニーズを的確に反映している。</t>
    <rPh sb="0" eb="2">
      <t>モクゾウジ</t>
    </rPh>
    <rPh sb="2" eb="16">
      <t>ュウタクノセコウノニナイテトナルダイク</t>
    </rPh>
    <rPh sb="16" eb="19">
      <t>シュウギョウシャ</t>
    </rPh>
    <rPh sb="20" eb="22">
      <t>ゲンショウ</t>
    </rPh>
    <rPh sb="23" eb="26">
      <t>コウレイカ</t>
    </rPh>
    <rPh sb="27" eb="28">
      <t>トク</t>
    </rPh>
    <rPh sb="29" eb="31">
      <t>チホウ</t>
    </rPh>
    <rPh sb="31" eb="32">
      <t>ブ</t>
    </rPh>
    <rPh sb="33" eb="35">
      <t>チュウシン</t>
    </rPh>
    <rPh sb="38" eb="40">
      <t>モクゾウ</t>
    </rPh>
    <rPh sb="40" eb="42">
      <t>ジュウタク</t>
    </rPh>
    <rPh sb="42" eb="44">
      <t>セコウ</t>
    </rPh>
    <rPh sb="44" eb="46">
      <t>タイセイ</t>
    </rPh>
    <rPh sb="47" eb="50">
      <t>クウドウカ</t>
    </rPh>
    <rPh sb="51" eb="54">
      <t>シンコクカ</t>
    </rPh>
    <rPh sb="61" eb="62">
      <t>フ</t>
    </rPh>
    <rPh sb="67" eb="69">
      <t>ダイク</t>
    </rPh>
    <rPh sb="69" eb="72">
      <t>ギノウシャ</t>
    </rPh>
    <rPh sb="73" eb="75">
      <t>イクセイ</t>
    </rPh>
    <rPh sb="79" eb="81">
      <t>ニュウショク</t>
    </rPh>
    <rPh sb="81" eb="83">
      <t>ソクシン</t>
    </rPh>
    <rPh sb="84" eb="86">
      <t>リショク</t>
    </rPh>
    <rPh sb="86" eb="88">
      <t>ヨクセイ</t>
    </rPh>
    <rPh sb="89" eb="90">
      <t>ハカ</t>
    </rPh>
    <rPh sb="92" eb="94">
      <t>モクゾウ</t>
    </rPh>
    <rPh sb="94" eb="96">
      <t>ジュウタク</t>
    </rPh>
    <rPh sb="96" eb="98">
      <t>セコウ</t>
    </rPh>
    <rPh sb="98" eb="100">
      <t>ギジュツ</t>
    </rPh>
    <rPh sb="100" eb="102">
      <t>タイセイ</t>
    </rPh>
    <rPh sb="103" eb="105">
      <t>キバン</t>
    </rPh>
    <rPh sb="105" eb="107">
      <t>キョウカ</t>
    </rPh>
    <rPh sb="108" eb="109">
      <t>ハカ</t>
    </rPh>
    <rPh sb="110" eb="112">
      <t>ヒツヨウ</t>
    </rPh>
    <rPh sb="118" eb="120">
      <t>シャカイ</t>
    </rPh>
    <rPh sb="125" eb="127">
      <t>テキカク</t>
    </rPh>
    <rPh sb="128" eb="130">
      <t>ハンエイ</t>
    </rPh>
    <phoneticPr fontId="5"/>
  </si>
  <si>
    <t>補助事業者が本事業に基づく研修を実施する上で真に必要な経費のみを交付するとともに、研修を受講する者に負担を求めることとしており、妥当である。</t>
    <rPh sb="0" eb="2">
      <t>ホジョ</t>
    </rPh>
    <rPh sb="2" eb="5">
      <t>ジギョウシャ</t>
    </rPh>
    <rPh sb="6" eb="7">
      <t>ホン</t>
    </rPh>
    <rPh sb="7" eb="9">
      <t>ジギョウ</t>
    </rPh>
    <rPh sb="10" eb="11">
      <t>モト</t>
    </rPh>
    <rPh sb="13" eb="15">
      <t>ケンシュウ</t>
    </rPh>
    <rPh sb="16" eb="18">
      <t>ジッシ</t>
    </rPh>
    <rPh sb="20" eb="21">
      <t>ウエ</t>
    </rPh>
    <rPh sb="22" eb="23">
      <t>シン</t>
    </rPh>
    <rPh sb="24" eb="26">
      <t>ヒツヨウ</t>
    </rPh>
    <rPh sb="27" eb="29">
      <t>ケイヒ</t>
    </rPh>
    <rPh sb="32" eb="34">
      <t>コウフ</t>
    </rPh>
    <rPh sb="41" eb="43">
      <t>ケンシュウ</t>
    </rPh>
    <rPh sb="44" eb="46">
      <t>ジュコウ</t>
    </rPh>
    <rPh sb="48" eb="49">
      <t>モノ</t>
    </rPh>
    <rPh sb="50" eb="52">
      <t>フタン</t>
    </rPh>
    <rPh sb="53" eb="54">
      <t>モト</t>
    </rPh>
    <rPh sb="64" eb="66">
      <t>ダトウ</t>
    </rPh>
    <phoneticPr fontId="5"/>
  </si>
  <si>
    <t>補助事業者に対して補助金の使途やその必要性を確認し、不用なコストの削減に努めており、単位コスト等の水準は妥当である。</t>
    <rPh sb="0" eb="2">
      <t>ホジョ</t>
    </rPh>
    <rPh sb="2" eb="4">
      <t>ジギョウ</t>
    </rPh>
    <rPh sb="4" eb="5">
      <t>シャ</t>
    </rPh>
    <rPh sb="6" eb="7">
      <t>タイ</t>
    </rPh>
    <rPh sb="9" eb="12">
      <t>ホジョキン</t>
    </rPh>
    <rPh sb="13" eb="15">
      <t>シト</t>
    </rPh>
    <rPh sb="18" eb="21">
      <t>ヒツヨウセイ</t>
    </rPh>
    <rPh sb="22" eb="24">
      <t>カクニン</t>
    </rPh>
    <rPh sb="26" eb="28">
      <t>フヨウ</t>
    </rPh>
    <rPh sb="33" eb="35">
      <t>サクゲン</t>
    </rPh>
    <rPh sb="36" eb="37">
      <t>ツト</t>
    </rPh>
    <rPh sb="42" eb="44">
      <t>タンイ</t>
    </rPh>
    <rPh sb="47" eb="48">
      <t>トウ</t>
    </rPh>
    <rPh sb="49" eb="51">
      <t>スイジュン</t>
    </rPh>
    <rPh sb="52" eb="54">
      <t>ダトウ</t>
    </rPh>
    <phoneticPr fontId="5"/>
  </si>
  <si>
    <t>地域における木造住宅施工技術体制の維持・整備が図られるよう、より効率的な執行の観点から、事業の進捗状況の調査の実施や優良事例の紹介等、工夫に努める。</t>
    <rPh sb="0" eb="2">
      <t>チイキ</t>
    </rPh>
    <rPh sb="17" eb="19">
      <t>イジ</t>
    </rPh>
    <rPh sb="20" eb="22">
      <t>セイビ</t>
    </rPh>
    <rPh sb="23" eb="24">
      <t>ハカ</t>
    </rPh>
    <rPh sb="32" eb="35">
      <t>コウリツテキ</t>
    </rPh>
    <rPh sb="36" eb="38">
      <t>シッコウ</t>
    </rPh>
    <rPh sb="39" eb="41">
      <t>カンテン</t>
    </rPh>
    <rPh sb="44" eb="46">
      <t>ジギョウ</t>
    </rPh>
    <rPh sb="47" eb="49">
      <t>シンチョク</t>
    </rPh>
    <rPh sb="49" eb="51">
      <t>ジョウキョウ</t>
    </rPh>
    <rPh sb="52" eb="54">
      <t>チョウサ</t>
    </rPh>
    <rPh sb="55" eb="57">
      <t>ジッシ</t>
    </rPh>
    <rPh sb="58" eb="60">
      <t>ユウリョウ</t>
    </rPh>
    <rPh sb="60" eb="62">
      <t>ジレイ</t>
    </rPh>
    <rPh sb="63" eb="65">
      <t>ショウカイ</t>
    </rPh>
    <rPh sb="65" eb="66">
      <t>トウ</t>
    </rPh>
    <rPh sb="67" eb="69">
      <t>クフウ</t>
    </rPh>
    <rPh sb="70" eb="71">
      <t>ツト</t>
    </rPh>
    <phoneticPr fontId="5"/>
  </si>
  <si>
    <t>効率的かつ効果的な執行の観点から、平成29年度の実績等を精査し、これを踏まえた採択及び事業の進捗状況の把握を行う。</t>
    <rPh sb="0" eb="3">
      <t>コウリツテキ</t>
    </rPh>
    <rPh sb="5" eb="8">
      <t>コウカテキ</t>
    </rPh>
    <rPh sb="9" eb="11">
      <t>シッコウ</t>
    </rPh>
    <rPh sb="12" eb="14">
      <t>カンテン</t>
    </rPh>
    <rPh sb="17" eb="19">
      <t>ヘイセイ</t>
    </rPh>
    <rPh sb="21" eb="23">
      <t>ネンド</t>
    </rPh>
    <rPh sb="24" eb="26">
      <t>ジッセキ</t>
    </rPh>
    <rPh sb="26" eb="27">
      <t>トウ</t>
    </rPh>
    <rPh sb="28" eb="30">
      <t>セイサ</t>
    </rPh>
    <rPh sb="35" eb="36">
      <t>フ</t>
    </rPh>
    <rPh sb="39" eb="41">
      <t>サイタク</t>
    </rPh>
    <rPh sb="41" eb="42">
      <t>オヨ</t>
    </rPh>
    <rPh sb="43" eb="45">
      <t>ジギョウ</t>
    </rPh>
    <rPh sb="46" eb="48">
      <t>シンチョク</t>
    </rPh>
    <rPh sb="48" eb="50">
      <t>ジョウキョウ</t>
    </rPh>
    <rPh sb="51" eb="53">
      <t>ハアク</t>
    </rPh>
    <rPh sb="54" eb="55">
      <t>オコナ</t>
    </rPh>
    <phoneticPr fontId="5"/>
  </si>
  <si>
    <t>厚生労働省の「人材開発支援助成金」は労働者のキャリア形成を促進するための、職業訓練などを実施する事業主等に対して訓練経費や訓練中の賃金を助成する制度である。一方で、本事業は業界団体等が大工個人を対象とし、補助金交付要綱に定めた長期優良住宅の施工等の技術講習の実施経費を補助する制度である。</t>
    <rPh sb="0" eb="2">
      <t>コウセイ</t>
    </rPh>
    <rPh sb="2" eb="5">
      <t>ロウドウショウ</t>
    </rPh>
    <rPh sb="7" eb="9">
      <t>ジンザイ</t>
    </rPh>
    <rPh sb="9" eb="11">
      <t>カイハツ</t>
    </rPh>
    <rPh sb="11" eb="13">
      <t>シエン</t>
    </rPh>
    <rPh sb="13" eb="16">
      <t>ジョセイキン</t>
    </rPh>
    <rPh sb="18" eb="21">
      <t>ロウドウシャ</t>
    </rPh>
    <rPh sb="26" eb="28">
      <t>ケイセイ</t>
    </rPh>
    <rPh sb="29" eb="31">
      <t>ソクシン</t>
    </rPh>
    <rPh sb="37" eb="39">
      <t>ショクギョウ</t>
    </rPh>
    <rPh sb="39" eb="41">
      <t>クンレン</t>
    </rPh>
    <rPh sb="44" eb="46">
      <t>ジッシ</t>
    </rPh>
    <rPh sb="48" eb="51">
      <t>ジギョウヌシ</t>
    </rPh>
    <rPh sb="51" eb="52">
      <t>トウ</t>
    </rPh>
    <rPh sb="53" eb="54">
      <t>タイ</t>
    </rPh>
    <rPh sb="56" eb="58">
      <t>クンレン</t>
    </rPh>
    <rPh sb="58" eb="60">
      <t>ケイヒ</t>
    </rPh>
    <rPh sb="61" eb="64">
      <t>クンレンチュウ</t>
    </rPh>
    <rPh sb="65" eb="67">
      <t>チンギン</t>
    </rPh>
    <rPh sb="68" eb="70">
      <t>ジョセイ</t>
    </rPh>
    <rPh sb="72" eb="74">
      <t>セイド</t>
    </rPh>
    <rPh sb="78" eb="80">
      <t>イッポウ</t>
    </rPh>
    <rPh sb="82" eb="85">
      <t>ホンジギョウ</t>
    </rPh>
    <rPh sb="86" eb="91">
      <t>ギョウカイダンタイトウ</t>
    </rPh>
    <rPh sb="92" eb="96">
      <t>ダイクコジン</t>
    </rPh>
    <rPh sb="97" eb="99">
      <t>タイショウ</t>
    </rPh>
    <rPh sb="102" eb="105">
      <t>ホジョキン</t>
    </rPh>
    <rPh sb="105" eb="107">
      <t>コウフ</t>
    </rPh>
    <rPh sb="107" eb="109">
      <t>ヨウコウ</t>
    </rPh>
    <rPh sb="110" eb="111">
      <t>サダ</t>
    </rPh>
    <rPh sb="113" eb="115">
      <t>チョウキ</t>
    </rPh>
    <rPh sb="115" eb="117">
      <t>ユウリョウ</t>
    </rPh>
    <rPh sb="117" eb="119">
      <t>ジュウタク</t>
    </rPh>
    <rPh sb="120" eb="122">
      <t>セコウ</t>
    </rPh>
    <rPh sb="122" eb="123">
      <t>トウ</t>
    </rPh>
    <rPh sb="124" eb="126">
      <t>ギジュツ</t>
    </rPh>
    <rPh sb="126" eb="128">
      <t>コウシュウ</t>
    </rPh>
    <rPh sb="129" eb="131">
      <t>ジッシ</t>
    </rPh>
    <rPh sb="131" eb="133">
      <t>ケイヒ</t>
    </rPh>
    <rPh sb="134" eb="136">
      <t>ホジョ</t>
    </rPh>
    <rPh sb="138" eb="140">
      <t>セイド</t>
    </rPh>
    <phoneticPr fontId="5"/>
  </si>
  <si>
    <t>住生活基本計画（全国計画）（平成28年３月18日閣議決定）において、「地域経済を支える地域材を用いた良質な木造住宅の供給促進やそれを担う設計者や技能者の育成等の生産体制整備」や「伝統的な技術を確実に継承（中略）を推進」とされている。このため、国が地域の大工・工務店等の団体を公募し、木造住宅の施工に関する人材の育成を実施する事業を行っている。</t>
    <rPh sb="35" eb="37">
      <t>チイキ</t>
    </rPh>
    <rPh sb="37" eb="39">
      <t>ケイザイ</t>
    </rPh>
    <rPh sb="40" eb="41">
      <t>ササ</t>
    </rPh>
    <rPh sb="43" eb="45">
      <t>チイキ</t>
    </rPh>
    <rPh sb="45" eb="46">
      <t>ザイ</t>
    </rPh>
    <rPh sb="47" eb="48">
      <t>モチ</t>
    </rPh>
    <rPh sb="50" eb="52">
      <t>リョウシツ</t>
    </rPh>
    <rPh sb="53" eb="55">
      <t>モクゾウ</t>
    </rPh>
    <rPh sb="55" eb="57">
      <t>ジュウタク</t>
    </rPh>
    <rPh sb="58" eb="60">
      <t>キョウキュウ</t>
    </rPh>
    <rPh sb="60" eb="62">
      <t>ソクシン</t>
    </rPh>
    <rPh sb="66" eb="67">
      <t>ニナ</t>
    </rPh>
    <rPh sb="68" eb="71">
      <t>セッケイシャ</t>
    </rPh>
    <rPh sb="72" eb="75">
      <t>ギノウシャ</t>
    </rPh>
    <rPh sb="76" eb="78">
      <t>イクセイ</t>
    </rPh>
    <rPh sb="78" eb="79">
      <t>トウ</t>
    </rPh>
    <rPh sb="80" eb="82">
      <t>セイサン</t>
    </rPh>
    <rPh sb="82" eb="84">
      <t>タイセイ</t>
    </rPh>
    <rPh sb="84" eb="86">
      <t>セイビ</t>
    </rPh>
    <rPh sb="89" eb="92">
      <t>デントウテキ</t>
    </rPh>
    <rPh sb="93" eb="95">
      <t>ギジュツ</t>
    </rPh>
    <rPh sb="96" eb="98">
      <t>カクジツ</t>
    </rPh>
    <rPh sb="99" eb="101">
      <t>ケイショウ</t>
    </rPh>
    <rPh sb="102" eb="104">
      <t>チュウリャク</t>
    </rPh>
    <rPh sb="106" eb="108">
      <t>スイシン</t>
    </rPh>
    <rPh sb="121" eb="122">
      <t>クニ</t>
    </rPh>
    <rPh sb="137" eb="139">
      <t>コウボ</t>
    </rPh>
    <rPh sb="141" eb="143">
      <t>モクゾウ</t>
    </rPh>
    <rPh sb="143" eb="145">
      <t>ジュウタク</t>
    </rPh>
    <rPh sb="146" eb="148">
      <t>セコウ</t>
    </rPh>
    <rPh sb="149" eb="150">
      <t>カン</t>
    </rPh>
    <rPh sb="152" eb="154">
      <t>ジンザイ</t>
    </rPh>
    <rPh sb="155" eb="157">
      <t>イクセイ</t>
    </rPh>
    <rPh sb="158" eb="160">
      <t>ジッシ</t>
    </rPh>
    <rPh sb="162" eb="164">
      <t>ジギョウ</t>
    </rPh>
    <rPh sb="165" eb="166">
      <t>オコナ</t>
    </rPh>
    <phoneticPr fontId="5"/>
  </si>
  <si>
    <t>大工技能者育成、施工技術向上のための研修事業</t>
    <rPh sb="8" eb="10">
      <t>セコウ</t>
    </rPh>
    <rPh sb="10" eb="12">
      <t>ギジュツ</t>
    </rPh>
    <rPh sb="12" eb="14">
      <t>コウジョウ</t>
    </rPh>
    <rPh sb="18" eb="20">
      <t>ケンシュウ</t>
    </rPh>
    <rPh sb="20" eb="22">
      <t>ジギョウ</t>
    </rPh>
    <phoneticPr fontId="5"/>
  </si>
  <si>
    <t>「未来投資戦略2017」に位置付けられている「既存住宅流通・リフォーム市場を中心とした住宅市場の活性化」のために必要かつ適切な事業であるとともに、優先度の高い事業である。</t>
    <rPh sb="1" eb="3">
      <t>ミライ</t>
    </rPh>
    <rPh sb="3" eb="5">
      <t>トウシ</t>
    </rPh>
    <rPh sb="5" eb="7">
      <t>センリャク</t>
    </rPh>
    <rPh sb="13" eb="16">
      <t>イチヅ</t>
    </rPh>
    <rPh sb="23" eb="25">
      <t>キソン</t>
    </rPh>
    <rPh sb="25" eb="27">
      <t>ジュウタク</t>
    </rPh>
    <rPh sb="27" eb="29">
      <t>リュウツウ</t>
    </rPh>
    <rPh sb="35" eb="37">
      <t>シジョウ</t>
    </rPh>
    <rPh sb="38" eb="40">
      <t>チュウシン</t>
    </rPh>
    <rPh sb="43" eb="45">
      <t>ジュウタク</t>
    </rPh>
    <rPh sb="45" eb="47">
      <t>シジョウ</t>
    </rPh>
    <rPh sb="48" eb="51">
      <t>カッセイカ</t>
    </rPh>
    <rPh sb="56" eb="58">
      <t>ヒツヨウ</t>
    </rPh>
    <rPh sb="60" eb="62">
      <t>テキセツ</t>
    </rPh>
    <rPh sb="63" eb="65">
      <t>ジギョウ</t>
    </rPh>
    <rPh sb="73" eb="76">
      <t>ユウセンド</t>
    </rPh>
    <rPh sb="77" eb="78">
      <t>タカ</t>
    </rPh>
    <rPh sb="79" eb="81">
      <t>ジギョウ</t>
    </rPh>
    <phoneticPr fontId="5"/>
  </si>
  <si>
    <t>310/14</t>
    <phoneticPr fontId="5"/>
  </si>
  <si>
    <t>本事業の実施による木造住宅の施工技術体制整備により、長期優良住宅等の資産として継承できる良質で安全な新築住宅の供給拡大が期待されるとともに、耐震性を満たさない住宅の建て替えやバリアフリー化されていない住宅等のリフォームによって安全で質の高い住宅への更新及びリフォーム市場規模の拡大が期待される。</t>
    <rPh sb="0" eb="1">
      <t>ホン</t>
    </rPh>
    <rPh sb="1" eb="3">
      <t>ジギョウノジ</t>
    </rPh>
    <rPh sb="4" eb="16">
      <t>セコウ</t>
    </rPh>
    <rPh sb="16" eb="18">
      <t>ギジュツ</t>
    </rPh>
    <rPh sb="18" eb="20">
      <t>タイセイ</t>
    </rPh>
    <rPh sb="20" eb="22">
      <t>セイビ</t>
    </rPh>
    <rPh sb="26" eb="28">
      <t>チョウキ</t>
    </rPh>
    <rPh sb="28" eb="30">
      <t>ユウリョウ</t>
    </rPh>
    <rPh sb="30" eb="32">
      <t>ジュウタク</t>
    </rPh>
    <rPh sb="32" eb="33">
      <t>トウ</t>
    </rPh>
    <rPh sb="34" eb="36">
      <t>シサン</t>
    </rPh>
    <rPh sb="39" eb="41">
      <t>ケイショウ</t>
    </rPh>
    <rPh sb="44" eb="46">
      <t>リョウシツ</t>
    </rPh>
    <rPh sb="47" eb="49">
      <t>アンゼン</t>
    </rPh>
    <rPh sb="50" eb="52">
      <t>シンチク</t>
    </rPh>
    <rPh sb="52" eb="54">
      <t>ジュウタク</t>
    </rPh>
    <rPh sb="55" eb="57">
      <t>キョウキュウ</t>
    </rPh>
    <rPh sb="57" eb="59">
      <t>カクダイ</t>
    </rPh>
    <rPh sb="60" eb="62">
      <t>キタイ</t>
    </rPh>
    <rPh sb="70" eb="73">
      <t>タイシンセイ</t>
    </rPh>
    <rPh sb="74" eb="75">
      <t>ミ</t>
    </rPh>
    <rPh sb="79" eb="81">
      <t>ジュウタク</t>
    </rPh>
    <rPh sb="82" eb="83">
      <t>タ</t>
    </rPh>
    <rPh sb="84" eb="85">
      <t>カ</t>
    </rPh>
    <rPh sb="93" eb="94">
      <t>カ</t>
    </rPh>
    <rPh sb="100" eb="102">
      <t>ジュウタク</t>
    </rPh>
    <rPh sb="102" eb="103">
      <t>トウ</t>
    </rPh>
    <rPh sb="113" eb="115">
      <t>アンゼン</t>
    </rPh>
    <rPh sb="116" eb="117">
      <t>シツ</t>
    </rPh>
    <rPh sb="118" eb="119">
      <t>タカ</t>
    </rPh>
    <rPh sb="120" eb="122">
      <t>ジュウタク</t>
    </rPh>
    <rPh sb="124" eb="126">
      <t>コウシン</t>
    </rPh>
    <rPh sb="126" eb="127">
      <t>オヨ</t>
    </rPh>
    <rPh sb="133" eb="135">
      <t>シジョウ</t>
    </rPh>
    <rPh sb="135" eb="137">
      <t>キボ</t>
    </rPh>
    <rPh sb="138" eb="140">
      <t>カクダイ</t>
    </rPh>
    <rPh sb="141" eb="143">
      <t>キタイ</t>
    </rPh>
    <phoneticPr fontId="5"/>
  </si>
  <si>
    <t>研修テキスト・マニュアルの作成など、研修を実施するために必要となる業務に時間を要したため、補助事業者の事業計画・研修スケジュールに遅れが生じ、予定していた研修の「全回数の実施」や、予定していた「受講者数の確保」が出来ず、結果的に執行額が減少したこと等によるものであり、妥当である。</t>
    <rPh sb="0" eb="2">
      <t>ケンシュウ</t>
    </rPh>
    <rPh sb="13" eb="15">
      <t>サクセイ</t>
    </rPh>
    <rPh sb="18" eb="20">
      <t>ケンシュウ</t>
    </rPh>
    <rPh sb="21" eb="23">
      <t>ジッシ</t>
    </rPh>
    <rPh sb="28" eb="30">
      <t>ヒツヨウ</t>
    </rPh>
    <rPh sb="33" eb="35">
      <t>ギョウム</t>
    </rPh>
    <rPh sb="36" eb="38">
      <t>ジカン</t>
    </rPh>
    <rPh sb="39" eb="40">
      <t>ヨウ</t>
    </rPh>
    <rPh sb="45" eb="47">
      <t>ホジョ</t>
    </rPh>
    <rPh sb="51" eb="53">
      <t>ジギョウ</t>
    </rPh>
    <rPh sb="53" eb="55">
      <t>ケイカク</t>
    </rPh>
    <rPh sb="56" eb="58">
      <t>ケンシュウ</t>
    </rPh>
    <rPh sb="65" eb="66">
      <t>オク</t>
    </rPh>
    <rPh sb="68" eb="69">
      <t>ショウ</t>
    </rPh>
    <rPh sb="71" eb="73">
      <t>ヨテイ</t>
    </rPh>
    <rPh sb="77" eb="79">
      <t>ケンシュウ</t>
    </rPh>
    <rPh sb="81" eb="82">
      <t>ゼン</t>
    </rPh>
    <rPh sb="82" eb="84">
      <t>カイスウ</t>
    </rPh>
    <rPh sb="85" eb="87">
      <t>ジッシ</t>
    </rPh>
    <rPh sb="90" eb="92">
      <t>ヨテイ</t>
    </rPh>
    <rPh sb="97" eb="100">
      <t>ジュコウシャ</t>
    </rPh>
    <rPh sb="100" eb="101">
      <t>スウ</t>
    </rPh>
    <rPh sb="102" eb="104">
      <t>カクホ</t>
    </rPh>
    <rPh sb="106" eb="108">
      <t>デキ</t>
    </rPh>
    <rPh sb="110" eb="113">
      <t>ケッカテキ</t>
    </rPh>
    <rPh sb="114" eb="116">
      <t>シッコウ</t>
    </rPh>
    <rPh sb="116" eb="117">
      <t>ガク</t>
    </rPh>
    <rPh sb="118" eb="120">
      <t>ゲンショウ</t>
    </rPh>
    <rPh sb="124" eb="125">
      <t>トウ</t>
    </rPh>
    <rPh sb="134" eb="136">
      <t>ダトウ</t>
    </rPh>
    <phoneticPr fontId="5"/>
  </si>
  <si>
    <t>大工技能者育成、施工技術向上のための研修事業はについて、ネット配信・受講を活用するなど、アクセスの容易性や効率化に向けた手法の再検討は必要ではないでしょうか。</t>
    <rPh sb="31" eb="33">
      <t>ハイシン</t>
    </rPh>
    <rPh sb="34" eb="36">
      <t>ジュコウ</t>
    </rPh>
    <rPh sb="37" eb="39">
      <t>カツヨウ</t>
    </rPh>
    <rPh sb="49" eb="52">
      <t>ヨウイセイ</t>
    </rPh>
    <rPh sb="53" eb="56">
      <t>コウリツカ</t>
    </rPh>
    <rPh sb="57" eb="58">
      <t>ム</t>
    </rPh>
    <rPh sb="60" eb="62">
      <t>シュホウ</t>
    </rPh>
    <rPh sb="63" eb="66">
      <t>サイケントウ</t>
    </rPh>
    <rPh sb="67" eb="69">
      <t>ヒツヨウ</t>
    </rPh>
    <phoneticPr fontId="5"/>
  </si>
  <si>
    <t>事業の目的である地域における木造住宅施工技術体制の維持・整備の達成に向け、消費者のニーズを踏まえた研修プログラムの見直しを進める必要がある。また、受講者である大工技能者の就労実態に鑑みた受講方法の多様化についても検討を行う必要がある。</t>
    <rPh sb="0" eb="2">
      <t>ジギョウ</t>
    </rPh>
    <rPh sb="3" eb="5">
      <t>モクテキ</t>
    </rPh>
    <rPh sb="8" eb="10">
      <t>チイキ</t>
    </rPh>
    <rPh sb="14" eb="16">
      <t>モクゾウ</t>
    </rPh>
    <rPh sb="16" eb="18">
      <t>ジュウタク</t>
    </rPh>
    <rPh sb="18" eb="20">
      <t>セコウ</t>
    </rPh>
    <rPh sb="20" eb="22">
      <t>ギジュツ</t>
    </rPh>
    <rPh sb="22" eb="24">
      <t>タイセイ</t>
    </rPh>
    <rPh sb="25" eb="27">
      <t>イジ</t>
    </rPh>
    <rPh sb="28" eb="30">
      <t>セイビ</t>
    </rPh>
    <rPh sb="31" eb="33">
      <t>タッセイ</t>
    </rPh>
    <rPh sb="34" eb="35">
      <t>ム</t>
    </rPh>
    <rPh sb="37" eb="40">
      <t>ショウヒシャ</t>
    </rPh>
    <rPh sb="45" eb="46">
      <t>フ</t>
    </rPh>
    <rPh sb="49" eb="51">
      <t>ケンシュウ</t>
    </rPh>
    <rPh sb="57" eb="59">
      <t>ミナオ</t>
    </rPh>
    <rPh sb="61" eb="62">
      <t>スス</t>
    </rPh>
    <rPh sb="64" eb="66">
      <t>ヒツヨウ</t>
    </rPh>
    <rPh sb="73" eb="76">
      <t>ジュコウシャ</t>
    </rPh>
    <rPh sb="79" eb="81">
      <t>ダイク</t>
    </rPh>
    <rPh sb="81" eb="84">
      <t>ギノウシャ</t>
    </rPh>
    <rPh sb="85" eb="87">
      <t>シュウロウ</t>
    </rPh>
    <rPh sb="87" eb="89">
      <t>ジッタイ</t>
    </rPh>
    <rPh sb="90" eb="91">
      <t>カンガ</t>
    </rPh>
    <rPh sb="93" eb="95">
      <t>ジュコウ</t>
    </rPh>
    <rPh sb="95" eb="97">
      <t>ホウホウ</t>
    </rPh>
    <rPh sb="98" eb="101">
      <t>タヨウカ</t>
    </rPh>
    <rPh sb="106" eb="108">
      <t>ケントウ</t>
    </rPh>
    <rPh sb="109" eb="110">
      <t>オコナ</t>
    </rPh>
    <rPh sb="111" eb="113">
      <t>ヒツヨウ</t>
    </rPh>
    <phoneticPr fontId="5"/>
  </si>
  <si>
    <t>室長　成田　潤也</t>
    <rPh sb="0" eb="2">
      <t>シツチョウ</t>
    </rPh>
    <rPh sb="3" eb="5">
      <t>ナリタ</t>
    </rPh>
    <rPh sb="6" eb="8">
      <t>ジュンヤ</t>
    </rPh>
    <phoneticPr fontId="5"/>
  </si>
  <si>
    <t>大工就業者数の減少に歯止めをかけるべく、さらなる支援が必要となるため。</t>
    <rPh sb="0" eb="2">
      <t>ダイク</t>
    </rPh>
    <rPh sb="2" eb="5">
      <t>シュウギョウシャ</t>
    </rPh>
    <rPh sb="5" eb="6">
      <t>スウ</t>
    </rPh>
    <rPh sb="7" eb="9">
      <t>ゲンショウ</t>
    </rPh>
    <rPh sb="10" eb="12">
      <t>ハド</t>
    </rPh>
    <rPh sb="24" eb="26">
      <t>シエン</t>
    </rPh>
    <rPh sb="27" eb="29">
      <t>ヒツヨウ</t>
    </rPh>
    <phoneticPr fontId="5"/>
  </si>
  <si>
    <t>住宅市場整備推進等事業費補助金交付要綱
（平成21年４月１日付け国住生第４号）</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rPh sb="21" eb="23">
      <t>ヘイセイ</t>
    </rPh>
    <rPh sb="25" eb="26">
      <t>ネン</t>
    </rPh>
    <rPh sb="27" eb="28">
      <t>ガツ</t>
    </rPh>
    <rPh sb="29" eb="30">
      <t>ニチ</t>
    </rPh>
    <rPh sb="30" eb="31">
      <t>ヅ</t>
    </rPh>
    <rPh sb="32" eb="33">
      <t>コク</t>
    </rPh>
    <rPh sb="33" eb="34">
      <t>ジュウ</t>
    </rPh>
    <rPh sb="34" eb="35">
      <t>セイ</t>
    </rPh>
    <rPh sb="35" eb="36">
      <t>ダイ</t>
    </rPh>
    <rPh sb="37" eb="38">
      <t>ゴウ</t>
    </rPh>
    <phoneticPr fontId="5"/>
  </si>
  <si>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
【補助対象事業】（１）全国的に共通する課題に対応した木造住宅施工技術体制整備事業、（２）生産性向上又は地域の気候風土対応等の木造住宅施工技術体制整備事業
【補助金の額】（１）当該事業の実施に要する経費以内の額、（２）当該事業に要する経費の２分の１以内の額</t>
    <rPh sb="0" eb="2">
      <t>チイキ</t>
    </rPh>
    <rPh sb="6" eb="8">
      <t>モクゾウ</t>
    </rPh>
    <rPh sb="8" eb="10">
      <t>ジュウタク</t>
    </rPh>
    <rPh sb="11" eb="13">
      <t>テキセツ</t>
    </rPh>
    <rPh sb="14" eb="16">
      <t>イジ</t>
    </rPh>
    <rPh sb="17" eb="19">
      <t>コウシン</t>
    </rPh>
    <rPh sb="20" eb="21">
      <t>ニナ</t>
    </rPh>
    <rPh sb="22" eb="24">
      <t>モクゾウ</t>
    </rPh>
    <rPh sb="24" eb="26">
      <t>ジュウタク</t>
    </rPh>
    <rPh sb="26" eb="28">
      <t>セコウ</t>
    </rPh>
    <rPh sb="28" eb="30">
      <t>ギジュツ</t>
    </rPh>
    <rPh sb="30" eb="32">
      <t>タイセイ</t>
    </rPh>
    <rPh sb="33" eb="35">
      <t>イジ</t>
    </rPh>
    <rPh sb="36" eb="38">
      <t>セイビ</t>
    </rPh>
    <rPh sb="44" eb="46">
      <t>ミンカン</t>
    </rPh>
    <rPh sb="46" eb="48">
      <t>ダンタイ</t>
    </rPh>
    <rPh sb="49" eb="52">
      <t>コウムテン</t>
    </rPh>
    <rPh sb="56" eb="57">
      <t>トウ</t>
    </rPh>
    <rPh sb="58" eb="59">
      <t>オコナ</t>
    </rPh>
    <rPh sb="61" eb="63">
      <t>ダイク</t>
    </rPh>
    <rPh sb="63" eb="66">
      <t>ギノウシャ</t>
    </rPh>
    <rPh sb="67" eb="68">
      <t>タイ</t>
    </rPh>
    <rPh sb="70" eb="72">
      <t>イッテイ</t>
    </rPh>
    <rPh sb="73" eb="75">
      <t>モクゾウ</t>
    </rPh>
    <rPh sb="75" eb="77">
      <t>ジュウタク</t>
    </rPh>
    <rPh sb="77" eb="79">
      <t>セコウ</t>
    </rPh>
    <rPh sb="79" eb="81">
      <t>ギジュツ</t>
    </rPh>
    <rPh sb="82" eb="84">
      <t>ジュウタク</t>
    </rPh>
    <rPh sb="84" eb="86">
      <t>セイサン</t>
    </rPh>
    <rPh sb="86" eb="88">
      <t>カンレン</t>
    </rPh>
    <rPh sb="88" eb="90">
      <t>チシキ</t>
    </rPh>
    <rPh sb="91" eb="92">
      <t>カカ</t>
    </rPh>
    <rPh sb="93" eb="95">
      <t>ケンシュウ</t>
    </rPh>
    <rPh sb="96" eb="98">
      <t>ジッシ</t>
    </rPh>
    <rPh sb="99" eb="101">
      <t>シエン</t>
    </rPh>
    <rPh sb="106" eb="108">
      <t>ホジョ</t>
    </rPh>
    <rPh sb="108" eb="110">
      <t>タイショウ</t>
    </rPh>
    <rPh sb="110" eb="112">
      <t>ジギョウ</t>
    </rPh>
    <rPh sb="149" eb="152">
      <t>セイサンセイ</t>
    </rPh>
    <rPh sb="152" eb="154">
      <t>コウジョウ</t>
    </rPh>
    <rPh sb="154" eb="155">
      <t>マタ</t>
    </rPh>
    <rPh sb="156" eb="158">
      <t>チイキ</t>
    </rPh>
    <rPh sb="159" eb="161">
      <t>キコウ</t>
    </rPh>
    <rPh sb="161" eb="163">
      <t>フウド</t>
    </rPh>
    <rPh sb="163" eb="165">
      <t>タイオウ</t>
    </rPh>
    <rPh sb="165" eb="166">
      <t>トウ</t>
    </rPh>
    <rPh sb="167" eb="169">
      <t>モクゾウ</t>
    </rPh>
    <rPh sb="169" eb="171">
      <t>ジュウタク</t>
    </rPh>
    <rPh sb="171" eb="173">
      <t>セコウ</t>
    </rPh>
    <rPh sb="173" eb="175">
      <t>ギジュツ</t>
    </rPh>
    <rPh sb="175" eb="177">
      <t>タイセイ</t>
    </rPh>
    <rPh sb="177" eb="179">
      <t>セイビ</t>
    </rPh>
    <rPh sb="179" eb="181">
      <t>ジギョウ</t>
    </rPh>
    <rPh sb="192" eb="194">
      <t>トウガイ</t>
    </rPh>
    <rPh sb="194" eb="196">
      <t>ジギョウ</t>
    </rPh>
    <rPh sb="197" eb="199">
      <t>ジッシ</t>
    </rPh>
    <rPh sb="200" eb="201">
      <t>ヨウ</t>
    </rPh>
    <rPh sb="203" eb="205">
      <t>ケイヒ</t>
    </rPh>
    <rPh sb="205" eb="207">
      <t>イナイ</t>
    </rPh>
    <rPh sb="208" eb="209">
      <t>ガク</t>
    </rPh>
    <rPh sb="213" eb="215">
      <t>トウガイ</t>
    </rPh>
    <rPh sb="215" eb="217">
      <t>ジギョウ</t>
    </rPh>
    <rPh sb="218" eb="219">
      <t>ヨウ</t>
    </rPh>
    <rPh sb="221" eb="223">
      <t>ケイヒ</t>
    </rPh>
    <rPh sb="225" eb="226">
      <t>ワ</t>
    </rPh>
    <rPh sb="228" eb="230">
      <t>イナイ</t>
    </rPh>
    <rPh sb="231" eb="232">
      <t>ガク</t>
    </rPh>
    <phoneticPr fontId="5"/>
  </si>
  <si>
    <t>事業の目的である地域における木造住宅施工技術体制の維持・整備の達成に向け、今年度の公募の結果採択した各団体等による研修・講習の実施結果を分析し、研修プログラムや受講方法の多様化等について検討する。</t>
    <rPh sb="37" eb="40">
      <t>コンネンド</t>
    </rPh>
    <rPh sb="41" eb="43">
      <t>コウボ</t>
    </rPh>
    <rPh sb="44" eb="46">
      <t>ケッカ</t>
    </rPh>
    <rPh sb="46" eb="48">
      <t>サイタク</t>
    </rPh>
    <rPh sb="50" eb="51">
      <t>カク</t>
    </rPh>
    <rPh sb="57" eb="59">
      <t>ケンシュウ</t>
    </rPh>
    <rPh sb="60" eb="62">
      <t>コウシュウ</t>
    </rPh>
    <rPh sb="63" eb="65">
      <t>ジッシ</t>
    </rPh>
    <rPh sb="65" eb="67">
      <t>ケッカ</t>
    </rPh>
    <rPh sb="68" eb="70">
      <t>ブンセキ</t>
    </rPh>
    <rPh sb="72" eb="74">
      <t>ケンシュウ</t>
    </rPh>
    <rPh sb="80" eb="82">
      <t>ジュコウ</t>
    </rPh>
    <rPh sb="82" eb="84">
      <t>ホウホウ</t>
    </rPh>
    <rPh sb="85" eb="88">
      <t>タヨウカ</t>
    </rPh>
    <rPh sb="88" eb="89">
      <t>トウ</t>
    </rPh>
    <rPh sb="93" eb="95">
      <t>ケントウ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</si>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</sst>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83" fontId="0" fillId="0" borderId="80" xfId="0" applyNumberFormat="1" applyBorder="1" applyAlignment="1" applyProtection="1">
      <alignment horizontal="center" vertical="center"/>
      <protection locked="0"/>
    </xf>
    <xf numFmtId="183" fontId="3" fillId="0" borderId="71" xfId="0" applyNumberFormat="1" applyFont="1" applyBorder="1" applyAlignment="1" applyProtection="1">
      <alignment horizontal="center" vertical="center"/>
      <protection locked="0"/>
    </xf>
    <xf numFmtId="183" fontId="3" fillId="0" borderId="93" xfId="0" applyNumberFormat="1" applyFont="1" applyBorder="1" applyAlignment="1" applyProtection="1">
      <alignment horizontal="center" vertical="center"/>
      <protection locked="0"/>
    </xf>
    <xf numFmtId="183" fontId="11" fillId="0" borderId="70" xfId="0" applyNumberFormat="1" applyFont="1" applyBorder="1" applyAlignment="1" applyProtection="1">
      <alignment horizontal="left" vertical="center" wrapText="1"/>
      <protection locked="0"/>
    </xf>
    <xf numFmtId="183" fontId="3" fillId="0" borderId="71" xfId="0" applyNumberFormat="1" applyFont="1" applyBorder="1" applyAlignment="1" applyProtection="1">
      <alignment horizontal="left" vertical="center"/>
      <protection locked="0"/>
    </xf>
    <xf numFmtId="183" fontId="3" fillId="0" borderId="93" xfId="0" applyNumberFormat="1"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183" fontId="0" fillId="0" borderId="72"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13608</xdr:colOff>
      <xdr:row>741</xdr:row>
      <xdr:rowOff>13607</xdr:rowOff>
    </xdr:from>
    <xdr:to>
      <xdr:col>16</xdr:col>
      <xdr:colOff>190501</xdr:colOff>
      <xdr:row>743</xdr:row>
      <xdr:rowOff>-1</xdr:rowOff>
    </xdr:to>
    <xdr:sp macro="" textlink="">
      <xdr:nvSpPr>
        <xdr:cNvPr id="2" name="正方形/長方形 1"/>
        <xdr:cNvSpPr/>
      </xdr:nvSpPr>
      <xdr:spPr>
        <a:xfrm>
          <a:off x="2054679" y="42427071"/>
          <a:ext cx="1401536" cy="693964"/>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３１０百万円</a:t>
          </a:r>
          <a:endParaRPr kumimoji="1" lang="en-US" altLang="ja-JP" sz="1100">
            <a:solidFill>
              <a:sysClr val="windowText" lastClr="000000"/>
            </a:solidFill>
          </a:endParaRPr>
        </a:p>
      </xdr:txBody>
    </xdr:sp>
    <xdr:clientData/>
  </xdr:twoCellAnchor>
  <xdr:twoCellAnchor>
    <xdr:from>
      <xdr:col>15</xdr:col>
      <xdr:colOff>0</xdr:colOff>
      <xdr:row>745</xdr:row>
      <xdr:rowOff>13606</xdr:rowOff>
    </xdr:from>
    <xdr:to>
      <xdr:col>27</xdr:col>
      <xdr:colOff>95250</xdr:colOff>
      <xdr:row>747</xdr:row>
      <xdr:rowOff>244927</xdr:rowOff>
    </xdr:to>
    <xdr:sp macro="" textlink="">
      <xdr:nvSpPr>
        <xdr:cNvPr id="3" name="正方形/長方形 2"/>
        <xdr:cNvSpPr/>
      </xdr:nvSpPr>
      <xdr:spPr>
        <a:xfrm>
          <a:off x="3061607" y="43842213"/>
          <a:ext cx="2544536" cy="938893"/>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株式会社アルセッド建築研究所</a:t>
          </a:r>
          <a:endParaRPr kumimoji="1" lang="en-US" altLang="ja-JP" sz="1100">
            <a:solidFill>
              <a:sysClr val="windowText" lastClr="000000"/>
            </a:solidFill>
          </a:endParaRPr>
        </a:p>
        <a:p>
          <a:pPr algn="ctr"/>
          <a:r>
            <a:rPr kumimoji="1" lang="ja-JP" altLang="en-US" sz="1100">
              <a:solidFill>
                <a:sysClr val="windowText" lastClr="000000"/>
              </a:solidFill>
            </a:rPr>
            <a:t>３．４百万円</a:t>
          </a:r>
          <a:endParaRPr kumimoji="1" lang="en-US" altLang="ja-JP" sz="1100">
            <a:solidFill>
              <a:sysClr val="windowText" lastClr="000000"/>
            </a:solidFill>
          </a:endParaRPr>
        </a:p>
      </xdr:txBody>
    </xdr:sp>
    <xdr:clientData/>
  </xdr:twoCellAnchor>
  <xdr:twoCellAnchor>
    <xdr:from>
      <xdr:col>16</xdr:col>
      <xdr:colOff>190500</xdr:colOff>
      <xdr:row>749</xdr:row>
      <xdr:rowOff>13606</xdr:rowOff>
    </xdr:from>
    <xdr:to>
      <xdr:col>27</xdr:col>
      <xdr:colOff>204106</xdr:colOff>
      <xdr:row>751</xdr:row>
      <xdr:rowOff>272142</xdr:rowOff>
    </xdr:to>
    <xdr:sp macro="" textlink="">
      <xdr:nvSpPr>
        <xdr:cNvPr id="4" name="正方形/長方形 3"/>
        <xdr:cNvSpPr/>
      </xdr:nvSpPr>
      <xdr:spPr>
        <a:xfrm>
          <a:off x="3456214" y="45257356"/>
          <a:ext cx="2258785" cy="966107"/>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民間団体等（１４団体）</a:t>
          </a:r>
          <a:endParaRPr kumimoji="1" lang="en-US" altLang="ja-JP" sz="1100">
            <a:solidFill>
              <a:sysClr val="windowText" lastClr="000000"/>
            </a:solidFill>
          </a:endParaRPr>
        </a:p>
        <a:p>
          <a:pPr algn="ctr"/>
          <a:r>
            <a:rPr kumimoji="1" lang="ja-JP" altLang="en-US" sz="1100">
              <a:solidFill>
                <a:sysClr val="windowText" lastClr="000000"/>
              </a:solidFill>
            </a:rPr>
            <a:t>３０６．６百万円</a:t>
          </a:r>
          <a:endParaRPr kumimoji="1" lang="en-US" altLang="ja-JP" sz="1100">
            <a:solidFill>
              <a:sysClr val="windowText" lastClr="000000"/>
            </a:solidFill>
          </a:endParaRPr>
        </a:p>
      </xdr:txBody>
    </xdr:sp>
    <xdr:clientData/>
  </xdr:twoCellAnchor>
  <xdr:twoCellAnchor>
    <xdr:from>
      <xdr:col>28</xdr:col>
      <xdr:colOff>157843</xdr:colOff>
      <xdr:row>744</xdr:row>
      <xdr:rowOff>304801</xdr:rowOff>
    </xdr:from>
    <xdr:to>
      <xdr:col>46</xdr:col>
      <xdr:colOff>180975</xdr:colOff>
      <xdr:row>748</xdr:row>
      <xdr:rowOff>123825</xdr:rowOff>
    </xdr:to>
    <xdr:sp macro="" textlink="">
      <xdr:nvSpPr>
        <xdr:cNvPr id="5" name="大かっこ 4"/>
        <xdr:cNvSpPr/>
      </xdr:nvSpPr>
      <xdr:spPr>
        <a:xfrm>
          <a:off x="5758543" y="44157901"/>
          <a:ext cx="3623582" cy="12287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に係る事業の提案の評価を行う事業を実施</a:t>
          </a:r>
        </a:p>
      </xdr:txBody>
    </xdr:sp>
    <xdr:clientData/>
  </xdr:twoCellAnchor>
  <xdr:twoCellAnchor>
    <xdr:from>
      <xdr:col>19</xdr:col>
      <xdr:colOff>176893</xdr:colOff>
      <xdr:row>739</xdr:row>
      <xdr:rowOff>342901</xdr:rowOff>
    </xdr:from>
    <xdr:to>
      <xdr:col>38</xdr:col>
      <xdr:colOff>1</xdr:colOff>
      <xdr:row>743</xdr:row>
      <xdr:rowOff>285751</xdr:rowOff>
    </xdr:to>
    <xdr:sp macro="" textlink="">
      <xdr:nvSpPr>
        <xdr:cNvPr id="6" name="大かっこ 5"/>
        <xdr:cNvSpPr/>
      </xdr:nvSpPr>
      <xdr:spPr>
        <a:xfrm>
          <a:off x="3977368" y="42433876"/>
          <a:ext cx="3623583" cy="135255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急激な大工技能者の減少・高齢化に対し、地域における木造住宅施工技術体制を維持・整備し、地域の優良な住宅ストックを形成するため、民間事業者からなるグループが行う大工技能者育成のための研修活動を支援する。</a:t>
          </a:r>
        </a:p>
      </xdr:txBody>
    </xdr:sp>
    <xdr:clientData/>
  </xdr:twoCellAnchor>
  <xdr:twoCellAnchor>
    <xdr:from>
      <xdr:col>28</xdr:col>
      <xdr:colOff>190500</xdr:colOff>
      <xdr:row>748</xdr:row>
      <xdr:rowOff>340178</xdr:rowOff>
    </xdr:from>
    <xdr:to>
      <xdr:col>47</xdr:col>
      <xdr:colOff>13607</xdr:colOff>
      <xdr:row>751</xdr:row>
      <xdr:rowOff>333375</xdr:rowOff>
    </xdr:to>
    <xdr:sp macro="" textlink="">
      <xdr:nvSpPr>
        <xdr:cNvPr id="7" name="大かっこ 6"/>
        <xdr:cNvSpPr/>
      </xdr:nvSpPr>
      <xdr:spPr>
        <a:xfrm>
          <a:off x="5791200" y="45602978"/>
          <a:ext cx="3623582" cy="105047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上記の</a:t>
          </a:r>
          <a:endParaRPr kumimoji="1" lang="en-US" altLang="ja-JP" sz="1100">
            <a:solidFill>
              <a:sysClr val="windowText" lastClr="000000"/>
            </a:solidFill>
          </a:endParaRPr>
        </a:p>
        <a:p>
          <a:pPr algn="l"/>
          <a:r>
            <a:rPr kumimoji="1" lang="ja-JP" altLang="en-US" sz="1100">
              <a:solidFill>
                <a:sysClr val="windowText" lastClr="000000"/>
              </a:solidFill>
            </a:rPr>
            <a:t>①全国的に共通する課題に対応した取組</a:t>
          </a:r>
          <a:endParaRPr kumimoji="1" lang="en-US" altLang="ja-JP" sz="1100">
            <a:solidFill>
              <a:sysClr val="windowText" lastClr="000000"/>
            </a:solidFill>
          </a:endParaRPr>
        </a:p>
        <a:p>
          <a:pPr algn="l"/>
          <a:r>
            <a:rPr kumimoji="1" lang="ja-JP" altLang="en-US" sz="1100">
              <a:solidFill>
                <a:sysClr val="windowText" lastClr="000000"/>
              </a:solidFill>
            </a:rPr>
            <a:t>②生産性向上又は地域の気候風土対応等の取組</a:t>
          </a:r>
          <a:endParaRPr kumimoji="1" lang="en-US" altLang="ja-JP" sz="1100">
            <a:solidFill>
              <a:sysClr val="windowText" lastClr="000000"/>
            </a:solidFill>
          </a:endParaRPr>
        </a:p>
        <a:p>
          <a:pPr algn="l"/>
          <a:r>
            <a:rPr kumimoji="1" lang="ja-JP" altLang="en-US" sz="1100">
              <a:solidFill>
                <a:sysClr val="windowText" lastClr="000000"/>
              </a:solidFill>
            </a:rPr>
            <a:t>に係る事業を実施</a:t>
          </a:r>
        </a:p>
      </xdr:txBody>
    </xdr:sp>
    <xdr:clientData/>
  </xdr:twoCellAnchor>
  <xdr:twoCellAnchor>
    <xdr:from>
      <xdr:col>13</xdr:col>
      <xdr:colOff>102054</xdr:colOff>
      <xdr:row>742</xdr:row>
      <xdr:rowOff>353785</xdr:rowOff>
    </xdr:from>
    <xdr:to>
      <xdr:col>13</xdr:col>
      <xdr:colOff>102054</xdr:colOff>
      <xdr:row>746</xdr:row>
      <xdr:rowOff>163286</xdr:rowOff>
    </xdr:to>
    <xdr:cxnSp macro="">
      <xdr:nvCxnSpPr>
        <xdr:cNvPr id="9" name="直線コネクタ 8"/>
        <xdr:cNvCxnSpPr>
          <a:stCxn id="2" idx="2"/>
        </xdr:cNvCxnSpPr>
      </xdr:nvCxnSpPr>
      <xdr:spPr>
        <a:xfrm>
          <a:off x="2755447" y="41542606"/>
          <a:ext cx="0" cy="12246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183697</xdr:colOff>
      <xdr:row>742</xdr:row>
      <xdr:rowOff>340178</xdr:rowOff>
    </xdr:from>
    <xdr:to>
      <xdr:col>11</xdr:col>
      <xdr:colOff>183697</xdr:colOff>
      <xdr:row>750</xdr:row>
      <xdr:rowOff>190500</xdr:rowOff>
    </xdr:to>
    <xdr:cxnSp macro="">
      <xdr:nvCxnSpPr>
        <xdr:cNvPr id="10" name="直線コネクタ 9"/>
        <xdr:cNvCxnSpPr/>
      </xdr:nvCxnSpPr>
      <xdr:spPr>
        <a:xfrm>
          <a:off x="2428876" y="41528999"/>
          <a:ext cx="0" cy="2680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108857</xdr:colOff>
      <xdr:row>746</xdr:row>
      <xdr:rowOff>129267</xdr:rowOff>
    </xdr:from>
    <xdr:to>
      <xdr:col>15</xdr:col>
      <xdr:colOff>0</xdr:colOff>
      <xdr:row>746</xdr:row>
      <xdr:rowOff>129267</xdr:rowOff>
    </xdr:to>
    <xdr:cxnSp macro="">
      <xdr:nvCxnSpPr>
        <xdr:cNvPr id="13" name="直線矢印コネクタ 12"/>
        <xdr:cNvCxnSpPr>
          <a:endCxn id="3" idx="1"/>
        </xdr:cNvCxnSpPr>
      </xdr:nvCxnSpPr>
      <xdr:spPr>
        <a:xfrm flipV="1">
          <a:off x="2762250" y="42733231"/>
          <a:ext cx="29935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750</xdr:row>
      <xdr:rowOff>197302</xdr:rowOff>
    </xdr:from>
    <xdr:to>
      <xdr:col>16</xdr:col>
      <xdr:colOff>176893</xdr:colOff>
      <xdr:row>750</xdr:row>
      <xdr:rowOff>197302</xdr:rowOff>
    </xdr:to>
    <xdr:cxnSp macro="">
      <xdr:nvCxnSpPr>
        <xdr:cNvPr id="14" name="直線矢印コネクタ 13"/>
        <xdr:cNvCxnSpPr/>
      </xdr:nvCxnSpPr>
      <xdr:spPr>
        <a:xfrm>
          <a:off x="2435679" y="44216409"/>
          <a:ext cx="100692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v>
      </c>
      <c r="AT2" s="218"/>
      <c r="AU2" s="218"/>
      <c r="AV2" s="52" t="str">
        <f>IF(AW2="", "", "-")</f>
        <v/>
      </c>
      <c r="AW2" s="395"/>
      <c r="AX2" s="395"/>
    </row>
    <row r="3" spans="1:50" ht="21" customHeight="1" thickBot="1">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c r="A4" s="734" t="s">
        <v>25</v>
      </c>
      <c r="B4" s="735"/>
      <c r="C4" s="735"/>
      <c r="D4" s="735"/>
      <c r="E4" s="735"/>
      <c r="F4" s="735"/>
      <c r="G4" s="710" t="s">
        <v>550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67</v>
      </c>
      <c r="B5" s="721"/>
      <c r="C5" s="721"/>
      <c r="D5" s="721"/>
      <c r="E5" s="721"/>
      <c r="F5" s="722"/>
      <c r="G5" s="558" t="s">
        <v>77</v>
      </c>
      <c r="H5" s="559"/>
      <c r="I5" s="559"/>
      <c r="J5" s="559"/>
      <c r="K5" s="559"/>
      <c r="L5" s="559"/>
      <c r="M5" s="560" t="s">
        <v>66</v>
      </c>
      <c r="N5" s="561"/>
      <c r="O5" s="561"/>
      <c r="P5" s="561"/>
      <c r="Q5" s="561"/>
      <c r="R5" s="562"/>
      <c r="S5" s="563" t="s">
        <v>81</v>
      </c>
      <c r="T5" s="559"/>
      <c r="U5" s="559"/>
      <c r="V5" s="559"/>
      <c r="W5" s="559"/>
      <c r="X5" s="564"/>
      <c r="Y5" s="726" t="s">
        <v>3</v>
      </c>
      <c r="Z5" s="727"/>
      <c r="AA5" s="727"/>
      <c r="AB5" s="727"/>
      <c r="AC5" s="727"/>
      <c r="AD5" s="728"/>
      <c r="AE5" s="729" t="s">
        <v>552</v>
      </c>
      <c r="AF5" s="729"/>
      <c r="AG5" s="729"/>
      <c r="AH5" s="729"/>
      <c r="AI5" s="729"/>
      <c r="AJ5" s="729"/>
      <c r="AK5" s="729"/>
      <c r="AL5" s="729"/>
      <c r="AM5" s="729"/>
      <c r="AN5" s="729"/>
      <c r="AO5" s="729"/>
      <c r="AP5" s="730"/>
      <c r="AQ5" s="731" t="s">
        <v>624</v>
      </c>
      <c r="AR5" s="732"/>
      <c r="AS5" s="732"/>
      <c r="AT5" s="732"/>
      <c r="AU5" s="732"/>
      <c r="AV5" s="732"/>
      <c r="AW5" s="732"/>
      <c r="AX5" s="733"/>
    </row>
    <row r="6" spans="1:50" ht="27.75" customHeight="1">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5" customHeight="1">
      <c r="A7" s="841" t="s">
        <v>22</v>
      </c>
      <c r="B7" s="842"/>
      <c r="C7" s="842"/>
      <c r="D7" s="842"/>
      <c r="E7" s="842"/>
      <c r="F7" s="843"/>
      <c r="G7" s="844" t="s">
        <v>554</v>
      </c>
      <c r="H7" s="845"/>
      <c r="I7" s="845"/>
      <c r="J7" s="845"/>
      <c r="K7" s="845"/>
      <c r="L7" s="845"/>
      <c r="M7" s="845"/>
      <c r="N7" s="845"/>
      <c r="O7" s="845"/>
      <c r="P7" s="845"/>
      <c r="Q7" s="845"/>
      <c r="R7" s="845"/>
      <c r="S7" s="845"/>
      <c r="T7" s="845"/>
      <c r="U7" s="845"/>
      <c r="V7" s="845"/>
      <c r="W7" s="845"/>
      <c r="X7" s="846"/>
      <c r="Y7" s="393" t="s">
        <v>547</v>
      </c>
      <c r="Z7" s="294"/>
      <c r="AA7" s="294"/>
      <c r="AB7" s="294"/>
      <c r="AC7" s="294"/>
      <c r="AD7" s="394"/>
      <c r="AE7" s="381" t="s">
        <v>626</v>
      </c>
      <c r="AF7" s="382"/>
      <c r="AG7" s="382"/>
      <c r="AH7" s="382"/>
      <c r="AI7" s="382"/>
      <c r="AJ7" s="382"/>
      <c r="AK7" s="382"/>
      <c r="AL7" s="382"/>
      <c r="AM7" s="382"/>
      <c r="AN7" s="382"/>
      <c r="AO7" s="382"/>
      <c r="AP7" s="382"/>
      <c r="AQ7" s="382"/>
      <c r="AR7" s="382"/>
      <c r="AS7" s="382"/>
      <c r="AT7" s="382"/>
      <c r="AU7" s="382"/>
      <c r="AV7" s="382"/>
      <c r="AW7" s="382"/>
      <c r="AX7" s="383"/>
    </row>
    <row r="8" spans="1:50" ht="36.75" customHeight="1">
      <c r="A8" s="841" t="s">
        <v>389</v>
      </c>
      <c r="B8" s="842"/>
      <c r="C8" s="842"/>
      <c r="D8" s="842"/>
      <c r="E8" s="842"/>
      <c r="F8" s="84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44.25" customHeight="1">
      <c r="A9" s="142" t="s">
        <v>23</v>
      </c>
      <c r="B9" s="143"/>
      <c r="C9" s="143"/>
      <c r="D9" s="143"/>
      <c r="E9" s="143"/>
      <c r="F9" s="143"/>
      <c r="G9" s="572" t="s">
        <v>606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7.5" customHeight="1">
      <c r="A10" s="751" t="s">
        <v>30</v>
      </c>
      <c r="B10" s="752"/>
      <c r="C10" s="752"/>
      <c r="D10" s="752"/>
      <c r="E10" s="752"/>
      <c r="F10" s="752"/>
      <c r="G10" s="684" t="s">
        <v>627</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28.5" customHeight="1">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136" t="s">
        <v>24</v>
      </c>
      <c r="B12" s="137"/>
      <c r="C12" s="137"/>
      <c r="D12" s="137"/>
      <c r="E12" s="137"/>
      <c r="F12" s="138"/>
      <c r="G12" s="690"/>
      <c r="H12" s="691"/>
      <c r="I12" s="691"/>
      <c r="J12" s="691"/>
      <c r="K12" s="691"/>
      <c r="L12" s="691"/>
      <c r="M12" s="691"/>
      <c r="N12" s="691"/>
      <c r="O12" s="69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3"/>
    </row>
    <row r="13" spans="1:50" ht="19.5" customHeight="1">
      <c r="A13" s="139"/>
      <c r="B13" s="140"/>
      <c r="C13" s="140"/>
      <c r="D13" s="140"/>
      <c r="E13" s="140"/>
      <c r="F13" s="141"/>
      <c r="G13" s="754" t="s">
        <v>6</v>
      </c>
      <c r="H13" s="755"/>
      <c r="I13" s="647" t="s">
        <v>7</v>
      </c>
      <c r="J13" s="648"/>
      <c r="K13" s="648"/>
      <c r="L13" s="648"/>
      <c r="M13" s="648"/>
      <c r="N13" s="648"/>
      <c r="O13" s="649"/>
      <c r="P13" s="97" t="s">
        <v>554</v>
      </c>
      <c r="Q13" s="98"/>
      <c r="R13" s="98"/>
      <c r="S13" s="98"/>
      <c r="T13" s="98"/>
      <c r="U13" s="98"/>
      <c r="V13" s="99"/>
      <c r="W13" s="97" t="s">
        <v>554</v>
      </c>
      <c r="X13" s="98"/>
      <c r="Y13" s="98"/>
      <c r="Z13" s="98"/>
      <c r="AA13" s="98"/>
      <c r="AB13" s="98"/>
      <c r="AC13" s="99"/>
      <c r="AD13" s="97">
        <v>465</v>
      </c>
      <c r="AE13" s="98"/>
      <c r="AF13" s="98"/>
      <c r="AG13" s="98"/>
      <c r="AH13" s="98"/>
      <c r="AI13" s="98"/>
      <c r="AJ13" s="99"/>
      <c r="AK13" s="97">
        <v>450</v>
      </c>
      <c r="AL13" s="98"/>
      <c r="AM13" s="98"/>
      <c r="AN13" s="98"/>
      <c r="AO13" s="98"/>
      <c r="AP13" s="98"/>
      <c r="AQ13" s="99"/>
      <c r="AR13" s="94">
        <v>500</v>
      </c>
      <c r="AS13" s="95"/>
      <c r="AT13" s="95"/>
      <c r="AU13" s="95"/>
      <c r="AV13" s="95"/>
      <c r="AW13" s="95"/>
      <c r="AX13" s="392"/>
    </row>
    <row r="14" spans="1:50" ht="19.5" customHeight="1">
      <c r="A14" s="139"/>
      <c r="B14" s="140"/>
      <c r="C14" s="140"/>
      <c r="D14" s="140"/>
      <c r="E14" s="140"/>
      <c r="F14" s="141"/>
      <c r="G14" s="756"/>
      <c r="H14" s="757"/>
      <c r="I14" s="575" t="s">
        <v>8</v>
      </c>
      <c r="J14" s="641"/>
      <c r="K14" s="641"/>
      <c r="L14" s="641"/>
      <c r="M14" s="641"/>
      <c r="N14" s="641"/>
      <c r="O14" s="642"/>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c r="AL14" s="98"/>
      <c r="AM14" s="98"/>
      <c r="AN14" s="98"/>
      <c r="AO14" s="98"/>
      <c r="AP14" s="98"/>
      <c r="AQ14" s="99"/>
      <c r="AR14" s="674"/>
      <c r="AS14" s="674"/>
      <c r="AT14" s="674"/>
      <c r="AU14" s="674"/>
      <c r="AV14" s="674"/>
      <c r="AW14" s="674"/>
      <c r="AX14" s="675"/>
    </row>
    <row r="15" spans="1:50" ht="19.5" customHeight="1">
      <c r="A15" s="139"/>
      <c r="B15" s="140"/>
      <c r="C15" s="140"/>
      <c r="D15" s="140"/>
      <c r="E15" s="140"/>
      <c r="F15" s="141"/>
      <c r="G15" s="756"/>
      <c r="H15" s="757"/>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40"/>
    </row>
    <row r="16" spans="1:50" ht="19.5" customHeight="1">
      <c r="A16" s="139"/>
      <c r="B16" s="140"/>
      <c r="C16" s="140"/>
      <c r="D16" s="140"/>
      <c r="E16" s="140"/>
      <c r="F16" s="141"/>
      <c r="G16" s="756"/>
      <c r="H16" s="757"/>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c r="AL16" s="98"/>
      <c r="AM16" s="98"/>
      <c r="AN16" s="98"/>
      <c r="AO16" s="98"/>
      <c r="AP16" s="98"/>
      <c r="AQ16" s="99"/>
      <c r="AR16" s="687"/>
      <c r="AS16" s="688"/>
      <c r="AT16" s="688"/>
      <c r="AU16" s="688"/>
      <c r="AV16" s="688"/>
      <c r="AW16" s="688"/>
      <c r="AX16" s="689"/>
    </row>
    <row r="17" spans="1:50" ht="19.5" customHeight="1">
      <c r="A17" s="139"/>
      <c r="B17" s="140"/>
      <c r="C17" s="140"/>
      <c r="D17" s="140"/>
      <c r="E17" s="140"/>
      <c r="F17" s="141"/>
      <c r="G17" s="756"/>
      <c r="H17" s="757"/>
      <c r="I17" s="575" t="s">
        <v>50</v>
      </c>
      <c r="J17" s="641"/>
      <c r="K17" s="641"/>
      <c r="L17" s="641"/>
      <c r="M17" s="641"/>
      <c r="N17" s="641"/>
      <c r="O17" s="642"/>
      <c r="P17" s="97" t="s">
        <v>554</v>
      </c>
      <c r="Q17" s="98"/>
      <c r="R17" s="98"/>
      <c r="S17" s="98"/>
      <c r="T17" s="98"/>
      <c r="U17" s="98"/>
      <c r="V17" s="99"/>
      <c r="W17" s="97" t="s">
        <v>554</v>
      </c>
      <c r="X17" s="98"/>
      <c r="Y17" s="98"/>
      <c r="Z17" s="98"/>
      <c r="AA17" s="98"/>
      <c r="AB17" s="98"/>
      <c r="AC17" s="99"/>
      <c r="AD17" s="97"/>
      <c r="AE17" s="98"/>
      <c r="AF17" s="98"/>
      <c r="AG17" s="98"/>
      <c r="AH17" s="98"/>
      <c r="AI17" s="98"/>
      <c r="AJ17" s="99"/>
      <c r="AK17" s="97"/>
      <c r="AL17" s="98"/>
      <c r="AM17" s="98"/>
      <c r="AN17" s="98"/>
      <c r="AO17" s="98"/>
      <c r="AP17" s="98"/>
      <c r="AQ17" s="99"/>
      <c r="AR17" s="390"/>
      <c r="AS17" s="390"/>
      <c r="AT17" s="390"/>
      <c r="AU17" s="390"/>
      <c r="AV17" s="390"/>
      <c r="AW17" s="390"/>
      <c r="AX17" s="391"/>
    </row>
    <row r="18" spans="1:50" ht="19.5" customHeight="1">
      <c r="A18" s="139"/>
      <c r="B18" s="140"/>
      <c r="C18" s="140"/>
      <c r="D18" s="140"/>
      <c r="E18" s="140"/>
      <c r="F18" s="141"/>
      <c r="G18" s="758"/>
      <c r="H18" s="759"/>
      <c r="I18" s="746" t="s">
        <v>20</v>
      </c>
      <c r="J18" s="747"/>
      <c r="K18" s="747"/>
      <c r="L18" s="747"/>
      <c r="M18" s="747"/>
      <c r="N18" s="747"/>
      <c r="O18" s="748"/>
      <c r="P18" s="103">
        <f>SUM(P13:V17)</f>
        <v>0</v>
      </c>
      <c r="Q18" s="104"/>
      <c r="R18" s="104"/>
      <c r="S18" s="104"/>
      <c r="T18" s="104"/>
      <c r="U18" s="104"/>
      <c r="V18" s="105"/>
      <c r="W18" s="103">
        <f>SUM(W13:AC17)</f>
        <v>0</v>
      </c>
      <c r="X18" s="104"/>
      <c r="Y18" s="104"/>
      <c r="Z18" s="104"/>
      <c r="AA18" s="104"/>
      <c r="AB18" s="104"/>
      <c r="AC18" s="105"/>
      <c r="AD18" s="103">
        <f>SUM(AD13:AJ17)</f>
        <v>465</v>
      </c>
      <c r="AE18" s="104"/>
      <c r="AF18" s="104"/>
      <c r="AG18" s="104"/>
      <c r="AH18" s="104"/>
      <c r="AI18" s="104"/>
      <c r="AJ18" s="105"/>
      <c r="AK18" s="103">
        <f>SUM(AK13:AQ17)</f>
        <v>450</v>
      </c>
      <c r="AL18" s="104"/>
      <c r="AM18" s="104"/>
      <c r="AN18" s="104"/>
      <c r="AO18" s="104"/>
      <c r="AP18" s="104"/>
      <c r="AQ18" s="105"/>
      <c r="AR18" s="103">
        <f>SUM(AR13:AX17)</f>
        <v>500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310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0.66666666666666663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41" t="s">
        <v>497</v>
      </c>
      <c r="H21" s="942"/>
      <c r="I21" s="942"/>
      <c r="J21" s="942"/>
      <c r="K21" s="942"/>
      <c r="L21" s="942"/>
      <c r="M21" s="942"/>
      <c r="N21" s="942"/>
      <c r="O21" s="942"/>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557</v>
      </c>
      <c r="H23" s="184"/>
      <c r="I23" s="184"/>
      <c r="J23" s="184"/>
      <c r="K23" s="184"/>
      <c r="L23" s="184"/>
      <c r="M23" s="184"/>
      <c r="N23" s="184"/>
      <c r="O23" s="185"/>
      <c r="P23" s="94"/>
      <c r="Q23" s="95"/>
      <c r="R23" s="95"/>
      <c r="S23" s="95"/>
      <c r="T23" s="95"/>
      <c r="U23" s="95"/>
      <c r="V23" s="96"/>
      <c r="W23" s="94"/>
      <c r="X23" s="95"/>
      <c r="Y23" s="95"/>
      <c r="Z23" s="95"/>
      <c r="AA23" s="95"/>
      <c r="AB23" s="95"/>
      <c r="AC23" s="96"/>
      <c r="AD23" s="206" t="s">
        <v>625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2.25" customHeight="1">
      <c r="A24" s="198"/>
      <c r="B24" s="199"/>
      <c r="C24" s="199"/>
      <c r="D24" s="199"/>
      <c r="E24" s="199"/>
      <c r="F24" s="200"/>
      <c r="G24" s="186" t="s">
        <v>558</v>
      </c>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35.25" customHeight="1">
      <c r="A25" s="198"/>
      <c r="B25" s="199"/>
      <c r="C25" s="199"/>
      <c r="D25" s="199"/>
      <c r="E25" s="199"/>
      <c r="F25" s="200"/>
      <c r="G25" s="186" t="s">
        <v>559</v>
      </c>
      <c r="H25" s="187"/>
      <c r="I25" s="187"/>
      <c r="J25" s="187"/>
      <c r="K25" s="187"/>
      <c r="L25" s="187"/>
      <c r="M25" s="187"/>
      <c r="N25" s="187"/>
      <c r="O25" s="188"/>
      <c r="P25" s="97">
        <v>450</v>
      </c>
      <c r="Q25" s="98"/>
      <c r="R25" s="98"/>
      <c r="S25" s="98"/>
      <c r="T25" s="98"/>
      <c r="U25" s="98"/>
      <c r="V25" s="99"/>
      <c r="W25" s="97">
        <v>500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450</v>
      </c>
      <c r="Q29" s="226"/>
      <c r="R29" s="226"/>
      <c r="S29" s="226"/>
      <c r="T29" s="226"/>
      <c r="U29" s="226"/>
      <c r="V29" s="227"/>
      <c r="W29" s="225">
        <f>AR13</f>
        <v>500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5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50" t="s">
        <v>355</v>
      </c>
      <c r="AR30" s="651"/>
      <c r="AS30" s="651"/>
      <c r="AT30" s="652"/>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32</v>
      </c>
      <c r="AR31" s="133"/>
      <c r="AS31" s="134" t="s">
        <v>356</v>
      </c>
      <c r="AT31" s="169"/>
      <c r="AU31" s="269">
        <v>37</v>
      </c>
      <c r="AV31" s="269"/>
      <c r="AW31" s="377" t="s">
        <v>300</v>
      </c>
      <c r="AX31" s="378"/>
    </row>
    <row r="32" spans="1:50" ht="23.25" customHeight="1">
      <c r="A32" s="515"/>
      <c r="B32" s="513"/>
      <c r="C32" s="513"/>
      <c r="D32" s="513"/>
      <c r="E32" s="513"/>
      <c r="F32" s="514"/>
      <c r="G32" s="540" t="s">
        <v>607</v>
      </c>
      <c r="H32" s="541"/>
      <c r="I32" s="541"/>
      <c r="J32" s="541"/>
      <c r="K32" s="541"/>
      <c r="L32" s="541"/>
      <c r="M32" s="541"/>
      <c r="N32" s="541"/>
      <c r="O32" s="542"/>
      <c r="P32" s="158" t="s">
        <v>560</v>
      </c>
      <c r="Q32" s="158"/>
      <c r="R32" s="158"/>
      <c r="S32" s="158"/>
      <c r="T32" s="158"/>
      <c r="U32" s="158"/>
      <c r="V32" s="158"/>
      <c r="W32" s="158"/>
      <c r="X32" s="229"/>
      <c r="Y32" s="336" t="s">
        <v>12</v>
      </c>
      <c r="Z32" s="549"/>
      <c r="AA32" s="550"/>
      <c r="AB32" s="551" t="s">
        <v>563</v>
      </c>
      <c r="AC32" s="551"/>
      <c r="AD32" s="551"/>
      <c r="AE32" s="362">
        <v>11.4</v>
      </c>
      <c r="AF32" s="363"/>
      <c r="AG32" s="363"/>
      <c r="AH32" s="363"/>
      <c r="AI32" s="362">
        <v>11.2</v>
      </c>
      <c r="AJ32" s="363"/>
      <c r="AK32" s="363"/>
      <c r="AL32" s="363"/>
      <c r="AM32" s="362">
        <v>11.3</v>
      </c>
      <c r="AN32" s="363"/>
      <c r="AO32" s="363"/>
      <c r="AP32" s="363"/>
      <c r="AQ32" s="100" t="s">
        <v>554</v>
      </c>
      <c r="AR32" s="101"/>
      <c r="AS32" s="101"/>
      <c r="AT32" s="102"/>
      <c r="AU32" s="363" t="s">
        <v>554</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554</v>
      </c>
      <c r="AF33" s="363"/>
      <c r="AG33" s="363"/>
      <c r="AH33" s="363"/>
      <c r="AI33" s="362" t="s">
        <v>554</v>
      </c>
      <c r="AJ33" s="363"/>
      <c r="AK33" s="363"/>
      <c r="AL33" s="363"/>
      <c r="AM33" s="362" t="s">
        <v>466</v>
      </c>
      <c r="AN33" s="363"/>
      <c r="AO33" s="363"/>
      <c r="AP33" s="363"/>
      <c r="AQ33" s="100">
        <v>16</v>
      </c>
      <c r="AR33" s="101"/>
      <c r="AS33" s="101"/>
      <c r="AT33" s="102"/>
      <c r="AU33" s="363">
        <v>20</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57</v>
      </c>
      <c r="AF34" s="363"/>
      <c r="AG34" s="363"/>
      <c r="AH34" s="363"/>
      <c r="AI34" s="362">
        <v>56</v>
      </c>
      <c r="AJ34" s="363"/>
      <c r="AK34" s="363"/>
      <c r="AL34" s="363"/>
      <c r="AM34" s="362">
        <v>56.5</v>
      </c>
      <c r="AN34" s="363"/>
      <c r="AO34" s="363"/>
      <c r="AP34" s="363"/>
      <c r="AQ34" s="100" t="s">
        <v>554</v>
      </c>
      <c r="AR34" s="101"/>
      <c r="AS34" s="101"/>
      <c r="AT34" s="102"/>
      <c r="AU34" s="363" t="s">
        <v>554</v>
      </c>
      <c r="AV34" s="363"/>
      <c r="AW34" s="363"/>
      <c r="AX34" s="365"/>
    </row>
    <row r="35" spans="1:50" ht="23.25" customHeight="1">
      <c r="A35" s="912" t="s">
        <v>527</v>
      </c>
      <c r="B35" s="913"/>
      <c r="C35" s="913"/>
      <c r="D35" s="913"/>
      <c r="E35" s="913"/>
      <c r="F35" s="914"/>
      <c r="G35" s="918" t="s">
        <v>608</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c r="A37" s="653" t="s">
        <v>491</v>
      </c>
      <c r="B37" s="654"/>
      <c r="C37" s="654"/>
      <c r="D37" s="654"/>
      <c r="E37" s="654"/>
      <c r="F37" s="655"/>
      <c r="G37" s="565" t="s">
        <v>265</v>
      </c>
      <c r="H37" s="379"/>
      <c r="I37" s="379"/>
      <c r="J37" s="379"/>
      <c r="K37" s="379"/>
      <c r="L37" s="379"/>
      <c r="M37" s="379"/>
      <c r="N37" s="379"/>
      <c r="O37" s="566"/>
      <c r="P37" s="643" t="s">
        <v>59</v>
      </c>
      <c r="Q37" s="379"/>
      <c r="R37" s="379"/>
      <c r="S37" s="379"/>
      <c r="T37" s="379"/>
      <c r="U37" s="379"/>
      <c r="V37" s="379"/>
      <c r="W37" s="379"/>
      <c r="X37" s="566"/>
      <c r="Y37" s="644"/>
      <c r="Z37" s="645"/>
      <c r="AA37" s="64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v>37</v>
      </c>
      <c r="AV38" s="269"/>
      <c r="AW38" s="377" t="s">
        <v>300</v>
      </c>
      <c r="AX38" s="378"/>
    </row>
    <row r="39" spans="1:50" ht="23.25" customHeight="1">
      <c r="A39" s="515"/>
      <c r="B39" s="513"/>
      <c r="C39" s="513"/>
      <c r="D39" s="513"/>
      <c r="E39" s="513"/>
      <c r="F39" s="514"/>
      <c r="G39" s="540" t="s">
        <v>561</v>
      </c>
      <c r="H39" s="541"/>
      <c r="I39" s="541"/>
      <c r="J39" s="541"/>
      <c r="K39" s="541"/>
      <c r="L39" s="541"/>
      <c r="M39" s="541"/>
      <c r="N39" s="541"/>
      <c r="O39" s="542"/>
      <c r="P39" s="158" t="s">
        <v>562</v>
      </c>
      <c r="Q39" s="158"/>
      <c r="R39" s="158"/>
      <c r="S39" s="158"/>
      <c r="T39" s="158"/>
      <c r="U39" s="158"/>
      <c r="V39" s="158"/>
      <c r="W39" s="158"/>
      <c r="X39" s="229"/>
      <c r="Y39" s="336" t="s">
        <v>12</v>
      </c>
      <c r="Z39" s="549"/>
      <c r="AA39" s="550"/>
      <c r="AB39" s="551" t="s">
        <v>564</v>
      </c>
      <c r="AC39" s="551"/>
      <c r="AD39" s="551"/>
      <c r="AE39" s="362" t="s">
        <v>554</v>
      </c>
      <c r="AF39" s="363"/>
      <c r="AG39" s="363"/>
      <c r="AH39" s="363"/>
      <c r="AI39" s="362" t="s">
        <v>554</v>
      </c>
      <c r="AJ39" s="363"/>
      <c r="AK39" s="363"/>
      <c r="AL39" s="364"/>
      <c r="AM39" s="362" t="s">
        <v>554</v>
      </c>
      <c r="AN39" s="363"/>
      <c r="AO39" s="363"/>
      <c r="AP39" s="364"/>
      <c r="AQ39" s="100" t="s">
        <v>554</v>
      </c>
      <c r="AR39" s="101"/>
      <c r="AS39" s="101"/>
      <c r="AT39" s="102"/>
      <c r="AU39" s="363" t="s">
        <v>554</v>
      </c>
      <c r="AV39" s="363"/>
      <c r="AW39" s="363"/>
      <c r="AX39" s="365"/>
    </row>
    <row r="40" spans="1:50" ht="23.2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564</v>
      </c>
      <c r="AC40" s="522"/>
      <c r="AD40" s="522"/>
      <c r="AE40" s="362" t="s">
        <v>554</v>
      </c>
      <c r="AF40" s="363"/>
      <c r="AG40" s="363"/>
      <c r="AH40" s="363"/>
      <c r="AI40" s="362" t="s">
        <v>554</v>
      </c>
      <c r="AJ40" s="363"/>
      <c r="AK40" s="363"/>
      <c r="AL40" s="364"/>
      <c r="AM40" s="362" t="s">
        <v>554</v>
      </c>
      <c r="AN40" s="363"/>
      <c r="AO40" s="363"/>
      <c r="AP40" s="364"/>
      <c r="AQ40" s="100" t="s">
        <v>554</v>
      </c>
      <c r="AR40" s="101"/>
      <c r="AS40" s="101"/>
      <c r="AT40" s="102"/>
      <c r="AU40" s="363">
        <v>12</v>
      </c>
      <c r="AV40" s="363"/>
      <c r="AW40" s="363"/>
      <c r="AX40" s="365"/>
    </row>
    <row r="41" spans="1:50" ht="23.25" customHeight="1">
      <c r="A41" s="656"/>
      <c r="B41" s="657"/>
      <c r="C41" s="657"/>
      <c r="D41" s="657"/>
      <c r="E41" s="657"/>
      <c r="F41" s="65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554</v>
      </c>
      <c r="AF41" s="363"/>
      <c r="AG41" s="363"/>
      <c r="AH41" s="363"/>
      <c r="AI41" s="362" t="s">
        <v>554</v>
      </c>
      <c r="AJ41" s="363"/>
      <c r="AK41" s="363"/>
      <c r="AL41" s="364"/>
      <c r="AM41" s="362" t="s">
        <v>554</v>
      </c>
      <c r="AN41" s="363"/>
      <c r="AO41" s="363"/>
      <c r="AP41" s="364"/>
      <c r="AQ41" s="100" t="s">
        <v>554</v>
      </c>
      <c r="AR41" s="101"/>
      <c r="AS41" s="101"/>
      <c r="AT41" s="102"/>
      <c r="AU41" s="363" t="s">
        <v>554</v>
      </c>
      <c r="AV41" s="363"/>
      <c r="AW41" s="363"/>
      <c r="AX41" s="365"/>
    </row>
    <row r="42" spans="1:50" ht="23.25" customHeight="1">
      <c r="A42" s="912" t="s">
        <v>527</v>
      </c>
      <c r="B42" s="913"/>
      <c r="C42" s="913"/>
      <c r="D42" s="913"/>
      <c r="E42" s="913"/>
      <c r="F42" s="914"/>
      <c r="G42" s="918" t="s">
        <v>609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c r="A44" s="653" t="s">
        <v>491</v>
      </c>
      <c r="B44" s="654"/>
      <c r="C44" s="654"/>
      <c r="D44" s="654"/>
      <c r="E44" s="654"/>
      <c r="F44" s="655"/>
      <c r="G44" s="565" t="s">
        <v>265</v>
      </c>
      <c r="H44" s="379"/>
      <c r="I44" s="379"/>
      <c r="J44" s="379"/>
      <c r="K44" s="379"/>
      <c r="L44" s="379"/>
      <c r="M44" s="379"/>
      <c r="N44" s="379"/>
      <c r="O44" s="566"/>
      <c r="P44" s="643" t="s">
        <v>59</v>
      </c>
      <c r="Q44" s="379"/>
      <c r="R44" s="379"/>
      <c r="S44" s="379"/>
      <c r="T44" s="379"/>
      <c r="U44" s="379"/>
      <c r="V44" s="379"/>
      <c r="W44" s="379"/>
      <c r="X44" s="566"/>
      <c r="Y44" s="644"/>
      <c r="Z44" s="645"/>
      <c r="AA44" s="64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56"/>
      <c r="B48" s="657"/>
      <c r="C48" s="657"/>
      <c r="D48" s="657"/>
      <c r="E48" s="657"/>
      <c r="F48" s="65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12" t="s">
        <v>527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c r="A51" s="512" t="s">
        <v>491</v>
      </c>
      <c r="B51" s="513"/>
      <c r="C51" s="513"/>
      <c r="D51" s="513"/>
      <c r="E51" s="513"/>
      <c r="F51" s="514"/>
      <c r="G51" s="565" t="s">
        <v>265</v>
      </c>
      <c r="H51" s="379"/>
      <c r="I51" s="379"/>
      <c r="J51" s="379"/>
      <c r="K51" s="379"/>
      <c r="L51" s="379"/>
      <c r="M51" s="379"/>
      <c r="N51" s="379"/>
      <c r="O51" s="566"/>
      <c r="P51" s="643" t="s">
        <v>59</v>
      </c>
      <c r="Q51" s="379"/>
      <c r="R51" s="379"/>
      <c r="S51" s="379"/>
      <c r="T51" s="379"/>
      <c r="U51" s="379"/>
      <c r="V51" s="379"/>
      <c r="W51" s="379"/>
      <c r="X51" s="566"/>
      <c r="Y51" s="644"/>
      <c r="Z51" s="645"/>
      <c r="AA51" s="64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56"/>
      <c r="B55" s="657"/>
      <c r="C55" s="657"/>
      <c r="D55" s="657"/>
      <c r="E55" s="657"/>
      <c r="F55" s="65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12" t="s">
        <v>527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c r="A58" s="512" t="s">
        <v>491</v>
      </c>
      <c r="B58" s="513"/>
      <c r="C58" s="513"/>
      <c r="D58" s="513"/>
      <c r="E58" s="513"/>
      <c r="F58" s="514"/>
      <c r="G58" s="565" t="s">
        <v>265</v>
      </c>
      <c r="H58" s="379"/>
      <c r="I58" s="379"/>
      <c r="J58" s="379"/>
      <c r="K58" s="379"/>
      <c r="L58" s="379"/>
      <c r="M58" s="379"/>
      <c r="N58" s="379"/>
      <c r="O58" s="566"/>
      <c r="P58" s="643" t="s">
        <v>59</v>
      </c>
      <c r="Q58" s="379"/>
      <c r="R58" s="379"/>
      <c r="S58" s="379"/>
      <c r="T58" s="379"/>
      <c r="U58" s="379"/>
      <c r="V58" s="379"/>
      <c r="W58" s="379"/>
      <c r="X58" s="566"/>
      <c r="Y58" s="644"/>
      <c r="Z58" s="645"/>
      <c r="AA58" s="64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12" t="s">
        <v>527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c r="A65" s="873" t="s">
        <v>492</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487</v>
      </c>
      <c r="X65" s="885"/>
      <c r="Y65" s="888"/>
      <c r="Z65" s="888"/>
      <c r="AA65" s="889"/>
      <c r="AB65" s="882" t="s">
        <v>11</v>
      </c>
      <c r="AC65" s="878"/>
      <c r="AD65" s="879"/>
      <c r="AE65" s="366" t="s">
        <v>357</v>
      </c>
      <c r="AF65" s="367"/>
      <c r="AG65" s="367"/>
      <c r="AH65" s="368"/>
      <c r="AI65" s="366" t="s">
        <v>363</v>
      </c>
      <c r="AJ65" s="367"/>
      <c r="AK65" s="367"/>
      <c r="AL65" s="368"/>
      <c r="AM65" s="373" t="s">
        <v>472</v>
      </c>
      <c r="AN65" s="373"/>
      <c r="AO65" s="373"/>
      <c r="AP65" s="366"/>
      <c r="AQ65" s="882" t="s">
        <v>355</v>
      </c>
      <c r="AR65" s="878"/>
      <c r="AS65" s="878"/>
      <c r="AT65" s="879"/>
      <c r="AU65" s="991" t="s">
        <v>253</v>
      </c>
      <c r="AV65" s="991"/>
      <c r="AW65" s="991"/>
      <c r="AX65" s="992"/>
    </row>
    <row r="66" spans="1:50" ht="18.75" hidden="1" customHeight="1">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0"/>
      <c r="AF66" s="331"/>
      <c r="AG66" s="331"/>
      <c r="AH66" s="332"/>
      <c r="AI66" s="330"/>
      <c r="AJ66" s="331"/>
      <c r="AK66" s="331"/>
      <c r="AL66" s="332"/>
      <c r="AM66" s="374"/>
      <c r="AN66" s="374"/>
      <c r="AO66" s="374"/>
      <c r="AP66" s="330"/>
      <c r="AQ66" s="268"/>
      <c r="AR66" s="269"/>
      <c r="AS66" s="880" t="s">
        <v>356</v>
      </c>
      <c r="AT66" s="881"/>
      <c r="AU66" s="269"/>
      <c r="AV66" s="269"/>
      <c r="AW66" s="880" t="s">
        <v>490</v>
      </c>
      <c r="AX66" s="993"/>
    </row>
    <row r="67" spans="1:50" ht="23.25" hidden="1" customHeight="1">
      <c r="A67" s="866"/>
      <c r="B67" s="867"/>
      <c r="C67" s="867"/>
      <c r="D67" s="867"/>
      <c r="E67" s="867"/>
      <c r="F67" s="868"/>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517</v>
      </c>
      <c r="AC67" s="966"/>
      <c r="AD67" s="96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517</v>
      </c>
      <c r="AC68" s="989"/>
      <c r="AD68" s="98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518</v>
      </c>
      <c r="AC69" s="990"/>
      <c r="AD69" s="990"/>
      <c r="AE69" s="829"/>
      <c r="AF69" s="830"/>
      <c r="AG69" s="830"/>
      <c r="AH69" s="830"/>
      <c r="AI69" s="829"/>
      <c r="AJ69" s="830"/>
      <c r="AK69" s="830"/>
      <c r="AL69" s="830"/>
      <c r="AM69" s="829"/>
      <c r="AN69" s="830"/>
      <c r="AO69" s="830"/>
      <c r="AP69" s="830"/>
      <c r="AQ69" s="362"/>
      <c r="AR69" s="363"/>
      <c r="AS69" s="363"/>
      <c r="AT69" s="364"/>
      <c r="AU69" s="363"/>
      <c r="AV69" s="363"/>
      <c r="AW69" s="363"/>
      <c r="AX69" s="365"/>
    </row>
    <row r="70" spans="1:50" ht="23.25" hidden="1" customHeight="1">
      <c r="A70" s="866" t="s">
        <v>498</v>
      </c>
      <c r="B70" s="867"/>
      <c r="C70" s="867"/>
      <c r="D70" s="867"/>
      <c r="E70" s="867"/>
      <c r="F70" s="868"/>
      <c r="G70" s="954" t="s">
        <v>365</v>
      </c>
      <c r="H70" s="955"/>
      <c r="I70" s="955"/>
      <c r="J70" s="955"/>
      <c r="K70" s="955"/>
      <c r="L70" s="955"/>
      <c r="M70" s="955"/>
      <c r="N70" s="955"/>
      <c r="O70" s="955"/>
      <c r="P70" s="955"/>
      <c r="Q70" s="955"/>
      <c r="R70" s="955"/>
      <c r="S70" s="955"/>
      <c r="T70" s="955"/>
      <c r="U70" s="955"/>
      <c r="V70" s="955"/>
      <c r="W70" s="958" t="s">
        <v>516</v>
      </c>
      <c r="X70" s="959"/>
      <c r="Y70" s="964" t="s">
        <v>12</v>
      </c>
      <c r="Z70" s="964"/>
      <c r="AA70" s="965"/>
      <c r="AB70" s="966" t="s">
        <v>517</v>
      </c>
      <c r="AC70" s="966"/>
      <c r="AD70" s="96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517</v>
      </c>
      <c r="AC71" s="989"/>
      <c r="AD71" s="98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518</v>
      </c>
      <c r="AC72" s="990"/>
      <c r="AD72" s="99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52" t="s">
        <v>492</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55"/>
      <c r="B75" s="856"/>
      <c r="C75" s="856"/>
      <c r="D75" s="856"/>
      <c r="E75" s="856"/>
      <c r="F75" s="857"/>
      <c r="G75" s="79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26" t="s">
        <v>530</v>
      </c>
      <c r="B78" s="927"/>
      <c r="C78" s="927"/>
      <c r="D78" s="927"/>
      <c r="E78" s="924" t="s">
        <v>465</v>
      </c>
      <c r="F78" s="925"/>
      <c r="G78" s="57" t="s">
        <v>365</v>
      </c>
      <c r="H78" s="804"/>
      <c r="I78" s="242"/>
      <c r="J78" s="242"/>
      <c r="K78" s="242"/>
      <c r="L78" s="242"/>
      <c r="M78" s="242"/>
      <c r="N78" s="242"/>
      <c r="O78" s="80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486</v>
      </c>
      <c r="AP79" s="146"/>
      <c r="AQ79" s="146"/>
      <c r="AR79" s="81" t="s">
        <v>484</v>
      </c>
      <c r="AS79" s="145"/>
      <c r="AT79" s="146"/>
      <c r="AU79" s="146"/>
      <c r="AV79" s="146"/>
      <c r="AW79" s="146"/>
      <c r="AX79" s="147"/>
    </row>
    <row r="80" spans="1:50" ht="18.75" hidden="1" customHeight="1">
      <c r="A80" s="519" t="s">
        <v>266</v>
      </c>
      <c r="B80" s="861" t="s">
        <v>483</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548</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c r="A81" s="520"/>
      <c r="B81" s="864"/>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6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6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6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14"/>
      <c r="R87" s="814"/>
      <c r="S87" s="814"/>
      <c r="T87" s="814"/>
      <c r="U87" s="814"/>
      <c r="V87" s="814"/>
      <c r="W87" s="814"/>
      <c r="X87" s="815"/>
      <c r="Y87" s="767" t="s">
        <v>62</v>
      </c>
      <c r="Z87" s="768"/>
      <c r="AA87" s="769"/>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16"/>
      <c r="Q88" s="816"/>
      <c r="R88" s="816"/>
      <c r="S88" s="816"/>
      <c r="T88" s="816"/>
      <c r="U88" s="816"/>
      <c r="V88" s="816"/>
      <c r="W88" s="816"/>
      <c r="X88" s="817"/>
      <c r="Y88" s="741" t="s">
        <v>54</v>
      </c>
      <c r="Z88" s="742"/>
      <c r="AA88" s="743"/>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8"/>
      <c r="Y89" s="741" t="s">
        <v>13</v>
      </c>
      <c r="Z89" s="742"/>
      <c r="AA89" s="743"/>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14"/>
      <c r="R92" s="814"/>
      <c r="S92" s="814"/>
      <c r="T92" s="814"/>
      <c r="U92" s="814"/>
      <c r="V92" s="814"/>
      <c r="W92" s="814"/>
      <c r="X92" s="815"/>
      <c r="Y92" s="767" t="s">
        <v>62</v>
      </c>
      <c r="Z92" s="768"/>
      <c r="AA92" s="76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16"/>
      <c r="Q93" s="816"/>
      <c r="R93" s="816"/>
      <c r="S93" s="816"/>
      <c r="T93" s="816"/>
      <c r="U93" s="816"/>
      <c r="V93" s="816"/>
      <c r="W93" s="816"/>
      <c r="X93" s="817"/>
      <c r="Y93" s="741" t="s">
        <v>54</v>
      </c>
      <c r="Z93" s="742"/>
      <c r="AA93" s="74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8"/>
      <c r="Y94" s="741" t="s">
        <v>13</v>
      </c>
      <c r="Z94" s="742"/>
      <c r="AA94" s="74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14"/>
      <c r="R97" s="814"/>
      <c r="S97" s="814"/>
      <c r="T97" s="814"/>
      <c r="U97" s="814"/>
      <c r="V97" s="814"/>
      <c r="W97" s="814"/>
      <c r="X97" s="815"/>
      <c r="Y97" s="767" t="s">
        <v>62</v>
      </c>
      <c r="Z97" s="768"/>
      <c r="AA97" s="76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16"/>
      <c r="Q98" s="816"/>
      <c r="R98" s="816"/>
      <c r="S98" s="816"/>
      <c r="T98" s="816"/>
      <c r="U98" s="816"/>
      <c r="V98" s="816"/>
      <c r="W98" s="816"/>
      <c r="X98" s="817"/>
      <c r="Y98" s="741" t="s">
        <v>54</v>
      </c>
      <c r="Z98" s="742"/>
      <c r="AA98" s="743"/>
      <c r="AB98" s="811"/>
      <c r="AC98" s="812"/>
      <c r="AD98" s="81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80" t="s">
        <v>13</v>
      </c>
      <c r="Z99" s="481"/>
      <c r="AA99" s="482"/>
      <c r="AB99" s="462" t="s">
        <v>14</v>
      </c>
      <c r="AC99" s="463"/>
      <c r="AD99" s="464"/>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c r="A100" s="847" t="s">
        <v>493</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5"/>
      <c r="Z100" s="466"/>
      <c r="AA100" s="467"/>
      <c r="AB100" s="872" t="s">
        <v>11</v>
      </c>
      <c r="AC100" s="872"/>
      <c r="AD100" s="872"/>
      <c r="AE100" s="838" t="s">
        <v>357</v>
      </c>
      <c r="AF100" s="839"/>
      <c r="AG100" s="839"/>
      <c r="AH100" s="840"/>
      <c r="AI100" s="838" t="s">
        <v>363</v>
      </c>
      <c r="AJ100" s="839"/>
      <c r="AK100" s="839"/>
      <c r="AL100" s="840"/>
      <c r="AM100" s="838" t="s">
        <v>472</v>
      </c>
      <c r="AN100" s="839"/>
      <c r="AO100" s="839"/>
      <c r="AP100" s="840"/>
      <c r="AQ100" s="943" t="s">
        <v>494</v>
      </c>
      <c r="AR100" s="944"/>
      <c r="AS100" s="944"/>
      <c r="AT100" s="945"/>
      <c r="AU100" s="943" t="s">
        <v>540</v>
      </c>
      <c r="AV100" s="944"/>
      <c r="AW100" s="944"/>
      <c r="AX100" s="946"/>
    </row>
    <row r="101" spans="1:60" ht="23.25" customHeight="1">
      <c r="A101" s="491"/>
      <c r="B101" s="492"/>
      <c r="C101" s="492"/>
      <c r="D101" s="492"/>
      <c r="E101" s="492"/>
      <c r="F101" s="493"/>
      <c r="G101" s="158" t="s">
        <v>565</v>
      </c>
      <c r="H101" s="158"/>
      <c r="I101" s="158"/>
      <c r="J101" s="158"/>
      <c r="K101" s="158"/>
      <c r="L101" s="158"/>
      <c r="M101" s="158"/>
      <c r="N101" s="158"/>
      <c r="O101" s="158"/>
      <c r="P101" s="158"/>
      <c r="Q101" s="158"/>
      <c r="R101" s="158"/>
      <c r="S101" s="158"/>
      <c r="T101" s="158"/>
      <c r="U101" s="158"/>
      <c r="V101" s="158"/>
      <c r="W101" s="158"/>
      <c r="X101" s="229"/>
      <c r="Y101" s="828" t="s">
        <v>55</v>
      </c>
      <c r="Z101" s="727"/>
      <c r="AA101" s="728"/>
      <c r="AB101" s="551" t="s">
        <v>567</v>
      </c>
      <c r="AC101" s="551"/>
      <c r="AD101" s="551"/>
      <c r="AE101" s="362"/>
      <c r="AF101" s="363"/>
      <c r="AG101" s="363"/>
      <c r="AH101" s="364"/>
      <c r="AI101" s="362"/>
      <c r="AJ101" s="363"/>
      <c r="AK101" s="363"/>
      <c r="AL101" s="364"/>
      <c r="AM101" s="362">
        <v>14</v>
      </c>
      <c r="AN101" s="363"/>
      <c r="AO101" s="363"/>
      <c r="AP101" s="364"/>
      <c r="AQ101" s="362"/>
      <c r="AR101" s="363"/>
      <c r="AS101" s="363"/>
      <c r="AT101" s="364"/>
      <c r="AU101" s="362"/>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567</v>
      </c>
      <c r="AC102" s="551"/>
      <c r="AD102" s="551"/>
      <c r="AE102" s="356"/>
      <c r="AF102" s="356"/>
      <c r="AG102" s="356"/>
      <c r="AH102" s="356"/>
      <c r="AI102" s="356"/>
      <c r="AJ102" s="356"/>
      <c r="AK102" s="356"/>
      <c r="AL102" s="356"/>
      <c r="AM102" s="356">
        <v>15</v>
      </c>
      <c r="AN102" s="356"/>
      <c r="AO102" s="356"/>
      <c r="AP102" s="356"/>
      <c r="AQ102" s="829">
        <v>15</v>
      </c>
      <c r="AR102" s="830"/>
      <c r="AS102" s="830"/>
      <c r="AT102" s="831"/>
      <c r="AU102" s="829"/>
      <c r="AV102" s="830"/>
      <c r="AW102" s="830"/>
      <c r="AX102" s="831"/>
    </row>
    <row r="103" spans="1:60" ht="31.5" hidden="1" customHeight="1">
      <c r="A103" s="488" t="s">
        <v>493</v>
      </c>
      <c r="B103" s="489"/>
      <c r="C103" s="489"/>
      <c r="D103" s="489"/>
      <c r="E103" s="489"/>
      <c r="F103" s="490"/>
      <c r="G103" s="742" t="s">
        <v>60</v>
      </c>
      <c r="H103" s="742"/>
      <c r="I103" s="742"/>
      <c r="J103" s="742"/>
      <c r="K103" s="742"/>
      <c r="L103" s="742"/>
      <c r="M103" s="742"/>
      <c r="N103" s="742"/>
      <c r="O103" s="742"/>
      <c r="P103" s="742"/>
      <c r="Q103" s="742"/>
      <c r="R103" s="742"/>
      <c r="S103" s="742"/>
      <c r="T103" s="742"/>
      <c r="U103" s="742"/>
      <c r="V103" s="742"/>
      <c r="W103" s="742"/>
      <c r="X103" s="74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9"/>
      <c r="AV105" s="830"/>
      <c r="AW105" s="830"/>
      <c r="AX105" s="831"/>
    </row>
    <row r="106" spans="1:60" ht="31.5" hidden="1" customHeight="1">
      <c r="A106" s="488" t="s">
        <v>493</v>
      </c>
      <c r="B106" s="489"/>
      <c r="C106" s="489"/>
      <c r="D106" s="489"/>
      <c r="E106" s="489"/>
      <c r="F106" s="490"/>
      <c r="G106" s="742" t="s">
        <v>60</v>
      </c>
      <c r="H106" s="742"/>
      <c r="I106" s="742"/>
      <c r="J106" s="742"/>
      <c r="K106" s="742"/>
      <c r="L106" s="742"/>
      <c r="M106" s="742"/>
      <c r="N106" s="742"/>
      <c r="O106" s="742"/>
      <c r="P106" s="742"/>
      <c r="Q106" s="742"/>
      <c r="R106" s="742"/>
      <c r="S106" s="742"/>
      <c r="T106" s="742"/>
      <c r="U106" s="742"/>
      <c r="V106" s="742"/>
      <c r="W106" s="742"/>
      <c r="X106" s="74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9"/>
      <c r="AV108" s="830"/>
      <c r="AW108" s="830"/>
      <c r="AX108" s="831"/>
    </row>
    <row r="109" spans="1:60" ht="31.5" hidden="1" customHeight="1">
      <c r="A109" s="488" t="s">
        <v>493</v>
      </c>
      <c r="B109" s="489"/>
      <c r="C109" s="489"/>
      <c r="D109" s="489"/>
      <c r="E109" s="489"/>
      <c r="F109" s="490"/>
      <c r="G109" s="742" t="s">
        <v>60</v>
      </c>
      <c r="H109" s="742"/>
      <c r="I109" s="742"/>
      <c r="J109" s="742"/>
      <c r="K109" s="742"/>
      <c r="L109" s="742"/>
      <c r="M109" s="742"/>
      <c r="N109" s="742"/>
      <c r="O109" s="742"/>
      <c r="P109" s="742"/>
      <c r="Q109" s="742"/>
      <c r="R109" s="742"/>
      <c r="S109" s="742"/>
      <c r="T109" s="742"/>
      <c r="U109" s="742"/>
      <c r="V109" s="742"/>
      <c r="W109" s="742"/>
      <c r="X109" s="74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9"/>
      <c r="AV111" s="830"/>
      <c r="AW111" s="830"/>
      <c r="AX111" s="831"/>
    </row>
    <row r="112" spans="1:60" ht="31.5" hidden="1" customHeight="1">
      <c r="A112" s="488" t="s">
        <v>493</v>
      </c>
      <c r="B112" s="489"/>
      <c r="C112" s="489"/>
      <c r="D112" s="489"/>
      <c r="E112" s="489"/>
      <c r="F112" s="490"/>
      <c r="G112" s="742" t="s">
        <v>60</v>
      </c>
      <c r="H112" s="742"/>
      <c r="I112" s="742"/>
      <c r="J112" s="742"/>
      <c r="K112" s="742"/>
      <c r="L112" s="742"/>
      <c r="M112" s="742"/>
      <c r="N112" s="742"/>
      <c r="O112" s="742"/>
      <c r="P112" s="742"/>
      <c r="Q112" s="742"/>
      <c r="R112" s="742"/>
      <c r="S112" s="742"/>
      <c r="T112" s="742"/>
      <c r="U112" s="742"/>
      <c r="V112" s="742"/>
      <c r="W112" s="742"/>
      <c r="X112" s="74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568</v>
      </c>
      <c r="AC116" s="299"/>
      <c r="AD116" s="300"/>
      <c r="AE116" s="356"/>
      <c r="AF116" s="356"/>
      <c r="AG116" s="356"/>
      <c r="AH116" s="356"/>
      <c r="AI116" s="356"/>
      <c r="AJ116" s="356"/>
      <c r="AK116" s="356"/>
      <c r="AL116" s="356"/>
      <c r="AM116" s="356">
        <v>22</v>
      </c>
      <c r="AN116" s="356"/>
      <c r="AO116" s="356"/>
      <c r="AP116" s="356"/>
      <c r="AQ116" s="362">
        <v>30</v>
      </c>
      <c r="AR116" s="363"/>
      <c r="AS116" s="363"/>
      <c r="AT116" s="363"/>
      <c r="AU116" s="363"/>
      <c r="AV116" s="363"/>
      <c r="AW116" s="363"/>
      <c r="AX116" s="365"/>
    </row>
    <row r="117" spans="1:50" ht="24.7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c r="AF117" s="304"/>
      <c r="AG117" s="304"/>
      <c r="AH117" s="304"/>
      <c r="AI117" s="304"/>
      <c r="AJ117" s="304"/>
      <c r="AK117" s="304"/>
      <c r="AL117" s="304"/>
      <c r="AM117" s="304" t="s">
        <v>619</v>
      </c>
      <c r="AN117" s="304"/>
      <c r="AO117" s="304"/>
      <c r="AP117" s="304"/>
      <c r="AQ117" s="304" t="s">
        <v>580</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8" t="s">
        <v>369</v>
      </c>
      <c r="B130" s="1006"/>
      <c r="C130" s="1005" t="s">
        <v>366</v>
      </c>
      <c r="D130" s="1006"/>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9"/>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32</v>
      </c>
      <c r="AR133" s="269"/>
      <c r="AS133" s="134" t="s">
        <v>356</v>
      </c>
      <c r="AT133" s="169"/>
      <c r="AU133" s="133">
        <v>37</v>
      </c>
      <c r="AV133" s="133"/>
      <c r="AW133" s="134" t="s">
        <v>300</v>
      </c>
      <c r="AX133" s="135"/>
    </row>
    <row r="134" spans="1:50" ht="36.75" customHeight="1">
      <c r="A134" s="1009"/>
      <c r="B134" s="250"/>
      <c r="C134" s="249"/>
      <c r="D134" s="250"/>
      <c r="E134" s="249"/>
      <c r="F134" s="312"/>
      <c r="G134" s="228" t="s">
        <v>600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563</v>
      </c>
      <c r="AC134" s="219"/>
      <c r="AD134" s="219"/>
      <c r="AE134" s="264">
        <v>11.4</v>
      </c>
      <c r="AF134" s="101"/>
      <c r="AG134" s="101"/>
      <c r="AH134" s="101"/>
      <c r="AI134" s="264">
        <v>11.2</v>
      </c>
      <c r="AJ134" s="101"/>
      <c r="AK134" s="101"/>
      <c r="AL134" s="101"/>
      <c r="AM134" s="264">
        <v>11.3</v>
      </c>
      <c r="AN134" s="101"/>
      <c r="AO134" s="101"/>
      <c r="AP134" s="101"/>
      <c r="AQ134" s="264"/>
      <c r="AR134" s="101"/>
      <c r="AS134" s="101"/>
      <c r="AT134" s="101"/>
      <c r="AU134" s="264"/>
      <c r="AV134" s="101"/>
      <c r="AW134" s="101"/>
      <c r="AX134" s="220"/>
    </row>
    <row r="135" spans="1:50" ht="36.75" customHeight="1">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563</v>
      </c>
      <c r="AC135" s="130"/>
      <c r="AD135" s="130"/>
      <c r="AE135" s="264" t="s">
        <v>554</v>
      </c>
      <c r="AF135" s="101"/>
      <c r="AG135" s="101"/>
      <c r="AH135" s="101"/>
      <c r="AI135" s="264" t="s">
        <v>554</v>
      </c>
      <c r="AJ135" s="101"/>
      <c r="AK135" s="101"/>
      <c r="AL135" s="101"/>
      <c r="AM135" s="264" t="s">
        <v>554</v>
      </c>
      <c r="AN135" s="101"/>
      <c r="AO135" s="101"/>
      <c r="AP135" s="101"/>
      <c r="AQ135" s="264">
        <v>16</v>
      </c>
      <c r="AR135" s="101"/>
      <c r="AS135" s="101"/>
      <c r="AT135" s="101"/>
      <c r="AU135" s="264">
        <v>20</v>
      </c>
      <c r="AV135" s="101"/>
      <c r="AW135" s="101"/>
      <c r="AX135" s="220"/>
    </row>
    <row r="136" spans="1:50" ht="18.75" customHeight="1">
      <c r="A136" s="100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554</v>
      </c>
      <c r="AR137" s="269"/>
      <c r="AS137" s="134" t="s">
        <v>356</v>
      </c>
      <c r="AT137" s="169"/>
      <c r="AU137" s="133">
        <v>37</v>
      </c>
      <c r="AV137" s="133"/>
      <c r="AW137" s="134" t="s">
        <v>300</v>
      </c>
      <c r="AX137" s="135"/>
    </row>
    <row r="138" spans="1:50" ht="36.75" customHeight="1">
      <c r="A138" s="1009"/>
      <c r="B138" s="250"/>
      <c r="C138" s="249"/>
      <c r="D138" s="250"/>
      <c r="E138" s="249"/>
      <c r="F138" s="312"/>
      <c r="G138" s="228" t="s">
        <v>562</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563</v>
      </c>
      <c r="AC138" s="219"/>
      <c r="AD138" s="219"/>
      <c r="AE138" s="264" t="s">
        <v>554</v>
      </c>
      <c r="AF138" s="101"/>
      <c r="AG138" s="101"/>
      <c r="AH138" s="101"/>
      <c r="AI138" s="264" t="s">
        <v>554</v>
      </c>
      <c r="AJ138" s="101"/>
      <c r="AK138" s="101"/>
      <c r="AL138" s="101"/>
      <c r="AM138" s="264" t="s">
        <v>554</v>
      </c>
      <c r="AN138" s="101"/>
      <c r="AO138" s="101"/>
      <c r="AP138" s="101"/>
      <c r="AQ138" s="264" t="s">
        <v>554</v>
      </c>
      <c r="AR138" s="101"/>
      <c r="AS138" s="101"/>
      <c r="AT138" s="101"/>
      <c r="AU138" s="264" t="s">
        <v>554</v>
      </c>
      <c r="AV138" s="101"/>
      <c r="AW138" s="101"/>
      <c r="AX138" s="220"/>
    </row>
    <row r="139" spans="1:50" ht="36.75" customHeight="1">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563</v>
      </c>
      <c r="AC139" s="130"/>
      <c r="AD139" s="130"/>
      <c r="AE139" s="264" t="s">
        <v>554</v>
      </c>
      <c r="AF139" s="101"/>
      <c r="AG139" s="101"/>
      <c r="AH139" s="101"/>
      <c r="AI139" s="264" t="s">
        <v>554</v>
      </c>
      <c r="AJ139" s="101"/>
      <c r="AK139" s="101"/>
      <c r="AL139" s="101"/>
      <c r="AM139" s="264" t="s">
        <v>554</v>
      </c>
      <c r="AN139" s="101"/>
      <c r="AO139" s="101"/>
      <c r="AP139" s="101"/>
      <c r="AQ139" s="264" t="s">
        <v>554</v>
      </c>
      <c r="AR139" s="101"/>
      <c r="AS139" s="101"/>
      <c r="AT139" s="101"/>
      <c r="AU139" s="264">
        <v>12</v>
      </c>
      <c r="AV139" s="101"/>
      <c r="AW139" s="101"/>
      <c r="AX139" s="220"/>
    </row>
    <row r="140" spans="1:50" ht="18.75" hidden="1" customHeight="1">
      <c r="A140" s="100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 customHeight="1">
      <c r="A188" s="1009"/>
      <c r="B188" s="250"/>
      <c r="C188" s="249"/>
      <c r="D188" s="250"/>
      <c r="E188" s="157" t="s">
        <v>620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5.5" customHeight="1">
      <c r="A189" s="100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100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9" customHeight="1">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9"/>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1009"/>
      <c r="B433" s="250"/>
      <c r="C433" s="249"/>
      <c r="D433" s="250"/>
      <c r="E433" s="163"/>
      <c r="F433" s="164"/>
      <c r="G433" s="228" t="s">
        <v>554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0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100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105.75" customHeight="1">
      <c r="A702" s="529" t="s">
        <v>259</v>
      </c>
      <c r="B702" s="530"/>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556</v>
      </c>
      <c r="AE702" s="911"/>
      <c r="AF702" s="911"/>
      <c r="AG702" s="900" t="s">
        <v>610</v>
      </c>
      <c r="AH702" s="901"/>
      <c r="AI702" s="901"/>
      <c r="AJ702" s="901"/>
      <c r="AK702" s="901"/>
      <c r="AL702" s="901"/>
      <c r="AM702" s="901"/>
      <c r="AN702" s="901"/>
      <c r="AO702" s="901"/>
      <c r="AP702" s="901"/>
      <c r="AQ702" s="901"/>
      <c r="AR702" s="901"/>
      <c r="AS702" s="901"/>
      <c r="AT702" s="901"/>
      <c r="AU702" s="901"/>
      <c r="AV702" s="901"/>
      <c r="AW702" s="901"/>
      <c r="AX702" s="902"/>
    </row>
    <row r="703" spans="1:50" ht="127.5" customHeight="1">
      <c r="A703" s="531"/>
      <c r="B703" s="532"/>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556</v>
      </c>
      <c r="AE703" s="152"/>
      <c r="AF703" s="152"/>
      <c r="AG703" s="676" t="s">
        <v>616</v>
      </c>
      <c r="AH703" s="677"/>
      <c r="AI703" s="677"/>
      <c r="AJ703" s="677"/>
      <c r="AK703" s="677"/>
      <c r="AL703" s="677"/>
      <c r="AM703" s="677"/>
      <c r="AN703" s="677"/>
      <c r="AO703" s="677"/>
      <c r="AP703" s="677"/>
      <c r="AQ703" s="677"/>
      <c r="AR703" s="677"/>
      <c r="AS703" s="677"/>
      <c r="AT703" s="677"/>
      <c r="AU703" s="677"/>
      <c r="AV703" s="677"/>
      <c r="AW703" s="677"/>
      <c r="AX703" s="678"/>
    </row>
    <row r="704" spans="1:50" ht="69.75" customHeight="1">
      <c r="A704" s="533"/>
      <c r="B704" s="534"/>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5" t="s">
        <v>556</v>
      </c>
      <c r="AE704" s="586"/>
      <c r="AF704" s="586"/>
      <c r="AG704" s="429" t="s">
        <v>618</v>
      </c>
      <c r="AH704" s="231"/>
      <c r="AI704" s="231"/>
      <c r="AJ704" s="231"/>
      <c r="AK704" s="231"/>
      <c r="AL704" s="231"/>
      <c r="AM704" s="231"/>
      <c r="AN704" s="231"/>
      <c r="AO704" s="231"/>
      <c r="AP704" s="231"/>
      <c r="AQ704" s="231"/>
      <c r="AR704" s="231"/>
      <c r="AS704" s="231"/>
      <c r="AT704" s="231"/>
      <c r="AU704" s="231"/>
      <c r="AV704" s="231"/>
      <c r="AW704" s="231"/>
      <c r="AX704" s="430"/>
    </row>
    <row r="705" spans="1:50" ht="33.75" customHeight="1">
      <c r="A705" s="633" t="s">
        <v>39</v>
      </c>
      <c r="B705" s="78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4" t="s">
        <v>556</v>
      </c>
      <c r="AE705" s="745"/>
      <c r="AF705" s="745"/>
      <c r="AG705" s="157" t="s">
        <v>572</v>
      </c>
      <c r="AH705" s="158"/>
      <c r="AI705" s="158"/>
      <c r="AJ705" s="158"/>
      <c r="AK705" s="158"/>
      <c r="AL705" s="158"/>
      <c r="AM705" s="158"/>
      <c r="AN705" s="158"/>
      <c r="AO705" s="158"/>
      <c r="AP705" s="158"/>
      <c r="AQ705" s="158"/>
      <c r="AR705" s="158"/>
      <c r="AS705" s="158"/>
      <c r="AT705" s="158"/>
      <c r="AU705" s="158"/>
      <c r="AV705" s="158"/>
      <c r="AW705" s="158"/>
      <c r="AX705" s="159"/>
    </row>
    <row r="706" spans="1:50" ht="33.75" customHeight="1">
      <c r="A706" s="667"/>
      <c r="B706" s="782"/>
      <c r="C706" s="626"/>
      <c r="D706" s="627"/>
      <c r="E706" s="695" t="s">
        <v>528</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3.75" customHeight="1">
      <c r="A707" s="667"/>
      <c r="B707" s="782"/>
      <c r="C707" s="628"/>
      <c r="D707" s="629"/>
      <c r="E707" s="698" t="s">
        <v>452</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0.75" customHeight="1">
      <c r="A708" s="667"/>
      <c r="B708" s="668"/>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9" t="s">
        <v>556</v>
      </c>
      <c r="AE708" s="680"/>
      <c r="AF708" s="680"/>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49.5" customHeight="1">
      <c r="A709" s="667"/>
      <c r="B709" s="668"/>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556</v>
      </c>
      <c r="AE709" s="152"/>
      <c r="AF709" s="152"/>
      <c r="AG709" s="676" t="s">
        <v>612</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c r="A710" s="667"/>
      <c r="B710" s="668"/>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555</v>
      </c>
      <c r="AE710" s="152"/>
      <c r="AF710" s="152"/>
      <c r="AG710" s="676" t="s">
        <v>578</v>
      </c>
      <c r="AH710" s="677"/>
      <c r="AI710" s="677"/>
      <c r="AJ710" s="677"/>
      <c r="AK710" s="677"/>
      <c r="AL710" s="677"/>
      <c r="AM710" s="677"/>
      <c r="AN710" s="677"/>
      <c r="AO710" s="677"/>
      <c r="AP710" s="677"/>
      <c r="AQ710" s="677"/>
      <c r="AR710" s="677"/>
      <c r="AS710" s="677"/>
      <c r="AT710" s="677"/>
      <c r="AU710" s="677"/>
      <c r="AV710" s="677"/>
      <c r="AW710" s="677"/>
      <c r="AX710" s="678"/>
    </row>
    <row r="711" spans="1:50" ht="45" customHeight="1">
      <c r="A711" s="667"/>
      <c r="B711" s="668"/>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556</v>
      </c>
      <c r="AE711" s="152"/>
      <c r="AF711" s="152"/>
      <c r="AG711" s="676" t="s">
        <v>601</v>
      </c>
      <c r="AH711" s="677"/>
      <c r="AI711" s="677"/>
      <c r="AJ711" s="677"/>
      <c r="AK711" s="677"/>
      <c r="AL711" s="677"/>
      <c r="AM711" s="677"/>
      <c r="AN711" s="677"/>
      <c r="AO711" s="677"/>
      <c r="AP711" s="677"/>
      <c r="AQ711" s="677"/>
      <c r="AR711" s="677"/>
      <c r="AS711" s="677"/>
      <c r="AT711" s="677"/>
      <c r="AU711" s="677"/>
      <c r="AV711" s="677"/>
      <c r="AW711" s="677"/>
      <c r="AX711" s="678"/>
    </row>
    <row r="712" spans="1:50" ht="90.75" customHeight="1">
      <c r="A712" s="667"/>
      <c r="B712" s="668"/>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5" t="s">
        <v>556</v>
      </c>
      <c r="AE712" s="586"/>
      <c r="AF712" s="586"/>
      <c r="AG712" s="600" t="s">
        <v>621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c r="A713" s="667"/>
      <c r="B713" s="66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579</v>
      </c>
      <c r="AE713" s="152"/>
      <c r="AF713" s="153"/>
      <c r="AG713" s="676"/>
      <c r="AH713" s="677"/>
      <c r="AI713" s="677"/>
      <c r="AJ713" s="677"/>
      <c r="AK713" s="677"/>
      <c r="AL713" s="677"/>
      <c r="AM713" s="677"/>
      <c r="AN713" s="677"/>
      <c r="AO713" s="677"/>
      <c r="AP713" s="677"/>
      <c r="AQ713" s="677"/>
      <c r="AR713" s="677"/>
      <c r="AS713" s="677"/>
      <c r="AT713" s="677"/>
      <c r="AU713" s="677"/>
      <c r="AV713" s="677"/>
      <c r="AW713" s="677"/>
      <c r="AX713" s="678"/>
    </row>
    <row r="714" spans="1:50" ht="43.5" customHeight="1">
      <c r="A714" s="669"/>
      <c r="B714" s="670"/>
      <c r="C714" s="783" t="s">
        <v>461</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7" t="s">
        <v>556</v>
      </c>
      <c r="AE714" s="598"/>
      <c r="AF714" s="599"/>
      <c r="AG714" s="701" t="s">
        <v>602</v>
      </c>
      <c r="AH714" s="702"/>
      <c r="AI714" s="702"/>
      <c r="AJ714" s="702"/>
      <c r="AK714" s="702"/>
      <c r="AL714" s="702"/>
      <c r="AM714" s="702"/>
      <c r="AN714" s="702"/>
      <c r="AO714" s="702"/>
      <c r="AP714" s="702"/>
      <c r="AQ714" s="702"/>
      <c r="AR714" s="702"/>
      <c r="AS714" s="702"/>
      <c r="AT714" s="702"/>
      <c r="AU714" s="702"/>
      <c r="AV714" s="702"/>
      <c r="AW714" s="702"/>
      <c r="AX714" s="703"/>
    </row>
    <row r="715" spans="1:50" ht="85.5" customHeight="1">
      <c r="A715" s="633" t="s">
        <v>40</v>
      </c>
      <c r="B715" s="666"/>
      <c r="C715" s="671" t="s">
        <v>462</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556</v>
      </c>
      <c r="AE715" s="680"/>
      <c r="AF715" s="789"/>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579</v>
      </c>
      <c r="AE716" s="771"/>
      <c r="AF716" s="771"/>
      <c r="AG716" s="676"/>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c r="A717" s="667"/>
      <c r="B717" s="668"/>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556</v>
      </c>
      <c r="AE717" s="152"/>
      <c r="AF717" s="152"/>
      <c r="AG717" s="676" t="s">
        <v>604</v>
      </c>
      <c r="AH717" s="677"/>
      <c r="AI717" s="677"/>
      <c r="AJ717" s="677"/>
      <c r="AK717" s="677"/>
      <c r="AL717" s="677"/>
      <c r="AM717" s="677"/>
      <c r="AN717" s="677"/>
      <c r="AO717" s="677"/>
      <c r="AP717" s="677"/>
      <c r="AQ717" s="677"/>
      <c r="AR717" s="677"/>
      <c r="AS717" s="677"/>
      <c r="AT717" s="677"/>
      <c r="AU717" s="677"/>
      <c r="AV717" s="677"/>
      <c r="AW717" s="677"/>
      <c r="AX717" s="678"/>
    </row>
    <row r="718" spans="1:50" ht="35.25" customHeight="1">
      <c r="A718" s="669"/>
      <c r="B718" s="670"/>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556</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2"/>
      <c r="AD719" s="679" t="s">
        <v>556</v>
      </c>
      <c r="AE719" s="680"/>
      <c r="AF719" s="680"/>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62"/>
      <c r="B720" s="663"/>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62"/>
      <c r="B721" s="663"/>
      <c r="C721" s="932" t="s">
        <v>574</v>
      </c>
      <c r="D721" s="933"/>
      <c r="E721" s="933"/>
      <c r="F721" s="934"/>
      <c r="G721" s="952"/>
      <c r="H721" s="953"/>
      <c r="I721" s="83" t="str">
        <f>IF(OR(G721="　", G721=""), "", "-")</f>
        <v/>
      </c>
      <c r="J721" s="931"/>
      <c r="K721" s="931"/>
      <c r="L721" s="83" t="str">
        <f>IF(M721="","","-")</f>
        <v/>
      </c>
      <c r="M721" s="84"/>
      <c r="N721" s="928" t="s">
        <v>575</v>
      </c>
      <c r="O721" s="929"/>
      <c r="P721" s="929"/>
      <c r="Q721" s="929"/>
      <c r="R721" s="929"/>
      <c r="S721" s="929"/>
      <c r="T721" s="929"/>
      <c r="U721" s="929"/>
      <c r="V721" s="929"/>
      <c r="W721" s="929"/>
      <c r="X721" s="929"/>
      <c r="Y721" s="929"/>
      <c r="Z721" s="929"/>
      <c r="AA721" s="929"/>
      <c r="AB721" s="929"/>
      <c r="AC721" s="929"/>
      <c r="AD721" s="929"/>
      <c r="AE721" s="929"/>
      <c r="AF721" s="93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c r="A726" s="633" t="s">
        <v>48</v>
      </c>
      <c r="B726" s="634"/>
      <c r="C726" s="444" t="s">
        <v>53</v>
      </c>
      <c r="D726" s="581"/>
      <c r="E726" s="581"/>
      <c r="F726" s="582"/>
      <c r="G726" s="809" t="s">
        <v>614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56.25" customHeight="1" thickBot="1">
      <c r="A727" s="635"/>
      <c r="B727" s="636"/>
      <c r="C727" s="707" t="s">
        <v>57</v>
      </c>
      <c r="D727" s="708"/>
      <c r="E727" s="708"/>
      <c r="F727" s="709"/>
      <c r="G727" s="807" t="s">
        <v>613</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2.5" customHeight="1">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70.5" customHeight="1" thickBot="1">
      <c r="A729" s="777" t="s">
        <v>622</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2.5" customHeight="1">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70.5" customHeight="1" thickBot="1">
      <c r="A731" s="630" t="s">
        <v>256</v>
      </c>
      <c r="B731" s="631"/>
      <c r="C731" s="631"/>
      <c r="D731" s="631"/>
      <c r="E731" s="632"/>
      <c r="F731" s="692" t="s">
        <v>623</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2.5" customHeight="1">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70.5" customHeight="1" thickBot="1">
      <c r="A733" s="761" t="s">
        <v>629</v>
      </c>
      <c r="B733" s="762"/>
      <c r="C733" s="762"/>
      <c r="D733" s="762"/>
      <c r="E733" s="763"/>
      <c r="F733" s="778" t="s">
        <v>628</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2.5" customHeight="1">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70.5" customHeight="1" thickBot="1">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c r="A736" s="786" t="s">
        <v>495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554</v>
      </c>
      <c r="AS737" s="114"/>
      <c r="AT737" s="114"/>
      <c r="AU737" s="114"/>
      <c r="AV737" s="114"/>
      <c r="AW737" s="114"/>
      <c r="AX737" s="115"/>
      <c r="AY737" s="89"/>
      <c r="AZ737" s="89"/>
    </row>
    <row r="738" spans="1:52" ht="24.75" customHeight="1">
      <c r="A738" s="116" t="s">
        <v>361</v>
      </c>
      <c r="B738" s="117"/>
      <c r="C738" s="117"/>
      <c r="D738" s="118"/>
      <c r="E738" s="111" t="s">
        <v>554</v>
      </c>
      <c r="F738" s="111"/>
      <c r="G738" s="111"/>
      <c r="H738" s="111"/>
      <c r="I738" s="111"/>
      <c r="J738" s="111"/>
      <c r="K738" s="111"/>
      <c r="L738" s="111"/>
      <c r="M738" s="111"/>
      <c r="N738" s="112" t="s">
        <v>362</v>
      </c>
      <c r="O738" s="112"/>
      <c r="P738" s="112"/>
      <c r="Q738" s="112"/>
      <c r="R738" s="111" t="s">
        <v>554</v>
      </c>
      <c r="S738" s="111"/>
      <c r="T738" s="111"/>
      <c r="U738" s="111"/>
      <c r="V738" s="111"/>
      <c r="W738" s="111"/>
      <c r="X738" s="111"/>
      <c r="Y738" s="111"/>
      <c r="Z738" s="111"/>
      <c r="AA738" s="112" t="s">
        <v>482</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542</v>
      </c>
      <c r="B739" s="123"/>
      <c r="C739" s="123"/>
      <c r="D739" s="124"/>
      <c r="E739" s="125" t="s">
        <v>549</v>
      </c>
      <c r="F739" s="126"/>
      <c r="G739" s="126"/>
      <c r="H739" s="91" t="str">
        <f>IF(E739="", "", "(")</f>
        <v>(</v>
      </c>
      <c r="I739" s="106" t="s">
        <v>435</v>
      </c>
      <c r="J739" s="106"/>
      <c r="K739" s="91" t="str">
        <f>IF(OR(I739="　", I739=""), "", "-")</f>
        <v>-</v>
      </c>
      <c r="L739" s="107">
        <v>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1.2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thickBo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72" t="s">
        <v>533</v>
      </c>
      <c r="B779" s="773"/>
      <c r="C779" s="773"/>
      <c r="D779" s="773"/>
      <c r="E779" s="773"/>
      <c r="F779" s="774"/>
      <c r="G779" s="440" t="s">
        <v>576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75"/>
      <c r="C780" s="775"/>
      <c r="D780" s="775"/>
      <c r="E780" s="775"/>
      <c r="F780" s="77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75"/>
      <c r="C781" s="775"/>
      <c r="D781" s="775"/>
      <c r="E781" s="775"/>
      <c r="F781" s="776"/>
      <c r="G781" s="587" t="s">
        <v>581</v>
      </c>
      <c r="H781" s="588"/>
      <c r="I781" s="588"/>
      <c r="J781" s="588"/>
      <c r="K781" s="589"/>
      <c r="L781" s="590" t="s">
        <v>582</v>
      </c>
      <c r="M781" s="591"/>
      <c r="N781" s="591"/>
      <c r="O781" s="591"/>
      <c r="P781" s="591"/>
      <c r="Q781" s="591"/>
      <c r="R781" s="591"/>
      <c r="S781" s="591"/>
      <c r="T781" s="591"/>
      <c r="U781" s="591"/>
      <c r="V781" s="591"/>
      <c r="W781" s="591"/>
      <c r="X781" s="592"/>
      <c r="Y781" s="455">
        <v>2.8</v>
      </c>
      <c r="Z781" s="456"/>
      <c r="AA781" s="456"/>
      <c r="AB781" s="557"/>
      <c r="AC781" s="587" t="s">
        <v>581</v>
      </c>
      <c r="AD781" s="588"/>
      <c r="AE781" s="588"/>
      <c r="AF781" s="588"/>
      <c r="AG781" s="589"/>
      <c r="AH781" s="590" t="s">
        <v>582</v>
      </c>
      <c r="AI781" s="591"/>
      <c r="AJ781" s="591"/>
      <c r="AK781" s="591"/>
      <c r="AL781" s="591"/>
      <c r="AM781" s="591"/>
      <c r="AN781" s="591"/>
      <c r="AO781" s="591"/>
      <c r="AP781" s="591"/>
      <c r="AQ781" s="591"/>
      <c r="AR781" s="591"/>
      <c r="AS781" s="591"/>
      <c r="AT781" s="592"/>
      <c r="AU781" s="455">
        <v>39.5</v>
      </c>
      <c r="AV781" s="456"/>
      <c r="AW781" s="456"/>
      <c r="AX781" s="457"/>
    </row>
    <row r="782" spans="1:50" ht="24.75" customHeight="1">
      <c r="A782" s="556"/>
      <c r="B782" s="775"/>
      <c r="C782" s="775"/>
      <c r="D782" s="775"/>
      <c r="E782" s="775"/>
      <c r="F782" s="776"/>
      <c r="G782" s="620" t="s">
        <v>583</v>
      </c>
      <c r="H782" s="621"/>
      <c r="I782" s="621"/>
      <c r="J782" s="621"/>
      <c r="K782" s="622"/>
      <c r="L782" s="617" t="s">
        <v>584</v>
      </c>
      <c r="M782" s="618"/>
      <c r="N782" s="618"/>
      <c r="O782" s="618"/>
      <c r="P782" s="618"/>
      <c r="Q782" s="618"/>
      <c r="R782" s="618"/>
      <c r="S782" s="618"/>
      <c r="T782" s="618"/>
      <c r="U782" s="618"/>
      <c r="V782" s="618"/>
      <c r="W782" s="618"/>
      <c r="X782" s="619"/>
      <c r="Y782" s="396">
        <v>0.02</v>
      </c>
      <c r="Z782" s="397"/>
      <c r="AA782" s="397"/>
      <c r="AB782" s="403"/>
      <c r="AC782" s="620" t="s">
        <v>583</v>
      </c>
      <c r="AD782" s="621"/>
      <c r="AE782" s="621"/>
      <c r="AF782" s="621"/>
      <c r="AG782" s="622"/>
      <c r="AH782" s="617" t="s">
        <v>584</v>
      </c>
      <c r="AI782" s="618"/>
      <c r="AJ782" s="618"/>
      <c r="AK782" s="618"/>
      <c r="AL782" s="618"/>
      <c r="AM782" s="618"/>
      <c r="AN782" s="618"/>
      <c r="AO782" s="618"/>
      <c r="AP782" s="618"/>
      <c r="AQ782" s="618"/>
      <c r="AR782" s="618"/>
      <c r="AS782" s="618"/>
      <c r="AT782" s="619"/>
      <c r="AU782" s="396">
        <v>3.1</v>
      </c>
      <c r="AV782" s="397"/>
      <c r="AW782" s="397"/>
      <c r="AX782" s="398"/>
    </row>
    <row r="783" spans="1:50" ht="24.75" customHeight="1">
      <c r="A783" s="556"/>
      <c r="B783" s="775"/>
      <c r="C783" s="775"/>
      <c r="D783" s="775"/>
      <c r="E783" s="775"/>
      <c r="F783" s="776"/>
      <c r="G783" s="620" t="s">
        <v>585</v>
      </c>
      <c r="H783" s="621"/>
      <c r="I783" s="621"/>
      <c r="J783" s="621"/>
      <c r="K783" s="622"/>
      <c r="L783" s="617" t="s">
        <v>586</v>
      </c>
      <c r="M783" s="618"/>
      <c r="N783" s="618"/>
      <c r="O783" s="618"/>
      <c r="P783" s="618"/>
      <c r="Q783" s="618"/>
      <c r="R783" s="618"/>
      <c r="S783" s="618"/>
      <c r="T783" s="618"/>
      <c r="U783" s="618"/>
      <c r="V783" s="618"/>
      <c r="W783" s="618"/>
      <c r="X783" s="619"/>
      <c r="Y783" s="396">
        <v>0.6</v>
      </c>
      <c r="Z783" s="397"/>
      <c r="AA783" s="397"/>
      <c r="AB783" s="403"/>
      <c r="AC783" s="620" t="s">
        <v>585</v>
      </c>
      <c r="AD783" s="621"/>
      <c r="AE783" s="621"/>
      <c r="AF783" s="621"/>
      <c r="AG783" s="622"/>
      <c r="AH783" s="617" t="s">
        <v>586</v>
      </c>
      <c r="AI783" s="618"/>
      <c r="AJ783" s="618"/>
      <c r="AK783" s="618"/>
      <c r="AL783" s="618"/>
      <c r="AM783" s="618"/>
      <c r="AN783" s="618"/>
      <c r="AO783" s="618"/>
      <c r="AP783" s="618"/>
      <c r="AQ783" s="618"/>
      <c r="AR783" s="618"/>
      <c r="AS783" s="618"/>
      <c r="AT783" s="619"/>
      <c r="AU783" s="396">
        <v>84.7</v>
      </c>
      <c r="AV783" s="397"/>
      <c r="AW783" s="397"/>
      <c r="AX783" s="398"/>
    </row>
    <row r="784" spans="1:50" ht="24.75" customHeight="1">
      <c r="A784" s="556"/>
      <c r="B784" s="775"/>
      <c r="C784" s="775"/>
      <c r="D784" s="775"/>
      <c r="E784" s="775"/>
      <c r="F784" s="77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56"/>
      <c r="B785" s="775"/>
      <c r="C785" s="775"/>
      <c r="D785" s="775"/>
      <c r="E785" s="775"/>
      <c r="F785" s="77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c r="A786" s="556"/>
      <c r="B786" s="775"/>
      <c r="C786" s="775"/>
      <c r="D786" s="775"/>
      <c r="E786" s="775"/>
      <c r="F786" s="77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6"/>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3.42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127.30000000000001</v>
      </c>
      <c r="AV791" s="413"/>
      <c r="AW791" s="413"/>
      <c r="AX791" s="415"/>
    </row>
    <row r="792" spans="1:50" ht="24.75" hidden="1" customHeight="1">
      <c r="A792" s="556"/>
      <c r="B792" s="775"/>
      <c r="C792" s="775"/>
      <c r="D792" s="775"/>
      <c r="E792" s="775"/>
      <c r="F792" s="77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75"/>
      <c r="C793" s="775"/>
      <c r="D793" s="775"/>
      <c r="E793" s="775"/>
      <c r="F793" s="77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75"/>
      <c r="C794" s="775"/>
      <c r="D794" s="775"/>
      <c r="E794" s="775"/>
      <c r="F794" s="77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75"/>
      <c r="C795" s="775"/>
      <c r="D795" s="775"/>
      <c r="E795" s="775"/>
      <c r="F795" s="77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6"/>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75"/>
      <c r="C805" s="775"/>
      <c r="D805" s="775"/>
      <c r="E805" s="775"/>
      <c r="F805" s="77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75"/>
      <c r="C806" s="775"/>
      <c r="D806" s="775"/>
      <c r="E806" s="775"/>
      <c r="F806" s="77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75"/>
      <c r="C807" s="775"/>
      <c r="D807" s="775"/>
      <c r="E807" s="775"/>
      <c r="F807" s="77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75"/>
      <c r="C808" s="775"/>
      <c r="D808" s="775"/>
      <c r="E808" s="775"/>
      <c r="F808" s="77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75"/>
      <c r="C809" s="775"/>
      <c r="D809" s="775"/>
      <c r="E809" s="775"/>
      <c r="F809" s="77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75"/>
      <c r="C810" s="775"/>
      <c r="D810" s="775"/>
      <c r="E810" s="775"/>
      <c r="F810" s="77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75"/>
      <c r="C811" s="775"/>
      <c r="D811" s="775"/>
      <c r="E811" s="775"/>
      <c r="F811" s="77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75"/>
      <c r="C818" s="775"/>
      <c r="D818" s="775"/>
      <c r="E818" s="775"/>
      <c r="F818" s="77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75"/>
      <c r="C819" s="775"/>
      <c r="D819" s="775"/>
      <c r="E819" s="775"/>
      <c r="F819" s="77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75"/>
      <c r="C820" s="775"/>
      <c r="D820" s="775"/>
      <c r="E820" s="775"/>
      <c r="F820" s="77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75"/>
      <c r="C821" s="775"/>
      <c r="D821" s="775"/>
      <c r="E821" s="775"/>
      <c r="F821" s="77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75"/>
      <c r="C822" s="775"/>
      <c r="D822" s="775"/>
      <c r="E822" s="775"/>
      <c r="F822" s="77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75"/>
      <c r="C823" s="775"/>
      <c r="D823" s="775"/>
      <c r="E823" s="775"/>
      <c r="F823" s="77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75"/>
      <c r="C824" s="775"/>
      <c r="D824" s="775"/>
      <c r="E824" s="775"/>
      <c r="F824" s="77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75"/>
      <c r="C825" s="775"/>
      <c r="D825" s="775"/>
      <c r="E825" s="775"/>
      <c r="F825" s="77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75"/>
      <c r="C826" s="775"/>
      <c r="D826" s="775"/>
      <c r="E826" s="775"/>
      <c r="F826" s="77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75"/>
      <c r="C827" s="775"/>
      <c r="D827" s="775"/>
      <c r="E827" s="775"/>
      <c r="F827" s="77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75"/>
      <c r="C829" s="775"/>
      <c r="D829" s="775"/>
      <c r="E829" s="775"/>
      <c r="F829" s="77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0" t="s">
        <v>486</v>
      </c>
      <c r="AM831" s="971"/>
      <c r="AN831" s="971"/>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25" t="s">
        <v>577</v>
      </c>
      <c r="D837" s="416"/>
      <c r="E837" s="416"/>
      <c r="F837" s="416"/>
      <c r="G837" s="416"/>
      <c r="H837" s="416"/>
      <c r="I837" s="416"/>
      <c r="J837" s="417">
        <v>1011001001679</v>
      </c>
      <c r="K837" s="418"/>
      <c r="L837" s="418"/>
      <c r="M837" s="418"/>
      <c r="N837" s="418"/>
      <c r="O837" s="418"/>
      <c r="P837" s="426" t="s">
        <v>590</v>
      </c>
      <c r="Q837" s="315"/>
      <c r="R837" s="315"/>
      <c r="S837" s="315"/>
      <c r="T837" s="315"/>
      <c r="U837" s="315"/>
      <c r="V837" s="315"/>
      <c r="W837" s="315"/>
      <c r="X837" s="315"/>
      <c r="Y837" s="316">
        <v>3.4</v>
      </c>
      <c r="Z837" s="317"/>
      <c r="AA837" s="317"/>
      <c r="AB837" s="318"/>
      <c r="AC837" s="320" t="s">
        <v>589</v>
      </c>
      <c r="AD837" s="320"/>
      <c r="AE837" s="320"/>
      <c r="AF837" s="320"/>
      <c r="AG837" s="320"/>
      <c r="AH837" s="321">
        <v>2</v>
      </c>
      <c r="AI837" s="322"/>
      <c r="AJ837" s="322"/>
      <c r="AK837" s="322"/>
      <c r="AL837" s="100" t="s">
        <v>466</v>
      </c>
      <c r="AM837" s="101"/>
      <c r="AN837" s="101"/>
      <c r="AO837" s="102"/>
      <c r="AP837" s="319" t="s">
        <v>466</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c r="A870" s="402">
        <v>1</v>
      </c>
      <c r="B870" s="402">
        <v>1</v>
      </c>
      <c r="C870" s="425" t="s">
        <v>588</v>
      </c>
      <c r="D870" s="416"/>
      <c r="E870" s="416"/>
      <c r="F870" s="416"/>
      <c r="G870" s="416"/>
      <c r="H870" s="416"/>
      <c r="I870" s="416"/>
      <c r="J870" s="417">
        <v>6010405007889</v>
      </c>
      <c r="K870" s="418"/>
      <c r="L870" s="418"/>
      <c r="M870" s="418"/>
      <c r="N870" s="418"/>
      <c r="O870" s="418"/>
      <c r="P870" s="426" t="s">
        <v>617</v>
      </c>
      <c r="Q870" s="315"/>
      <c r="R870" s="315"/>
      <c r="S870" s="315"/>
      <c r="T870" s="315"/>
      <c r="U870" s="315"/>
      <c r="V870" s="315"/>
      <c r="W870" s="315"/>
      <c r="X870" s="315"/>
      <c r="Y870" s="316">
        <v>127.3</v>
      </c>
      <c r="Z870" s="317"/>
      <c r="AA870" s="317"/>
      <c r="AB870" s="318"/>
      <c r="AC870" s="320" t="s">
        <v>589</v>
      </c>
      <c r="AD870" s="320"/>
      <c r="AE870" s="320"/>
      <c r="AF870" s="320"/>
      <c r="AG870" s="320"/>
      <c r="AH870" s="100" t="s">
        <v>466</v>
      </c>
      <c r="AI870" s="101"/>
      <c r="AJ870" s="101"/>
      <c r="AK870" s="102"/>
      <c r="AL870" s="100" t="s">
        <v>466</v>
      </c>
      <c r="AM870" s="101"/>
      <c r="AN870" s="101"/>
      <c r="AO870" s="102"/>
      <c r="AP870" s="319" t="s">
        <v>466</v>
      </c>
      <c r="AQ870" s="319"/>
      <c r="AR870" s="319"/>
      <c r="AS870" s="319"/>
      <c r="AT870" s="319"/>
      <c r="AU870" s="319"/>
      <c r="AV870" s="319"/>
      <c r="AW870" s="319"/>
      <c r="AX870" s="319"/>
    </row>
    <row r="871" spans="1:50" ht="30" customHeight="1">
      <c r="A871" s="402">
        <v>2</v>
      </c>
      <c r="B871" s="402">
        <v>1</v>
      </c>
      <c r="C871" s="425" t="s">
        <v>591</v>
      </c>
      <c r="D871" s="416"/>
      <c r="E871" s="416"/>
      <c r="F871" s="416"/>
      <c r="G871" s="416"/>
      <c r="H871" s="416"/>
      <c r="I871" s="416"/>
      <c r="J871" s="417">
        <v>6011105001158</v>
      </c>
      <c r="K871" s="418"/>
      <c r="L871" s="418"/>
      <c r="M871" s="418"/>
      <c r="N871" s="418"/>
      <c r="O871" s="418"/>
      <c r="P871" s="426" t="s">
        <v>617</v>
      </c>
      <c r="Q871" s="315"/>
      <c r="R871" s="315"/>
      <c r="S871" s="315"/>
      <c r="T871" s="315"/>
      <c r="U871" s="315"/>
      <c r="V871" s="315"/>
      <c r="W871" s="315"/>
      <c r="X871" s="315"/>
      <c r="Y871" s="316">
        <v>44.2</v>
      </c>
      <c r="Z871" s="317"/>
      <c r="AA871" s="317"/>
      <c r="AB871" s="318"/>
      <c r="AC871" s="320" t="s">
        <v>589</v>
      </c>
      <c r="AD871" s="320"/>
      <c r="AE871" s="320"/>
      <c r="AF871" s="320"/>
      <c r="AG871" s="320"/>
      <c r="AH871" s="100" t="s">
        <v>466</v>
      </c>
      <c r="AI871" s="101"/>
      <c r="AJ871" s="101"/>
      <c r="AK871" s="102"/>
      <c r="AL871" s="100" t="s">
        <v>466</v>
      </c>
      <c r="AM871" s="101"/>
      <c r="AN871" s="101"/>
      <c r="AO871" s="102"/>
      <c r="AP871" s="319" t="s">
        <v>466</v>
      </c>
      <c r="AQ871" s="319"/>
      <c r="AR871" s="319"/>
      <c r="AS871" s="319"/>
      <c r="AT871" s="319"/>
      <c r="AU871" s="319"/>
      <c r="AV871" s="319"/>
      <c r="AW871" s="319"/>
      <c r="AX871" s="319"/>
    </row>
    <row r="872" spans="1:50" ht="30" customHeight="1">
      <c r="A872" s="402">
        <v>3</v>
      </c>
      <c r="B872" s="402">
        <v>1</v>
      </c>
      <c r="C872" s="425" t="s">
        <v>592</v>
      </c>
      <c r="D872" s="416"/>
      <c r="E872" s="416"/>
      <c r="F872" s="416"/>
      <c r="G872" s="416"/>
      <c r="H872" s="416"/>
      <c r="I872" s="416"/>
      <c r="J872" s="417">
        <v>2010005017482</v>
      </c>
      <c r="K872" s="418"/>
      <c r="L872" s="418"/>
      <c r="M872" s="418"/>
      <c r="N872" s="418"/>
      <c r="O872" s="418"/>
      <c r="P872" s="426" t="s">
        <v>617</v>
      </c>
      <c r="Q872" s="315"/>
      <c r="R872" s="315"/>
      <c r="S872" s="315"/>
      <c r="T872" s="315"/>
      <c r="U872" s="315"/>
      <c r="V872" s="315"/>
      <c r="W872" s="315"/>
      <c r="X872" s="315"/>
      <c r="Y872" s="316">
        <v>36.9</v>
      </c>
      <c r="Z872" s="317"/>
      <c r="AA872" s="317"/>
      <c r="AB872" s="318"/>
      <c r="AC872" s="320" t="s">
        <v>589</v>
      </c>
      <c r="AD872" s="320"/>
      <c r="AE872" s="320"/>
      <c r="AF872" s="320"/>
      <c r="AG872" s="320"/>
      <c r="AH872" s="100" t="s">
        <v>466</v>
      </c>
      <c r="AI872" s="101"/>
      <c r="AJ872" s="101"/>
      <c r="AK872" s="102"/>
      <c r="AL872" s="100" t="s">
        <v>466</v>
      </c>
      <c r="AM872" s="101"/>
      <c r="AN872" s="101"/>
      <c r="AO872" s="102"/>
      <c r="AP872" s="319" t="s">
        <v>466</v>
      </c>
      <c r="AQ872" s="319"/>
      <c r="AR872" s="319"/>
      <c r="AS872" s="319"/>
      <c r="AT872" s="319"/>
      <c r="AU872" s="319"/>
      <c r="AV872" s="319"/>
      <c r="AW872" s="319"/>
      <c r="AX872" s="319"/>
    </row>
    <row r="873" spans="1:50" ht="45" customHeight="1">
      <c r="A873" s="402">
        <v>4</v>
      </c>
      <c r="B873" s="402">
        <v>1</v>
      </c>
      <c r="C873" s="425" t="s">
        <v>593</v>
      </c>
      <c r="D873" s="416"/>
      <c r="E873" s="416"/>
      <c r="F873" s="416"/>
      <c r="G873" s="416"/>
      <c r="H873" s="416"/>
      <c r="I873" s="416"/>
      <c r="J873" s="417">
        <v>2010005017656</v>
      </c>
      <c r="K873" s="418"/>
      <c r="L873" s="418"/>
      <c r="M873" s="418"/>
      <c r="N873" s="418"/>
      <c r="O873" s="418"/>
      <c r="P873" s="426" t="s">
        <v>617</v>
      </c>
      <c r="Q873" s="315"/>
      <c r="R873" s="315"/>
      <c r="S873" s="315"/>
      <c r="T873" s="315"/>
      <c r="U873" s="315"/>
      <c r="V873" s="315"/>
      <c r="W873" s="315"/>
      <c r="X873" s="315"/>
      <c r="Y873" s="316">
        <v>18.5</v>
      </c>
      <c r="Z873" s="317"/>
      <c r="AA873" s="317"/>
      <c r="AB873" s="318"/>
      <c r="AC873" s="320" t="s">
        <v>589</v>
      </c>
      <c r="AD873" s="320"/>
      <c r="AE873" s="320"/>
      <c r="AF873" s="320"/>
      <c r="AG873" s="320"/>
      <c r="AH873" s="100" t="s">
        <v>466</v>
      </c>
      <c r="AI873" s="101"/>
      <c r="AJ873" s="101"/>
      <c r="AK873" s="102"/>
      <c r="AL873" s="100" t="s">
        <v>466</v>
      </c>
      <c r="AM873" s="101"/>
      <c r="AN873" s="101"/>
      <c r="AO873" s="102"/>
      <c r="AP873" s="319" t="s">
        <v>466</v>
      </c>
      <c r="AQ873" s="319"/>
      <c r="AR873" s="319"/>
      <c r="AS873" s="319"/>
      <c r="AT873" s="319"/>
      <c r="AU873" s="319"/>
      <c r="AV873" s="319"/>
      <c r="AW873" s="319"/>
      <c r="AX873" s="319"/>
    </row>
    <row r="874" spans="1:50" ht="30" customHeight="1">
      <c r="A874" s="402">
        <v>5</v>
      </c>
      <c r="B874" s="402">
        <v>1</v>
      </c>
      <c r="C874" s="425" t="s">
        <v>594</v>
      </c>
      <c r="D874" s="416"/>
      <c r="E874" s="416"/>
      <c r="F874" s="416"/>
      <c r="G874" s="416"/>
      <c r="H874" s="416"/>
      <c r="I874" s="416"/>
      <c r="J874" s="417">
        <v>7011105006767</v>
      </c>
      <c r="K874" s="418"/>
      <c r="L874" s="418"/>
      <c r="M874" s="418"/>
      <c r="N874" s="418"/>
      <c r="O874" s="418"/>
      <c r="P874" s="426" t="s">
        <v>617</v>
      </c>
      <c r="Q874" s="315"/>
      <c r="R874" s="315"/>
      <c r="S874" s="315"/>
      <c r="T874" s="315"/>
      <c r="U874" s="315"/>
      <c r="V874" s="315"/>
      <c r="W874" s="315"/>
      <c r="X874" s="315"/>
      <c r="Y874" s="316">
        <v>16.7</v>
      </c>
      <c r="Z874" s="317"/>
      <c r="AA874" s="317"/>
      <c r="AB874" s="318"/>
      <c r="AC874" s="320" t="s">
        <v>589</v>
      </c>
      <c r="AD874" s="320"/>
      <c r="AE874" s="320"/>
      <c r="AF874" s="320"/>
      <c r="AG874" s="320"/>
      <c r="AH874" s="100" t="s">
        <v>466</v>
      </c>
      <c r="AI874" s="101"/>
      <c r="AJ874" s="101"/>
      <c r="AK874" s="102"/>
      <c r="AL874" s="100" t="s">
        <v>466</v>
      </c>
      <c r="AM874" s="101"/>
      <c r="AN874" s="101"/>
      <c r="AO874" s="102"/>
      <c r="AP874" s="319" t="s">
        <v>466</v>
      </c>
      <c r="AQ874" s="319"/>
      <c r="AR874" s="319"/>
      <c r="AS874" s="319"/>
      <c r="AT874" s="319"/>
      <c r="AU874" s="319"/>
      <c r="AV874" s="319"/>
      <c r="AW874" s="319"/>
      <c r="AX874" s="319"/>
    </row>
    <row r="875" spans="1:50" ht="30" customHeight="1">
      <c r="A875" s="402">
        <v>6</v>
      </c>
      <c r="B875" s="402">
        <v>1</v>
      </c>
      <c r="C875" s="425" t="s">
        <v>595</v>
      </c>
      <c r="D875" s="416"/>
      <c r="E875" s="416"/>
      <c r="F875" s="416"/>
      <c r="G875" s="416"/>
      <c r="H875" s="416"/>
      <c r="I875" s="416"/>
      <c r="J875" s="417">
        <v>1010005013251</v>
      </c>
      <c r="K875" s="418"/>
      <c r="L875" s="418"/>
      <c r="M875" s="418"/>
      <c r="N875" s="418"/>
      <c r="O875" s="418"/>
      <c r="P875" s="426" t="s">
        <v>617</v>
      </c>
      <c r="Q875" s="315"/>
      <c r="R875" s="315"/>
      <c r="S875" s="315"/>
      <c r="T875" s="315"/>
      <c r="U875" s="315"/>
      <c r="V875" s="315"/>
      <c r="W875" s="315"/>
      <c r="X875" s="315"/>
      <c r="Y875" s="316">
        <v>12.1</v>
      </c>
      <c r="Z875" s="317"/>
      <c r="AA875" s="317"/>
      <c r="AB875" s="318"/>
      <c r="AC875" s="320" t="s">
        <v>589</v>
      </c>
      <c r="AD875" s="320"/>
      <c r="AE875" s="320"/>
      <c r="AF875" s="320"/>
      <c r="AG875" s="320"/>
      <c r="AH875" s="100" t="s">
        <v>466</v>
      </c>
      <c r="AI875" s="101"/>
      <c r="AJ875" s="101"/>
      <c r="AK875" s="102"/>
      <c r="AL875" s="100" t="s">
        <v>466</v>
      </c>
      <c r="AM875" s="101"/>
      <c r="AN875" s="101"/>
      <c r="AO875" s="102"/>
      <c r="AP875" s="319" t="s">
        <v>466</v>
      </c>
      <c r="AQ875" s="319"/>
      <c r="AR875" s="319"/>
      <c r="AS875" s="319"/>
      <c r="AT875" s="319"/>
      <c r="AU875" s="319"/>
      <c r="AV875" s="319"/>
      <c r="AW875" s="319"/>
      <c r="AX875" s="319"/>
    </row>
    <row r="876" spans="1:50" ht="30" customHeight="1">
      <c r="A876" s="402">
        <v>7</v>
      </c>
      <c r="B876" s="402">
        <v>1</v>
      </c>
      <c r="C876" s="425" t="s">
        <v>596</v>
      </c>
      <c r="D876" s="416"/>
      <c r="E876" s="416"/>
      <c r="F876" s="416"/>
      <c r="G876" s="416"/>
      <c r="H876" s="416"/>
      <c r="I876" s="416"/>
      <c r="J876" s="417">
        <v>5330005009536</v>
      </c>
      <c r="K876" s="418"/>
      <c r="L876" s="418"/>
      <c r="M876" s="418"/>
      <c r="N876" s="418"/>
      <c r="O876" s="418"/>
      <c r="P876" s="426" t="s">
        <v>617</v>
      </c>
      <c r="Q876" s="315"/>
      <c r="R876" s="315"/>
      <c r="S876" s="315"/>
      <c r="T876" s="315"/>
      <c r="U876" s="315"/>
      <c r="V876" s="315"/>
      <c r="W876" s="315"/>
      <c r="X876" s="315"/>
      <c r="Y876" s="316">
        <v>12.1</v>
      </c>
      <c r="Z876" s="317"/>
      <c r="AA876" s="317"/>
      <c r="AB876" s="318"/>
      <c r="AC876" s="320" t="s">
        <v>589</v>
      </c>
      <c r="AD876" s="320"/>
      <c r="AE876" s="320"/>
      <c r="AF876" s="320"/>
      <c r="AG876" s="320"/>
      <c r="AH876" s="100" t="s">
        <v>466</v>
      </c>
      <c r="AI876" s="101"/>
      <c r="AJ876" s="101"/>
      <c r="AK876" s="102"/>
      <c r="AL876" s="100" t="s">
        <v>466</v>
      </c>
      <c r="AM876" s="101"/>
      <c r="AN876" s="101"/>
      <c r="AO876" s="102"/>
      <c r="AP876" s="319" t="s">
        <v>466</v>
      </c>
      <c r="AQ876" s="319"/>
      <c r="AR876" s="319"/>
      <c r="AS876" s="319"/>
      <c r="AT876" s="319"/>
      <c r="AU876" s="319"/>
      <c r="AV876" s="319"/>
      <c r="AW876" s="319"/>
      <c r="AX876" s="319"/>
    </row>
    <row r="877" spans="1:50" ht="30" customHeight="1">
      <c r="A877" s="402">
        <v>8</v>
      </c>
      <c r="B877" s="402">
        <v>1</v>
      </c>
      <c r="C877" s="425" t="s">
        <v>597</v>
      </c>
      <c r="D877" s="416"/>
      <c r="E877" s="416"/>
      <c r="F877" s="416"/>
      <c r="G877" s="416"/>
      <c r="H877" s="416"/>
      <c r="I877" s="416"/>
      <c r="J877" s="417" t="s">
        <v>599</v>
      </c>
      <c r="K877" s="418"/>
      <c r="L877" s="418"/>
      <c r="M877" s="418"/>
      <c r="N877" s="418"/>
      <c r="O877" s="418"/>
      <c r="P877" s="426" t="s">
        <v>617</v>
      </c>
      <c r="Q877" s="315"/>
      <c r="R877" s="315"/>
      <c r="S877" s="315"/>
      <c r="T877" s="315"/>
      <c r="U877" s="315"/>
      <c r="V877" s="315"/>
      <c r="W877" s="315"/>
      <c r="X877" s="315"/>
      <c r="Y877" s="316">
        <v>9.4</v>
      </c>
      <c r="Z877" s="317"/>
      <c r="AA877" s="317"/>
      <c r="AB877" s="318"/>
      <c r="AC877" s="320" t="s">
        <v>589</v>
      </c>
      <c r="AD877" s="320"/>
      <c r="AE877" s="320"/>
      <c r="AF877" s="320"/>
      <c r="AG877" s="320"/>
      <c r="AH877" s="100" t="s">
        <v>466</v>
      </c>
      <c r="AI877" s="101"/>
      <c r="AJ877" s="101"/>
      <c r="AK877" s="102"/>
      <c r="AL877" s="100" t="s">
        <v>466</v>
      </c>
      <c r="AM877" s="101"/>
      <c r="AN877" s="101"/>
      <c r="AO877" s="102"/>
      <c r="AP877" s="319" t="s">
        <v>466</v>
      </c>
      <c r="AQ877" s="319"/>
      <c r="AR877" s="319"/>
      <c r="AS877" s="319"/>
      <c r="AT877" s="319"/>
      <c r="AU877" s="319"/>
      <c r="AV877" s="319"/>
      <c r="AW877" s="319"/>
      <c r="AX877" s="319"/>
    </row>
    <row r="878" spans="1:50" ht="30" customHeight="1">
      <c r="A878" s="402">
        <v>9</v>
      </c>
      <c r="B878" s="402">
        <v>1</v>
      </c>
      <c r="C878" s="425" t="s">
        <v>598</v>
      </c>
      <c r="D878" s="416"/>
      <c r="E878" s="416"/>
      <c r="F878" s="416"/>
      <c r="G878" s="416"/>
      <c r="H878" s="416"/>
      <c r="I878" s="416"/>
      <c r="J878" s="417">
        <v>7120905005026</v>
      </c>
      <c r="K878" s="418"/>
      <c r="L878" s="418"/>
      <c r="M878" s="418"/>
      <c r="N878" s="418"/>
      <c r="O878" s="418"/>
      <c r="P878" s="426" t="s">
        <v>617</v>
      </c>
      <c r="Q878" s="315"/>
      <c r="R878" s="315"/>
      <c r="S878" s="315"/>
      <c r="T878" s="315"/>
      <c r="U878" s="315"/>
      <c r="V878" s="315"/>
      <c r="W878" s="315"/>
      <c r="X878" s="315"/>
      <c r="Y878" s="316">
        <v>7.1</v>
      </c>
      <c r="Z878" s="317"/>
      <c r="AA878" s="317"/>
      <c r="AB878" s="318"/>
      <c r="AC878" s="320" t="s">
        <v>589</v>
      </c>
      <c r="AD878" s="320"/>
      <c r="AE878" s="320"/>
      <c r="AF878" s="320"/>
      <c r="AG878" s="320"/>
      <c r="AH878" s="100" t="s">
        <v>466</v>
      </c>
      <c r="AI878" s="101"/>
      <c r="AJ878" s="101"/>
      <c r="AK878" s="102"/>
      <c r="AL878" s="100" t="s">
        <v>466</v>
      </c>
      <c r="AM878" s="101"/>
      <c r="AN878" s="101"/>
      <c r="AO878" s="102"/>
      <c r="AP878" s="319" t="s">
        <v>466</v>
      </c>
      <c r="AQ878" s="319"/>
      <c r="AR878" s="319"/>
      <c r="AS878" s="319"/>
      <c r="AT878" s="319"/>
      <c r="AU878" s="319"/>
      <c r="AV878" s="319"/>
      <c r="AW878" s="319"/>
      <c r="AX878" s="319"/>
    </row>
    <row r="879" spans="1:50" ht="30" customHeight="1">
      <c r="A879" s="402">
        <v>10</v>
      </c>
      <c r="B879" s="402">
        <v>1</v>
      </c>
      <c r="C879" s="425" t="s">
        <v>595</v>
      </c>
      <c r="D879" s="416"/>
      <c r="E879" s="416"/>
      <c r="F879" s="416"/>
      <c r="G879" s="416"/>
      <c r="H879" s="416"/>
      <c r="I879" s="416"/>
      <c r="J879" s="417">
        <v>1010005013251</v>
      </c>
      <c r="K879" s="418"/>
      <c r="L879" s="418"/>
      <c r="M879" s="418"/>
      <c r="N879" s="418"/>
      <c r="O879" s="418"/>
      <c r="P879" s="426" t="s">
        <v>617</v>
      </c>
      <c r="Q879" s="315"/>
      <c r="R879" s="315"/>
      <c r="S879" s="315"/>
      <c r="T879" s="315"/>
      <c r="U879" s="315"/>
      <c r="V879" s="315"/>
      <c r="W879" s="315"/>
      <c r="X879" s="315"/>
      <c r="Y879" s="316">
        <v>6.3</v>
      </c>
      <c r="Z879" s="317"/>
      <c r="AA879" s="317"/>
      <c r="AB879" s="318"/>
      <c r="AC879" s="320" t="s">
        <v>589</v>
      </c>
      <c r="AD879" s="320"/>
      <c r="AE879" s="320"/>
      <c r="AF879" s="320"/>
      <c r="AG879" s="320"/>
      <c r="AH879" s="100" t="s">
        <v>466</v>
      </c>
      <c r="AI879" s="101"/>
      <c r="AJ879" s="101"/>
      <c r="AK879" s="102"/>
      <c r="AL879" s="100" t="s">
        <v>466</v>
      </c>
      <c r="AM879" s="101"/>
      <c r="AN879" s="101"/>
      <c r="AO879" s="102"/>
      <c r="AP879" s="319" t="s">
        <v>466</v>
      </c>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t="s">
        <v>466</v>
      </c>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t="s">
        <v>466</v>
      </c>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t="s">
        <v>466</v>
      </c>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t="s">
        <v>466</v>
      </c>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t="s">
        <v>466</v>
      </c>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t="s">
        <v>466</v>
      </c>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t="s">
        <v>466</v>
      </c>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t="s">
        <v>466</v>
      </c>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t="s">
        <v>466</v>
      </c>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t="s">
        <v>466</v>
      </c>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t="s">
        <v>466</v>
      </c>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t="s">
        <v>466</v>
      </c>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t="s">
        <v>466</v>
      </c>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t="s">
        <v>466</v>
      </c>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t="s">
        <v>466</v>
      </c>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t="s">
        <v>466</v>
      </c>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t="s">
        <v>466</v>
      </c>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t="s">
        <v>466</v>
      </c>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t="s">
        <v>466</v>
      </c>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t="s">
        <v>466</v>
      </c>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486</v>
      </c>
      <c r="AM1098" s="973"/>
      <c r="AN1098" s="97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906"/>
      <c r="E1101" s="275" t="s">
        <v>396</v>
      </c>
      <c r="F1101" s="906"/>
      <c r="G1101" s="906"/>
      <c r="H1101" s="906"/>
      <c r="I1101" s="906"/>
      <c r="J1101" s="275" t="s">
        <v>432</v>
      </c>
      <c r="K1101" s="275"/>
      <c r="L1101" s="275"/>
      <c r="M1101" s="275"/>
      <c r="N1101" s="275"/>
      <c r="O1101" s="275"/>
      <c r="P1101" s="342" t="s">
        <v>27</v>
      </c>
      <c r="Q1101" s="342"/>
      <c r="R1101" s="342"/>
      <c r="S1101" s="342"/>
      <c r="T1101" s="342"/>
      <c r="U1101" s="342"/>
      <c r="V1101" s="342"/>
      <c r="W1101" s="342"/>
      <c r="X1101" s="342"/>
      <c r="Y1101" s="275" t="s">
        <v>434</v>
      </c>
      <c r="Z1101" s="906"/>
      <c r="AA1101" s="906"/>
      <c r="AB1101" s="906"/>
      <c r="AC1101" s="275" t="s">
        <v>377</v>
      </c>
      <c r="AD1101" s="275"/>
      <c r="AE1101" s="275"/>
      <c r="AF1101" s="275"/>
      <c r="AG1101" s="275"/>
      <c r="AH1101" s="342" t="s">
        <v>391</v>
      </c>
      <c r="AI1101" s="343"/>
      <c r="AJ1101" s="343"/>
      <c r="AK1101" s="343"/>
      <c r="AL1101" s="343" t="s">
        <v>21</v>
      </c>
      <c r="AM1101" s="343"/>
      <c r="AN1101" s="343"/>
      <c r="AO1101" s="909"/>
      <c r="AP1101" s="428" t="s">
        <v>468</v>
      </c>
      <c r="AQ1101" s="428"/>
      <c r="AR1101" s="428"/>
      <c r="AS1101" s="428"/>
      <c r="AT1101" s="428"/>
      <c r="AU1101" s="428"/>
      <c r="AV1101" s="428"/>
      <c r="AW1101" s="428"/>
      <c r="AX1101" s="428"/>
    </row>
    <row r="1102" spans="1:50" ht="30" customHeight="1">
      <c r="A1102" s="402">
        <v>1</v>
      </c>
      <c r="B1102" s="402">
        <v>1</v>
      </c>
      <c r="C1102" s="908"/>
      <c r="D1102" s="908"/>
      <c r="E1102" s="907"/>
      <c r="F1102" s="907"/>
      <c r="G1102" s="907"/>
      <c r="H1102" s="907"/>
      <c r="I1102" s="907"/>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08"/>
      <c r="D1103" s="908"/>
      <c r="E1103" s="907"/>
      <c r="F1103" s="907"/>
      <c r="G1103" s="907"/>
      <c r="H1103" s="907"/>
      <c r="I1103" s="907"/>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8"/>
      <c r="D1104" s="908"/>
      <c r="E1104" s="907"/>
      <c r="F1104" s="907"/>
      <c r="G1104" s="907"/>
      <c r="H1104" s="907"/>
      <c r="I1104" s="907"/>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8"/>
      <c r="D1105" s="908"/>
      <c r="E1105" s="907"/>
      <c r="F1105" s="907"/>
      <c r="G1105" s="907"/>
      <c r="H1105" s="907"/>
      <c r="I1105" s="907"/>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8"/>
      <c r="D1106" s="908"/>
      <c r="E1106" s="907"/>
      <c r="F1106" s="907"/>
      <c r="G1106" s="907"/>
      <c r="H1106" s="907"/>
      <c r="I1106" s="907"/>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8"/>
      <c r="D1107" s="908"/>
      <c r="E1107" s="907"/>
      <c r="F1107" s="907"/>
      <c r="G1107" s="907"/>
      <c r="H1107" s="907"/>
      <c r="I1107" s="907"/>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8"/>
      <c r="D1108" s="908"/>
      <c r="E1108" s="907"/>
      <c r="F1108" s="907"/>
      <c r="G1108" s="907"/>
      <c r="H1108" s="907"/>
      <c r="I1108" s="907"/>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8"/>
      <c r="D1109" s="908"/>
      <c r="E1109" s="907"/>
      <c r="F1109" s="907"/>
      <c r="G1109" s="907"/>
      <c r="H1109" s="907"/>
      <c r="I1109" s="907"/>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8"/>
      <c r="D1110" s="908"/>
      <c r="E1110" s="907"/>
      <c r="F1110" s="907"/>
      <c r="G1110" s="907"/>
      <c r="H1110" s="907"/>
      <c r="I1110" s="907"/>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8"/>
      <c r="D1111" s="908"/>
      <c r="E1111" s="907"/>
      <c r="F1111" s="907"/>
      <c r="G1111" s="907"/>
      <c r="H1111" s="907"/>
      <c r="I1111" s="907"/>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8"/>
      <c r="D1112" s="908"/>
      <c r="E1112" s="907"/>
      <c r="F1112" s="907"/>
      <c r="G1112" s="907"/>
      <c r="H1112" s="907"/>
      <c r="I1112" s="907"/>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8"/>
      <c r="D1113" s="908"/>
      <c r="E1113" s="907"/>
      <c r="F1113" s="907"/>
      <c r="G1113" s="907"/>
      <c r="H1113" s="907"/>
      <c r="I1113" s="907"/>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8"/>
      <c r="D1114" s="908"/>
      <c r="E1114" s="907"/>
      <c r="F1114" s="907"/>
      <c r="G1114" s="907"/>
      <c r="H1114" s="907"/>
      <c r="I1114" s="907"/>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8"/>
      <c r="D1115" s="908"/>
      <c r="E1115" s="907"/>
      <c r="F1115" s="907"/>
      <c r="G1115" s="907"/>
      <c r="H1115" s="907"/>
      <c r="I1115" s="907"/>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8"/>
      <c r="D1116" s="908"/>
      <c r="E1116" s="907"/>
      <c r="F1116" s="907"/>
      <c r="G1116" s="907"/>
      <c r="H1116" s="907"/>
      <c r="I1116" s="907"/>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8"/>
      <c r="D1117" s="908"/>
      <c r="E1117" s="907"/>
      <c r="F1117" s="907"/>
      <c r="G1117" s="907"/>
      <c r="H1117" s="907"/>
      <c r="I1117" s="907"/>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8"/>
      <c r="D1118" s="908"/>
      <c r="E1118" s="907"/>
      <c r="F1118" s="907"/>
      <c r="G1118" s="907"/>
      <c r="H1118" s="907"/>
      <c r="I1118" s="907"/>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8"/>
      <c r="D1119" s="908"/>
      <c r="E1119" s="259"/>
      <c r="F1119" s="907"/>
      <c r="G1119" s="907"/>
      <c r="H1119" s="907"/>
      <c r="I1119" s="907"/>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8"/>
      <c r="D1120" s="908"/>
      <c r="E1120" s="907"/>
      <c r="F1120" s="907"/>
      <c r="G1120" s="907"/>
      <c r="H1120" s="907"/>
      <c r="I1120" s="907"/>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8"/>
      <c r="D1121" s="908"/>
      <c r="E1121" s="907"/>
      <c r="F1121" s="907"/>
      <c r="G1121" s="907"/>
      <c r="H1121" s="907"/>
      <c r="I1121" s="907"/>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8"/>
      <c r="D1122" s="908"/>
      <c r="E1122" s="907"/>
      <c r="F1122" s="907"/>
      <c r="G1122" s="907"/>
      <c r="H1122" s="907"/>
      <c r="I1122" s="907"/>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8"/>
      <c r="D1123" s="908"/>
      <c r="E1123" s="907"/>
      <c r="F1123" s="907"/>
      <c r="G1123" s="907"/>
      <c r="H1123" s="907"/>
      <c r="I1123" s="907"/>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8"/>
      <c r="D1124" s="908"/>
      <c r="E1124" s="907"/>
      <c r="F1124" s="907"/>
      <c r="G1124" s="907"/>
      <c r="H1124" s="907"/>
      <c r="I1124" s="907"/>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8"/>
      <c r="D1125" s="908"/>
      <c r="E1125" s="907"/>
      <c r="F1125" s="907"/>
      <c r="G1125" s="907"/>
      <c r="H1125" s="907"/>
      <c r="I1125" s="907"/>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8"/>
      <c r="D1126" s="908"/>
      <c r="E1126" s="907"/>
      <c r="F1126" s="907"/>
      <c r="G1126" s="907"/>
      <c r="H1126" s="907"/>
      <c r="I1126" s="907"/>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8"/>
      <c r="D1127" s="908"/>
      <c r="E1127" s="907"/>
      <c r="F1127" s="907"/>
      <c r="G1127" s="907"/>
      <c r="H1127" s="907"/>
      <c r="I1127" s="907"/>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8"/>
      <c r="D1128" s="908"/>
      <c r="E1128" s="907"/>
      <c r="F1128" s="907"/>
      <c r="G1128" s="907"/>
      <c r="H1128" s="907"/>
      <c r="I1128" s="907"/>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8"/>
      <c r="D1129" s="908"/>
      <c r="E1129" s="907"/>
      <c r="F1129" s="907"/>
      <c r="G1129" s="907"/>
      <c r="H1129" s="907"/>
      <c r="I1129" s="907"/>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8"/>
      <c r="D1130" s="908"/>
      <c r="E1130" s="907"/>
      <c r="F1130" s="907"/>
      <c r="G1130" s="907"/>
      <c r="H1130" s="907"/>
      <c r="I1130" s="907"/>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8"/>
      <c r="D1131" s="908"/>
      <c r="E1131" s="907"/>
      <c r="F1131" s="907"/>
      <c r="G1131" s="907"/>
      <c r="H1131" s="907"/>
      <c r="I1131" s="907"/>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39" priority="14053">
      <formula>IF(RIGHT(TEXT(P14,"0.#"),1)=".",FALSE,TRUE)</formula>
    </cfRule>
    <cfRule type="expression" dxfId="2838" priority="14054">
      <formula>IF(RIGHT(TEXT(P14,"0.#"),1)=".",TRUE,FALSE)</formula>
    </cfRule>
  </conditionalFormatting>
  <conditionalFormatting sqref="AE32">
    <cfRule type="expression" dxfId="2837" priority="14043">
      <formula>IF(RIGHT(TEXT(AE32,"0.#"),1)=".",FALSE,TRUE)</formula>
    </cfRule>
    <cfRule type="expression" dxfId="2836" priority="14044">
      <formula>IF(RIGHT(TEXT(AE32,"0.#"),1)=".",TRUE,FALSE)</formula>
    </cfRule>
  </conditionalFormatting>
  <conditionalFormatting sqref="P18:AX18">
    <cfRule type="expression" dxfId="2835" priority="13929">
      <formula>IF(RIGHT(TEXT(P18,"0.#"),1)=".",FALSE,TRUE)</formula>
    </cfRule>
    <cfRule type="expression" dxfId="2834" priority="13930">
      <formula>IF(RIGHT(TEXT(P18,"0.#"),1)=".",TRUE,FALSE)</formula>
    </cfRule>
  </conditionalFormatting>
  <conditionalFormatting sqref="Y791">
    <cfRule type="expression" dxfId="2833" priority="13921">
      <formula>IF(RIGHT(TEXT(Y791,"0.#"),1)=".",FALSE,TRUE)</formula>
    </cfRule>
    <cfRule type="expression" dxfId="2832" priority="13922">
      <formula>IF(RIGHT(TEXT(Y791,"0.#"),1)=".",TRUE,FALSE)</formula>
    </cfRule>
  </conditionalFormatting>
  <conditionalFormatting sqref="Y822:Y829 Y820 Y809:Y816 Y807 Y796:Y803 Y794">
    <cfRule type="expression" dxfId="2831" priority="13703">
      <formula>IF(RIGHT(TEXT(Y794,"0.#"),1)=".",FALSE,TRUE)</formula>
    </cfRule>
    <cfRule type="expression" dxfId="2830" priority="13704">
      <formula>IF(RIGHT(TEXT(Y794,"0.#"),1)=".",TRUE,FALSE)</formula>
    </cfRule>
  </conditionalFormatting>
  <conditionalFormatting sqref="P16:AQ17 P15:AX15 P13:AX13">
    <cfRule type="expression" dxfId="2829" priority="13751">
      <formula>IF(RIGHT(TEXT(P13,"0.#"),1)=".",FALSE,TRUE)</formula>
    </cfRule>
    <cfRule type="expression" dxfId="2828" priority="13752">
      <formula>IF(RIGHT(TEXT(P13,"0.#"),1)=".",TRUE,FALSE)</formula>
    </cfRule>
  </conditionalFormatting>
  <conditionalFormatting sqref="P19:AJ19">
    <cfRule type="expression" dxfId="2827" priority="13749">
      <formula>IF(RIGHT(TEXT(P19,"0.#"),1)=".",FALSE,TRUE)</formula>
    </cfRule>
    <cfRule type="expression" dxfId="2826" priority="13750">
      <formula>IF(RIGHT(TEXT(P19,"0.#"),1)=".",TRUE,FALSE)</formula>
    </cfRule>
  </conditionalFormatting>
  <conditionalFormatting sqref="AE101 AQ101">
    <cfRule type="expression" dxfId="2825" priority="13741">
      <formula>IF(RIGHT(TEXT(AE101,"0.#"),1)=".",FALSE,TRUE)</formula>
    </cfRule>
    <cfRule type="expression" dxfId="2824" priority="13742">
      <formula>IF(RIGHT(TEXT(AE101,"0.#"),1)=".",TRUE,FALSE)</formula>
    </cfRule>
  </conditionalFormatting>
  <conditionalFormatting sqref="Y784:Y790">
    <cfRule type="expression" dxfId="2823" priority="13727">
      <formula>IF(RIGHT(TEXT(Y784,"0.#"),1)=".",FALSE,TRUE)</formula>
    </cfRule>
    <cfRule type="expression" dxfId="2822" priority="13728">
      <formula>IF(RIGHT(TEXT(Y784,"0.#"),1)=".",TRUE,FALSE)</formula>
    </cfRule>
  </conditionalFormatting>
  <conditionalFormatting sqref="AU782">
    <cfRule type="expression" dxfId="2821" priority="13725">
      <formula>IF(RIGHT(TEXT(AU782,"0.#"),1)=".",FALSE,TRUE)</formula>
    </cfRule>
    <cfRule type="expression" dxfId="2820" priority="13726">
      <formula>IF(RIGHT(TEXT(AU782,"0.#"),1)=".",TRUE,FALSE)</formula>
    </cfRule>
  </conditionalFormatting>
  <conditionalFormatting sqref="AU791">
    <cfRule type="expression" dxfId="2819" priority="13723">
      <formula>IF(RIGHT(TEXT(AU791,"0.#"),1)=".",FALSE,TRUE)</formula>
    </cfRule>
    <cfRule type="expression" dxfId="2818" priority="13724">
      <formula>IF(RIGHT(TEXT(AU791,"0.#"),1)=".",TRUE,FALSE)</formula>
    </cfRule>
  </conditionalFormatting>
  <conditionalFormatting sqref="AU783:AU790 AU781">
    <cfRule type="expression" dxfId="2817" priority="13721">
      <formula>IF(RIGHT(TEXT(AU781,"0.#"),1)=".",FALSE,TRUE)</formula>
    </cfRule>
    <cfRule type="expression" dxfId="2816" priority="13722">
      <formula>IF(RIGHT(TEXT(AU781,"0.#"),1)=".",TRUE,FALSE)</formula>
    </cfRule>
  </conditionalFormatting>
  <conditionalFormatting sqref="Y821 Y808 Y795">
    <cfRule type="expression" dxfId="2815" priority="13707">
      <formula>IF(RIGHT(TEXT(Y795,"0.#"),1)=".",FALSE,TRUE)</formula>
    </cfRule>
    <cfRule type="expression" dxfId="2814" priority="13708">
      <formula>IF(RIGHT(TEXT(Y795,"0.#"),1)=".",TRUE,FALSE)</formula>
    </cfRule>
  </conditionalFormatting>
  <conditionalFormatting sqref="Y830 Y817 Y804">
    <cfRule type="expression" dxfId="2813" priority="13705">
      <formula>IF(RIGHT(TEXT(Y804,"0.#"),1)=".",FALSE,TRUE)</formula>
    </cfRule>
    <cfRule type="expression" dxfId="2812" priority="13706">
      <formula>IF(RIGHT(TEXT(Y804,"0.#"),1)=".",TRUE,FALSE)</formula>
    </cfRule>
  </conditionalFormatting>
  <conditionalFormatting sqref="AU821 AU808 AU795">
    <cfRule type="expression" dxfId="2811" priority="13701">
      <formula>IF(RIGHT(TEXT(AU795,"0.#"),1)=".",FALSE,TRUE)</formula>
    </cfRule>
    <cfRule type="expression" dxfId="2810" priority="13702">
      <formula>IF(RIGHT(TEXT(AU795,"0.#"),1)=".",TRUE,FALSE)</formula>
    </cfRule>
  </conditionalFormatting>
  <conditionalFormatting sqref="AU830 AU817 AU804">
    <cfRule type="expression" dxfId="2809" priority="13699">
      <formula>IF(RIGHT(TEXT(AU804,"0.#"),1)=".",FALSE,TRUE)</formula>
    </cfRule>
    <cfRule type="expression" dxfId="2808" priority="13700">
      <formula>IF(RIGHT(TEXT(AU804,"0.#"),1)=".",TRUE,FALSE)</formula>
    </cfRule>
  </conditionalFormatting>
  <conditionalFormatting sqref="AU822:AU829 AU820 AU809:AU816 AU807 AU796:AU803 AU794">
    <cfRule type="expression" dxfId="2807" priority="13697">
      <formula>IF(RIGHT(TEXT(AU794,"0.#"),1)=".",FALSE,TRUE)</formula>
    </cfRule>
    <cfRule type="expression" dxfId="2806" priority="13698">
      <formula>IF(RIGHT(TEXT(AU794,"0.#"),1)=".",TRUE,FALSE)</formula>
    </cfRule>
  </conditionalFormatting>
  <conditionalFormatting sqref="AM87">
    <cfRule type="expression" dxfId="2805" priority="13351">
      <formula>IF(RIGHT(TEXT(AM87,"0.#"),1)=".",FALSE,TRUE)</formula>
    </cfRule>
    <cfRule type="expression" dxfId="2804" priority="13352">
      <formula>IF(RIGHT(TEXT(AM87,"0.#"),1)=".",TRUE,FALSE)</formula>
    </cfRule>
  </conditionalFormatting>
  <conditionalFormatting sqref="AE55">
    <cfRule type="expression" dxfId="2803" priority="13419">
      <formula>IF(RIGHT(TEXT(AE55,"0.#"),1)=".",FALSE,TRUE)</formula>
    </cfRule>
    <cfRule type="expression" dxfId="2802" priority="13420">
      <formula>IF(RIGHT(TEXT(AE55,"0.#"),1)=".",TRUE,FALSE)</formula>
    </cfRule>
  </conditionalFormatting>
  <conditionalFormatting sqref="AI55">
    <cfRule type="expression" dxfId="2801" priority="13417">
      <formula>IF(RIGHT(TEXT(AI55,"0.#"),1)=".",FALSE,TRUE)</formula>
    </cfRule>
    <cfRule type="expression" dxfId="2800" priority="13418">
      <formula>IF(RIGHT(TEXT(AI55,"0.#"),1)=".",TRUE,FALSE)</formula>
    </cfRule>
  </conditionalFormatting>
  <conditionalFormatting sqref="AM34">
    <cfRule type="expression" dxfId="2799" priority="13497">
      <formula>IF(RIGHT(TEXT(AM34,"0.#"),1)=".",FALSE,TRUE)</formula>
    </cfRule>
    <cfRule type="expression" dxfId="2798" priority="13498">
      <formula>IF(RIGHT(TEXT(AM34,"0.#"),1)=".",TRUE,FALSE)</formula>
    </cfRule>
  </conditionalFormatting>
  <conditionalFormatting sqref="AE33">
    <cfRule type="expression" dxfId="2797" priority="13511">
      <formula>IF(RIGHT(TEXT(AE33,"0.#"),1)=".",FALSE,TRUE)</formula>
    </cfRule>
    <cfRule type="expression" dxfId="2796" priority="13512">
      <formula>IF(RIGHT(TEXT(AE33,"0.#"),1)=".",TRUE,FALSE)</formula>
    </cfRule>
  </conditionalFormatting>
  <conditionalFormatting sqref="AE34">
    <cfRule type="expression" dxfId="2795" priority="13509">
      <formula>IF(RIGHT(TEXT(AE34,"0.#"),1)=".",FALSE,TRUE)</formula>
    </cfRule>
    <cfRule type="expression" dxfId="2794" priority="13510">
      <formula>IF(RIGHT(TEXT(AE34,"0.#"),1)=".",TRUE,FALSE)</formula>
    </cfRule>
  </conditionalFormatting>
  <conditionalFormatting sqref="AI34">
    <cfRule type="expression" dxfId="2793" priority="13507">
      <formula>IF(RIGHT(TEXT(AI34,"0.#"),1)=".",FALSE,TRUE)</formula>
    </cfRule>
    <cfRule type="expression" dxfId="2792" priority="13508">
      <formula>IF(RIGHT(TEXT(AI34,"0.#"),1)=".",TRUE,FALSE)</formula>
    </cfRule>
  </conditionalFormatting>
  <conditionalFormatting sqref="AI33">
    <cfRule type="expression" dxfId="2791" priority="13505">
      <formula>IF(RIGHT(TEXT(AI33,"0.#"),1)=".",FALSE,TRUE)</formula>
    </cfRule>
    <cfRule type="expression" dxfId="2790" priority="13506">
      <formula>IF(RIGHT(TEXT(AI33,"0.#"),1)=".",TRUE,FALSE)</formula>
    </cfRule>
  </conditionalFormatting>
  <conditionalFormatting sqref="AI32">
    <cfRule type="expression" dxfId="2789" priority="13503">
      <formula>IF(RIGHT(TEXT(AI32,"0.#"),1)=".",FALSE,TRUE)</formula>
    </cfRule>
    <cfRule type="expression" dxfId="2788" priority="13504">
      <formula>IF(RIGHT(TEXT(AI32,"0.#"),1)=".",TRUE,FALSE)</formula>
    </cfRule>
  </conditionalFormatting>
  <conditionalFormatting sqref="AM32">
    <cfRule type="expression" dxfId="2787" priority="13501">
      <formula>IF(RIGHT(TEXT(AM32,"0.#"),1)=".",FALSE,TRUE)</formula>
    </cfRule>
    <cfRule type="expression" dxfId="2786" priority="13502">
      <formula>IF(RIGHT(TEXT(AM32,"0.#"),1)=".",TRUE,FALSE)</formula>
    </cfRule>
  </conditionalFormatting>
  <conditionalFormatting sqref="AQ32:AQ34">
    <cfRule type="expression" dxfId="2785" priority="13491">
      <formula>IF(RIGHT(TEXT(AQ32,"0.#"),1)=".",FALSE,TRUE)</formula>
    </cfRule>
    <cfRule type="expression" dxfId="2784" priority="13492">
      <formula>IF(RIGHT(TEXT(AQ32,"0.#"),1)=".",TRUE,FALSE)</formula>
    </cfRule>
  </conditionalFormatting>
  <conditionalFormatting sqref="AU32:AU34">
    <cfRule type="expression" dxfId="2783" priority="13489">
      <formula>IF(RIGHT(TEXT(AU32,"0.#"),1)=".",FALSE,TRUE)</formula>
    </cfRule>
    <cfRule type="expression" dxfId="2782" priority="13490">
      <formula>IF(RIGHT(TEXT(AU32,"0.#"),1)=".",TRUE,FALSE)</formula>
    </cfRule>
  </conditionalFormatting>
  <conditionalFormatting sqref="AE53">
    <cfRule type="expression" dxfId="2781" priority="13423">
      <formula>IF(RIGHT(TEXT(AE53,"0.#"),1)=".",FALSE,TRUE)</formula>
    </cfRule>
    <cfRule type="expression" dxfId="2780" priority="13424">
      <formula>IF(RIGHT(TEXT(AE53,"0.#"),1)=".",TRUE,FALSE)</formula>
    </cfRule>
  </conditionalFormatting>
  <conditionalFormatting sqref="AE54">
    <cfRule type="expression" dxfId="2779" priority="13421">
      <formula>IF(RIGHT(TEXT(AE54,"0.#"),1)=".",FALSE,TRUE)</formula>
    </cfRule>
    <cfRule type="expression" dxfId="2778" priority="13422">
      <formula>IF(RIGHT(TEXT(AE54,"0.#"),1)=".",TRUE,FALSE)</formula>
    </cfRule>
  </conditionalFormatting>
  <conditionalFormatting sqref="AI54">
    <cfRule type="expression" dxfId="2777" priority="13415">
      <formula>IF(RIGHT(TEXT(AI54,"0.#"),1)=".",FALSE,TRUE)</formula>
    </cfRule>
    <cfRule type="expression" dxfId="2776" priority="13416">
      <formula>IF(RIGHT(TEXT(AI54,"0.#"),1)=".",TRUE,FALSE)</formula>
    </cfRule>
  </conditionalFormatting>
  <conditionalFormatting sqref="AI53">
    <cfRule type="expression" dxfId="2775" priority="13413">
      <formula>IF(RIGHT(TEXT(AI53,"0.#"),1)=".",FALSE,TRUE)</formula>
    </cfRule>
    <cfRule type="expression" dxfId="2774" priority="13414">
      <formula>IF(RIGHT(TEXT(AI53,"0.#"),1)=".",TRUE,FALSE)</formula>
    </cfRule>
  </conditionalFormatting>
  <conditionalFormatting sqref="AM53">
    <cfRule type="expression" dxfId="2773" priority="13411">
      <formula>IF(RIGHT(TEXT(AM53,"0.#"),1)=".",FALSE,TRUE)</formula>
    </cfRule>
    <cfRule type="expression" dxfId="2772" priority="13412">
      <formula>IF(RIGHT(TEXT(AM53,"0.#"),1)=".",TRUE,FALSE)</formula>
    </cfRule>
  </conditionalFormatting>
  <conditionalFormatting sqref="AM54">
    <cfRule type="expression" dxfId="2771" priority="13409">
      <formula>IF(RIGHT(TEXT(AM54,"0.#"),1)=".",FALSE,TRUE)</formula>
    </cfRule>
    <cfRule type="expression" dxfId="2770" priority="13410">
      <formula>IF(RIGHT(TEXT(AM54,"0.#"),1)=".",TRUE,FALSE)</formula>
    </cfRule>
  </conditionalFormatting>
  <conditionalFormatting sqref="AM55">
    <cfRule type="expression" dxfId="2769" priority="13407">
      <formula>IF(RIGHT(TEXT(AM55,"0.#"),1)=".",FALSE,TRUE)</formula>
    </cfRule>
    <cfRule type="expression" dxfId="2768" priority="13408">
      <formula>IF(RIGHT(TEXT(AM55,"0.#"),1)=".",TRUE,FALSE)</formula>
    </cfRule>
  </conditionalFormatting>
  <conditionalFormatting sqref="AE60">
    <cfRule type="expression" dxfId="2767" priority="13393">
      <formula>IF(RIGHT(TEXT(AE60,"0.#"),1)=".",FALSE,TRUE)</formula>
    </cfRule>
    <cfRule type="expression" dxfId="2766" priority="13394">
      <formula>IF(RIGHT(TEXT(AE60,"0.#"),1)=".",TRUE,FALSE)</formula>
    </cfRule>
  </conditionalFormatting>
  <conditionalFormatting sqref="AE61">
    <cfRule type="expression" dxfId="2765" priority="13391">
      <formula>IF(RIGHT(TEXT(AE61,"0.#"),1)=".",FALSE,TRUE)</formula>
    </cfRule>
    <cfRule type="expression" dxfId="2764" priority="13392">
      <formula>IF(RIGHT(TEXT(AE61,"0.#"),1)=".",TRUE,FALSE)</formula>
    </cfRule>
  </conditionalFormatting>
  <conditionalFormatting sqref="AE62">
    <cfRule type="expression" dxfId="2763" priority="13389">
      <formula>IF(RIGHT(TEXT(AE62,"0.#"),1)=".",FALSE,TRUE)</formula>
    </cfRule>
    <cfRule type="expression" dxfId="2762" priority="13390">
      <formula>IF(RIGHT(TEXT(AE62,"0.#"),1)=".",TRUE,FALSE)</formula>
    </cfRule>
  </conditionalFormatting>
  <conditionalFormatting sqref="AI62">
    <cfRule type="expression" dxfId="2761" priority="13387">
      <formula>IF(RIGHT(TEXT(AI62,"0.#"),1)=".",FALSE,TRUE)</formula>
    </cfRule>
    <cfRule type="expression" dxfId="2760" priority="13388">
      <formula>IF(RIGHT(TEXT(AI62,"0.#"),1)=".",TRUE,FALSE)</formula>
    </cfRule>
  </conditionalFormatting>
  <conditionalFormatting sqref="AI61">
    <cfRule type="expression" dxfId="2759" priority="13385">
      <formula>IF(RIGHT(TEXT(AI61,"0.#"),1)=".",FALSE,TRUE)</formula>
    </cfRule>
    <cfRule type="expression" dxfId="2758" priority="13386">
      <formula>IF(RIGHT(TEXT(AI61,"0.#"),1)=".",TRUE,FALSE)</formula>
    </cfRule>
  </conditionalFormatting>
  <conditionalFormatting sqref="AI60">
    <cfRule type="expression" dxfId="2757" priority="13383">
      <formula>IF(RIGHT(TEXT(AI60,"0.#"),1)=".",FALSE,TRUE)</formula>
    </cfRule>
    <cfRule type="expression" dxfId="2756" priority="13384">
      <formula>IF(RIGHT(TEXT(AI60,"0.#"),1)=".",TRUE,FALSE)</formula>
    </cfRule>
  </conditionalFormatting>
  <conditionalFormatting sqref="AM60">
    <cfRule type="expression" dxfId="2755" priority="13381">
      <formula>IF(RIGHT(TEXT(AM60,"0.#"),1)=".",FALSE,TRUE)</formula>
    </cfRule>
    <cfRule type="expression" dxfId="2754" priority="13382">
      <formula>IF(RIGHT(TEXT(AM60,"0.#"),1)=".",TRUE,FALSE)</formula>
    </cfRule>
  </conditionalFormatting>
  <conditionalFormatting sqref="AM61">
    <cfRule type="expression" dxfId="2753" priority="13379">
      <formula>IF(RIGHT(TEXT(AM61,"0.#"),1)=".",FALSE,TRUE)</formula>
    </cfRule>
    <cfRule type="expression" dxfId="2752" priority="13380">
      <formula>IF(RIGHT(TEXT(AM61,"0.#"),1)=".",TRUE,FALSE)</formula>
    </cfRule>
  </conditionalFormatting>
  <conditionalFormatting sqref="AM62">
    <cfRule type="expression" dxfId="2751" priority="13377">
      <formula>IF(RIGHT(TEXT(AM62,"0.#"),1)=".",FALSE,TRUE)</formula>
    </cfRule>
    <cfRule type="expression" dxfId="2750" priority="13378">
      <formula>IF(RIGHT(TEXT(AM62,"0.#"),1)=".",TRUE,FALSE)</formula>
    </cfRule>
  </conditionalFormatting>
  <conditionalFormatting sqref="AE87">
    <cfRule type="expression" dxfId="2749" priority="13363">
      <formula>IF(RIGHT(TEXT(AE87,"0.#"),1)=".",FALSE,TRUE)</formula>
    </cfRule>
    <cfRule type="expression" dxfId="2748" priority="13364">
      <formula>IF(RIGHT(TEXT(AE87,"0.#"),1)=".",TRUE,FALSE)</formula>
    </cfRule>
  </conditionalFormatting>
  <conditionalFormatting sqref="AE88">
    <cfRule type="expression" dxfId="2747" priority="13361">
      <formula>IF(RIGHT(TEXT(AE88,"0.#"),1)=".",FALSE,TRUE)</formula>
    </cfRule>
    <cfRule type="expression" dxfId="2746" priority="13362">
      <formula>IF(RIGHT(TEXT(AE88,"0.#"),1)=".",TRUE,FALSE)</formula>
    </cfRule>
  </conditionalFormatting>
  <conditionalFormatting sqref="AE89">
    <cfRule type="expression" dxfId="2745" priority="13359">
      <formula>IF(RIGHT(TEXT(AE89,"0.#"),1)=".",FALSE,TRUE)</formula>
    </cfRule>
    <cfRule type="expression" dxfId="2744" priority="13360">
      <formula>IF(RIGHT(TEXT(AE89,"0.#"),1)=".",TRUE,FALSE)</formula>
    </cfRule>
  </conditionalFormatting>
  <conditionalFormatting sqref="AI89">
    <cfRule type="expression" dxfId="2743" priority="13357">
      <formula>IF(RIGHT(TEXT(AI89,"0.#"),1)=".",FALSE,TRUE)</formula>
    </cfRule>
    <cfRule type="expression" dxfId="2742" priority="13358">
      <formula>IF(RIGHT(TEXT(AI89,"0.#"),1)=".",TRUE,FALSE)</formula>
    </cfRule>
  </conditionalFormatting>
  <conditionalFormatting sqref="AI88">
    <cfRule type="expression" dxfId="2741" priority="13355">
      <formula>IF(RIGHT(TEXT(AI88,"0.#"),1)=".",FALSE,TRUE)</formula>
    </cfRule>
    <cfRule type="expression" dxfId="2740" priority="13356">
      <formula>IF(RIGHT(TEXT(AI88,"0.#"),1)=".",TRUE,FALSE)</formula>
    </cfRule>
  </conditionalFormatting>
  <conditionalFormatting sqref="AI87">
    <cfRule type="expression" dxfId="2739" priority="13353">
      <formula>IF(RIGHT(TEXT(AI87,"0.#"),1)=".",FALSE,TRUE)</formula>
    </cfRule>
    <cfRule type="expression" dxfId="2738" priority="13354">
      <formula>IF(RIGHT(TEXT(AI87,"0.#"),1)=".",TRUE,FALSE)</formula>
    </cfRule>
  </conditionalFormatting>
  <conditionalFormatting sqref="AM88">
    <cfRule type="expression" dxfId="2737" priority="13349">
      <formula>IF(RIGHT(TEXT(AM88,"0.#"),1)=".",FALSE,TRUE)</formula>
    </cfRule>
    <cfRule type="expression" dxfId="2736" priority="13350">
      <formula>IF(RIGHT(TEXT(AM88,"0.#"),1)=".",TRUE,FALSE)</formula>
    </cfRule>
  </conditionalFormatting>
  <conditionalFormatting sqref="AM89">
    <cfRule type="expression" dxfId="2735" priority="13347">
      <formula>IF(RIGHT(TEXT(AM89,"0.#"),1)=".",FALSE,TRUE)</formula>
    </cfRule>
    <cfRule type="expression" dxfId="2734" priority="13348">
      <formula>IF(RIGHT(TEXT(AM89,"0.#"),1)=".",TRUE,FALSE)</formula>
    </cfRule>
  </conditionalFormatting>
  <conditionalFormatting sqref="AE92">
    <cfRule type="expression" dxfId="2733" priority="13333">
      <formula>IF(RIGHT(TEXT(AE92,"0.#"),1)=".",FALSE,TRUE)</formula>
    </cfRule>
    <cfRule type="expression" dxfId="2732" priority="13334">
      <formula>IF(RIGHT(TEXT(AE92,"0.#"),1)=".",TRUE,FALSE)</formula>
    </cfRule>
  </conditionalFormatting>
  <conditionalFormatting sqref="AE93">
    <cfRule type="expression" dxfId="2731" priority="13331">
      <formula>IF(RIGHT(TEXT(AE93,"0.#"),1)=".",FALSE,TRUE)</formula>
    </cfRule>
    <cfRule type="expression" dxfId="2730" priority="13332">
      <formula>IF(RIGHT(TEXT(AE93,"0.#"),1)=".",TRUE,FALSE)</formula>
    </cfRule>
  </conditionalFormatting>
  <conditionalFormatting sqref="AE94">
    <cfRule type="expression" dxfId="2729" priority="13329">
      <formula>IF(RIGHT(TEXT(AE94,"0.#"),1)=".",FALSE,TRUE)</formula>
    </cfRule>
    <cfRule type="expression" dxfId="2728" priority="13330">
      <formula>IF(RIGHT(TEXT(AE94,"0.#"),1)=".",TRUE,FALSE)</formula>
    </cfRule>
  </conditionalFormatting>
  <conditionalFormatting sqref="AI94">
    <cfRule type="expression" dxfId="2727" priority="13327">
      <formula>IF(RIGHT(TEXT(AI94,"0.#"),1)=".",FALSE,TRUE)</formula>
    </cfRule>
    <cfRule type="expression" dxfId="2726" priority="13328">
      <formula>IF(RIGHT(TEXT(AI94,"0.#"),1)=".",TRUE,FALSE)</formula>
    </cfRule>
  </conditionalFormatting>
  <conditionalFormatting sqref="AI93">
    <cfRule type="expression" dxfId="2725" priority="13325">
      <formula>IF(RIGHT(TEXT(AI93,"0.#"),1)=".",FALSE,TRUE)</formula>
    </cfRule>
    <cfRule type="expression" dxfId="2724" priority="13326">
      <formula>IF(RIGHT(TEXT(AI93,"0.#"),1)=".",TRUE,FALSE)</formula>
    </cfRule>
  </conditionalFormatting>
  <conditionalFormatting sqref="AI92">
    <cfRule type="expression" dxfId="2723" priority="13323">
      <formula>IF(RIGHT(TEXT(AI92,"0.#"),1)=".",FALSE,TRUE)</formula>
    </cfRule>
    <cfRule type="expression" dxfId="2722" priority="13324">
      <formula>IF(RIGHT(TEXT(AI92,"0.#"),1)=".",TRUE,FALSE)</formula>
    </cfRule>
  </conditionalFormatting>
  <conditionalFormatting sqref="AM92">
    <cfRule type="expression" dxfId="2721" priority="13321">
      <formula>IF(RIGHT(TEXT(AM92,"0.#"),1)=".",FALSE,TRUE)</formula>
    </cfRule>
    <cfRule type="expression" dxfId="2720" priority="13322">
      <formula>IF(RIGHT(TEXT(AM92,"0.#"),1)=".",TRUE,FALSE)</formula>
    </cfRule>
  </conditionalFormatting>
  <conditionalFormatting sqref="AM93">
    <cfRule type="expression" dxfId="2719" priority="13319">
      <formula>IF(RIGHT(TEXT(AM93,"0.#"),1)=".",FALSE,TRUE)</formula>
    </cfRule>
    <cfRule type="expression" dxfId="2718" priority="13320">
      <formula>IF(RIGHT(TEXT(AM93,"0.#"),1)=".",TRUE,FALSE)</formula>
    </cfRule>
  </conditionalFormatting>
  <conditionalFormatting sqref="AM94">
    <cfRule type="expression" dxfId="2717" priority="13317">
      <formula>IF(RIGHT(TEXT(AM94,"0.#"),1)=".",FALSE,TRUE)</formula>
    </cfRule>
    <cfRule type="expression" dxfId="2716" priority="13318">
      <formula>IF(RIGHT(TEXT(AM94,"0.#"),1)=".",TRUE,FALSE)</formula>
    </cfRule>
  </conditionalFormatting>
  <conditionalFormatting sqref="AE97">
    <cfRule type="expression" dxfId="2715" priority="13303">
      <formula>IF(RIGHT(TEXT(AE97,"0.#"),1)=".",FALSE,TRUE)</formula>
    </cfRule>
    <cfRule type="expression" dxfId="2714" priority="13304">
      <formula>IF(RIGHT(TEXT(AE97,"0.#"),1)=".",TRUE,FALSE)</formula>
    </cfRule>
  </conditionalFormatting>
  <conditionalFormatting sqref="AE98">
    <cfRule type="expression" dxfId="2713" priority="13301">
      <formula>IF(RIGHT(TEXT(AE98,"0.#"),1)=".",FALSE,TRUE)</formula>
    </cfRule>
    <cfRule type="expression" dxfId="2712" priority="13302">
      <formula>IF(RIGHT(TEXT(AE98,"0.#"),1)=".",TRUE,FALSE)</formula>
    </cfRule>
  </conditionalFormatting>
  <conditionalFormatting sqref="AE99">
    <cfRule type="expression" dxfId="2711" priority="13299">
      <formula>IF(RIGHT(TEXT(AE99,"0.#"),1)=".",FALSE,TRUE)</formula>
    </cfRule>
    <cfRule type="expression" dxfId="2710" priority="13300">
      <formula>IF(RIGHT(TEXT(AE99,"0.#"),1)=".",TRUE,FALSE)</formula>
    </cfRule>
  </conditionalFormatting>
  <conditionalFormatting sqref="AI99">
    <cfRule type="expression" dxfId="2709" priority="13297">
      <formula>IF(RIGHT(TEXT(AI99,"0.#"),1)=".",FALSE,TRUE)</formula>
    </cfRule>
    <cfRule type="expression" dxfId="2708" priority="13298">
      <formula>IF(RIGHT(TEXT(AI99,"0.#"),1)=".",TRUE,FALSE)</formula>
    </cfRule>
  </conditionalFormatting>
  <conditionalFormatting sqref="AI98">
    <cfRule type="expression" dxfId="2707" priority="13295">
      <formula>IF(RIGHT(TEXT(AI98,"0.#"),1)=".",FALSE,TRUE)</formula>
    </cfRule>
    <cfRule type="expression" dxfId="2706" priority="13296">
      <formula>IF(RIGHT(TEXT(AI98,"0.#"),1)=".",TRUE,FALSE)</formula>
    </cfRule>
  </conditionalFormatting>
  <conditionalFormatting sqref="AI97">
    <cfRule type="expression" dxfId="2705" priority="13293">
      <formula>IF(RIGHT(TEXT(AI97,"0.#"),1)=".",FALSE,TRUE)</formula>
    </cfRule>
    <cfRule type="expression" dxfId="2704" priority="13294">
      <formula>IF(RIGHT(TEXT(AI97,"0.#"),1)=".",TRUE,FALSE)</formula>
    </cfRule>
  </conditionalFormatting>
  <conditionalFormatting sqref="AM97">
    <cfRule type="expression" dxfId="2703" priority="13291">
      <formula>IF(RIGHT(TEXT(AM97,"0.#"),1)=".",FALSE,TRUE)</formula>
    </cfRule>
    <cfRule type="expression" dxfId="2702" priority="13292">
      <formula>IF(RIGHT(TEXT(AM97,"0.#"),1)=".",TRUE,FALSE)</formula>
    </cfRule>
  </conditionalFormatting>
  <conditionalFormatting sqref="AM98">
    <cfRule type="expression" dxfId="2701" priority="13289">
      <formula>IF(RIGHT(TEXT(AM98,"0.#"),1)=".",FALSE,TRUE)</formula>
    </cfRule>
    <cfRule type="expression" dxfId="2700" priority="13290">
      <formula>IF(RIGHT(TEXT(AM98,"0.#"),1)=".",TRUE,FALSE)</formula>
    </cfRule>
  </conditionalFormatting>
  <conditionalFormatting sqref="AM99">
    <cfRule type="expression" dxfId="2699" priority="13287">
      <formula>IF(RIGHT(TEXT(AM99,"0.#"),1)=".",FALSE,TRUE)</formula>
    </cfRule>
    <cfRule type="expression" dxfId="2698" priority="13288">
      <formula>IF(RIGHT(TEXT(AM99,"0.#"),1)=".",TRUE,FALSE)</formula>
    </cfRule>
  </conditionalFormatting>
  <conditionalFormatting sqref="AI101">
    <cfRule type="expression" dxfId="2697" priority="13273">
      <formula>IF(RIGHT(TEXT(AI101,"0.#"),1)=".",FALSE,TRUE)</formula>
    </cfRule>
    <cfRule type="expression" dxfId="2696" priority="13274">
      <formula>IF(RIGHT(TEXT(AI101,"0.#"),1)=".",TRUE,FALSE)</formula>
    </cfRule>
  </conditionalFormatting>
  <conditionalFormatting sqref="AM101">
    <cfRule type="expression" dxfId="2695" priority="13271">
      <formula>IF(RIGHT(TEXT(AM101,"0.#"),1)=".",FALSE,TRUE)</formula>
    </cfRule>
    <cfRule type="expression" dxfId="2694" priority="13272">
      <formula>IF(RIGHT(TEXT(AM101,"0.#"),1)=".",TRUE,FALSE)</formula>
    </cfRule>
  </conditionalFormatting>
  <conditionalFormatting sqref="AE102">
    <cfRule type="expression" dxfId="2693" priority="13269">
      <formula>IF(RIGHT(TEXT(AE102,"0.#"),1)=".",FALSE,TRUE)</formula>
    </cfRule>
    <cfRule type="expression" dxfId="2692" priority="13270">
      <formula>IF(RIGHT(TEXT(AE102,"0.#"),1)=".",TRUE,FALSE)</formula>
    </cfRule>
  </conditionalFormatting>
  <conditionalFormatting sqref="AI102">
    <cfRule type="expression" dxfId="2691" priority="13267">
      <formula>IF(RIGHT(TEXT(AI102,"0.#"),1)=".",FALSE,TRUE)</formula>
    </cfRule>
    <cfRule type="expression" dxfId="2690" priority="13268">
      <formula>IF(RIGHT(TEXT(AI102,"0.#"),1)=".",TRUE,FALSE)</formula>
    </cfRule>
  </conditionalFormatting>
  <conditionalFormatting sqref="AM102">
    <cfRule type="expression" dxfId="2689" priority="13265">
      <formula>IF(RIGHT(TEXT(AM102,"0.#"),1)=".",FALSE,TRUE)</formula>
    </cfRule>
    <cfRule type="expression" dxfId="2688" priority="13266">
      <formula>IF(RIGHT(TEXT(AM102,"0.#"),1)=".",TRUE,FALSE)</formula>
    </cfRule>
  </conditionalFormatting>
  <conditionalFormatting sqref="AQ102">
    <cfRule type="expression" dxfId="2687" priority="13263">
      <formula>IF(RIGHT(TEXT(AQ102,"0.#"),1)=".",FALSE,TRUE)</formula>
    </cfRule>
    <cfRule type="expression" dxfId="2686" priority="13264">
      <formula>IF(RIGHT(TEXT(AQ102,"0.#"),1)=".",TRUE,FALSE)</formula>
    </cfRule>
  </conditionalFormatting>
  <conditionalFormatting sqref="AE104">
    <cfRule type="expression" dxfId="2685" priority="13261">
      <formula>IF(RIGHT(TEXT(AE104,"0.#"),1)=".",FALSE,TRUE)</formula>
    </cfRule>
    <cfRule type="expression" dxfId="2684" priority="13262">
      <formula>IF(RIGHT(TEXT(AE104,"0.#"),1)=".",TRUE,FALSE)</formula>
    </cfRule>
  </conditionalFormatting>
  <conditionalFormatting sqref="AI104">
    <cfRule type="expression" dxfId="2683" priority="13259">
      <formula>IF(RIGHT(TEXT(AI104,"0.#"),1)=".",FALSE,TRUE)</formula>
    </cfRule>
    <cfRule type="expression" dxfId="2682" priority="13260">
      <formula>IF(RIGHT(TEXT(AI104,"0.#"),1)=".",TRUE,FALSE)</formula>
    </cfRule>
  </conditionalFormatting>
  <conditionalFormatting sqref="AM104">
    <cfRule type="expression" dxfId="2681" priority="13257">
      <formula>IF(RIGHT(TEXT(AM104,"0.#"),1)=".",FALSE,TRUE)</formula>
    </cfRule>
    <cfRule type="expression" dxfId="2680" priority="13258">
      <formula>IF(RIGHT(TEXT(AM104,"0.#"),1)=".",TRUE,FALSE)</formula>
    </cfRule>
  </conditionalFormatting>
  <conditionalFormatting sqref="AE105">
    <cfRule type="expression" dxfId="2679" priority="13255">
      <formula>IF(RIGHT(TEXT(AE105,"0.#"),1)=".",FALSE,TRUE)</formula>
    </cfRule>
    <cfRule type="expression" dxfId="2678" priority="13256">
      <formula>IF(RIGHT(TEXT(AE105,"0.#"),1)=".",TRUE,FALSE)</formula>
    </cfRule>
  </conditionalFormatting>
  <conditionalFormatting sqref="AI105">
    <cfRule type="expression" dxfId="2677" priority="13253">
      <formula>IF(RIGHT(TEXT(AI105,"0.#"),1)=".",FALSE,TRUE)</formula>
    </cfRule>
    <cfRule type="expression" dxfId="2676" priority="13254">
      <formula>IF(RIGHT(TEXT(AI105,"0.#"),1)=".",TRUE,FALSE)</formula>
    </cfRule>
  </conditionalFormatting>
  <conditionalFormatting sqref="AM105">
    <cfRule type="expression" dxfId="2675" priority="13251">
      <formula>IF(RIGHT(TEXT(AM105,"0.#"),1)=".",FALSE,TRUE)</formula>
    </cfRule>
    <cfRule type="expression" dxfId="2674" priority="13252">
      <formula>IF(RIGHT(TEXT(AM105,"0.#"),1)=".",TRUE,FALSE)</formula>
    </cfRule>
  </conditionalFormatting>
  <conditionalFormatting sqref="AE107">
    <cfRule type="expression" dxfId="2673" priority="13247">
      <formula>IF(RIGHT(TEXT(AE107,"0.#"),1)=".",FALSE,TRUE)</formula>
    </cfRule>
    <cfRule type="expression" dxfId="2672" priority="13248">
      <formula>IF(RIGHT(TEXT(AE107,"0.#"),1)=".",TRUE,FALSE)</formula>
    </cfRule>
  </conditionalFormatting>
  <conditionalFormatting sqref="AI107">
    <cfRule type="expression" dxfId="2671" priority="13245">
      <formula>IF(RIGHT(TEXT(AI107,"0.#"),1)=".",FALSE,TRUE)</formula>
    </cfRule>
    <cfRule type="expression" dxfId="2670" priority="13246">
      <formula>IF(RIGHT(TEXT(AI107,"0.#"),1)=".",TRUE,FALSE)</formula>
    </cfRule>
  </conditionalFormatting>
  <conditionalFormatting sqref="AM107">
    <cfRule type="expression" dxfId="2669" priority="13243">
      <formula>IF(RIGHT(TEXT(AM107,"0.#"),1)=".",FALSE,TRUE)</formula>
    </cfRule>
    <cfRule type="expression" dxfId="2668" priority="13244">
      <formula>IF(RIGHT(TEXT(AM107,"0.#"),1)=".",TRUE,FALSE)</formula>
    </cfRule>
  </conditionalFormatting>
  <conditionalFormatting sqref="AE108">
    <cfRule type="expression" dxfId="2667" priority="13241">
      <formula>IF(RIGHT(TEXT(AE108,"0.#"),1)=".",FALSE,TRUE)</formula>
    </cfRule>
    <cfRule type="expression" dxfId="2666" priority="13242">
      <formula>IF(RIGHT(TEXT(AE108,"0.#"),1)=".",TRUE,FALSE)</formula>
    </cfRule>
  </conditionalFormatting>
  <conditionalFormatting sqref="AI108">
    <cfRule type="expression" dxfId="2665" priority="13239">
      <formula>IF(RIGHT(TEXT(AI108,"0.#"),1)=".",FALSE,TRUE)</formula>
    </cfRule>
    <cfRule type="expression" dxfId="2664" priority="13240">
      <formula>IF(RIGHT(TEXT(AI108,"0.#"),1)=".",TRUE,FALSE)</formula>
    </cfRule>
  </conditionalFormatting>
  <conditionalFormatting sqref="AM108">
    <cfRule type="expression" dxfId="2663" priority="13237">
      <formula>IF(RIGHT(TEXT(AM108,"0.#"),1)=".",FALSE,TRUE)</formula>
    </cfRule>
    <cfRule type="expression" dxfId="2662" priority="13238">
      <formula>IF(RIGHT(TEXT(AM108,"0.#"),1)=".",TRUE,FALSE)</formula>
    </cfRule>
  </conditionalFormatting>
  <conditionalFormatting sqref="AE110">
    <cfRule type="expression" dxfId="2661" priority="13233">
      <formula>IF(RIGHT(TEXT(AE110,"0.#"),1)=".",FALSE,TRUE)</formula>
    </cfRule>
    <cfRule type="expression" dxfId="2660" priority="13234">
      <formula>IF(RIGHT(TEXT(AE110,"0.#"),1)=".",TRUE,FALSE)</formula>
    </cfRule>
  </conditionalFormatting>
  <conditionalFormatting sqref="AI110">
    <cfRule type="expression" dxfId="2659" priority="13231">
      <formula>IF(RIGHT(TEXT(AI110,"0.#"),1)=".",FALSE,TRUE)</formula>
    </cfRule>
    <cfRule type="expression" dxfId="2658" priority="13232">
      <formula>IF(RIGHT(TEXT(AI110,"0.#"),1)=".",TRUE,FALSE)</formula>
    </cfRule>
  </conditionalFormatting>
  <conditionalFormatting sqref="AM110">
    <cfRule type="expression" dxfId="2657" priority="13229">
      <formula>IF(RIGHT(TEXT(AM110,"0.#"),1)=".",FALSE,TRUE)</formula>
    </cfRule>
    <cfRule type="expression" dxfId="2656" priority="13230">
      <formula>IF(RIGHT(TEXT(AM110,"0.#"),1)=".",TRUE,FALSE)</formula>
    </cfRule>
  </conditionalFormatting>
  <conditionalFormatting sqref="AE111">
    <cfRule type="expression" dxfId="2655" priority="13227">
      <formula>IF(RIGHT(TEXT(AE111,"0.#"),1)=".",FALSE,TRUE)</formula>
    </cfRule>
    <cfRule type="expression" dxfId="2654" priority="13228">
      <formula>IF(RIGHT(TEXT(AE111,"0.#"),1)=".",TRUE,FALSE)</formula>
    </cfRule>
  </conditionalFormatting>
  <conditionalFormatting sqref="AI111">
    <cfRule type="expression" dxfId="2653" priority="13225">
      <formula>IF(RIGHT(TEXT(AI111,"0.#"),1)=".",FALSE,TRUE)</formula>
    </cfRule>
    <cfRule type="expression" dxfId="2652" priority="13226">
      <formula>IF(RIGHT(TEXT(AI111,"0.#"),1)=".",TRUE,FALSE)</formula>
    </cfRule>
  </conditionalFormatting>
  <conditionalFormatting sqref="AM111">
    <cfRule type="expression" dxfId="2651" priority="13223">
      <formula>IF(RIGHT(TEXT(AM111,"0.#"),1)=".",FALSE,TRUE)</formula>
    </cfRule>
    <cfRule type="expression" dxfId="2650" priority="13224">
      <formula>IF(RIGHT(TEXT(AM111,"0.#"),1)=".",TRUE,FALSE)</formula>
    </cfRule>
  </conditionalFormatting>
  <conditionalFormatting sqref="AE113">
    <cfRule type="expression" dxfId="2649" priority="13219">
      <formula>IF(RIGHT(TEXT(AE113,"0.#"),1)=".",FALSE,TRUE)</formula>
    </cfRule>
    <cfRule type="expression" dxfId="2648" priority="13220">
      <formula>IF(RIGHT(TEXT(AE113,"0.#"),1)=".",TRUE,FALSE)</formula>
    </cfRule>
  </conditionalFormatting>
  <conditionalFormatting sqref="AI113">
    <cfRule type="expression" dxfId="2647" priority="13217">
      <formula>IF(RIGHT(TEXT(AI113,"0.#"),1)=".",FALSE,TRUE)</formula>
    </cfRule>
    <cfRule type="expression" dxfId="2646" priority="13218">
      <formula>IF(RIGHT(TEXT(AI113,"0.#"),1)=".",TRUE,FALSE)</formula>
    </cfRule>
  </conditionalFormatting>
  <conditionalFormatting sqref="AM113">
    <cfRule type="expression" dxfId="2645" priority="13215">
      <formula>IF(RIGHT(TEXT(AM113,"0.#"),1)=".",FALSE,TRUE)</formula>
    </cfRule>
    <cfRule type="expression" dxfId="2644" priority="13216">
      <formula>IF(RIGHT(TEXT(AM113,"0.#"),1)=".",TRUE,FALSE)</formula>
    </cfRule>
  </conditionalFormatting>
  <conditionalFormatting sqref="AE114">
    <cfRule type="expression" dxfId="2643" priority="13213">
      <formula>IF(RIGHT(TEXT(AE114,"0.#"),1)=".",FALSE,TRUE)</formula>
    </cfRule>
    <cfRule type="expression" dxfId="2642" priority="13214">
      <formula>IF(RIGHT(TEXT(AE114,"0.#"),1)=".",TRUE,FALSE)</formula>
    </cfRule>
  </conditionalFormatting>
  <conditionalFormatting sqref="AI114">
    <cfRule type="expression" dxfId="2641" priority="13211">
      <formula>IF(RIGHT(TEXT(AI114,"0.#"),1)=".",FALSE,TRUE)</formula>
    </cfRule>
    <cfRule type="expression" dxfId="2640" priority="13212">
      <formula>IF(RIGHT(TEXT(AI114,"0.#"),1)=".",TRUE,FALSE)</formula>
    </cfRule>
  </conditionalFormatting>
  <conditionalFormatting sqref="AM114">
    <cfRule type="expression" dxfId="2639" priority="13209">
      <formula>IF(RIGHT(TEXT(AM114,"0.#"),1)=".",FALSE,TRUE)</formula>
    </cfRule>
    <cfRule type="expression" dxfId="2638" priority="13210">
      <formula>IF(RIGHT(TEXT(AM114,"0.#"),1)=".",TRUE,FALSE)</formula>
    </cfRule>
  </conditionalFormatting>
  <conditionalFormatting sqref="AE116 AQ116">
    <cfRule type="expression" dxfId="2637" priority="13205">
      <formula>IF(RIGHT(TEXT(AE116,"0.#"),1)=".",FALSE,TRUE)</formula>
    </cfRule>
    <cfRule type="expression" dxfId="2636" priority="13206">
      <formula>IF(RIGHT(TEXT(AE116,"0.#"),1)=".",TRUE,FALSE)</formula>
    </cfRule>
  </conditionalFormatting>
  <conditionalFormatting sqref="AI116">
    <cfRule type="expression" dxfId="2635" priority="13203">
      <formula>IF(RIGHT(TEXT(AI116,"0.#"),1)=".",FALSE,TRUE)</formula>
    </cfRule>
    <cfRule type="expression" dxfId="2634" priority="13204">
      <formula>IF(RIGHT(TEXT(AI116,"0.#"),1)=".",TRUE,FALSE)</formula>
    </cfRule>
  </conditionalFormatting>
  <conditionalFormatting sqref="AM116">
    <cfRule type="expression" dxfId="2633" priority="13201">
      <formula>IF(RIGHT(TEXT(AM116,"0.#"),1)=".",FALSE,TRUE)</formula>
    </cfRule>
    <cfRule type="expression" dxfId="2632" priority="13202">
      <formula>IF(RIGHT(TEXT(AM116,"0.#"),1)=".",TRUE,FALSE)</formula>
    </cfRule>
  </conditionalFormatting>
  <conditionalFormatting sqref="AE117 AM117">
    <cfRule type="expression" dxfId="2631" priority="13199">
      <formula>IF(RIGHT(TEXT(AE117,"0.#"),1)=".",FALSE,TRUE)</formula>
    </cfRule>
    <cfRule type="expression" dxfId="2630" priority="13200">
      <formula>IF(RIGHT(TEXT(AE117,"0.#"),1)=".",TRUE,FALSE)</formula>
    </cfRule>
  </conditionalFormatting>
  <conditionalFormatting sqref="AI117">
    <cfRule type="expression" dxfId="2629" priority="13197">
      <formula>IF(RIGHT(TEXT(AI117,"0.#"),1)=".",FALSE,TRUE)</formula>
    </cfRule>
    <cfRule type="expression" dxfId="2628" priority="13198">
      <formula>IF(RIGHT(TEXT(AI117,"0.#"),1)=".",TRUE,FALSE)</formula>
    </cfRule>
  </conditionalFormatting>
  <conditionalFormatting sqref="AQ117">
    <cfRule type="expression" dxfId="2627" priority="13193">
      <formula>IF(RIGHT(TEXT(AQ117,"0.#"),1)=".",FALSE,TRUE)</formula>
    </cfRule>
    <cfRule type="expression" dxfId="2626" priority="13194">
      <formula>IF(RIGHT(TEXT(AQ117,"0.#"),1)=".",TRUE,FALSE)</formula>
    </cfRule>
  </conditionalFormatting>
  <conditionalFormatting sqref="AE119 AQ119">
    <cfRule type="expression" dxfId="2625" priority="13191">
      <formula>IF(RIGHT(TEXT(AE119,"0.#"),1)=".",FALSE,TRUE)</formula>
    </cfRule>
    <cfRule type="expression" dxfId="2624" priority="13192">
      <formula>IF(RIGHT(TEXT(AE119,"0.#"),1)=".",TRUE,FALSE)</formula>
    </cfRule>
  </conditionalFormatting>
  <conditionalFormatting sqref="AI119">
    <cfRule type="expression" dxfId="2623" priority="13189">
      <formula>IF(RIGHT(TEXT(AI119,"0.#"),1)=".",FALSE,TRUE)</formula>
    </cfRule>
    <cfRule type="expression" dxfId="2622" priority="13190">
      <formula>IF(RIGHT(TEXT(AI119,"0.#"),1)=".",TRUE,FALSE)</formula>
    </cfRule>
  </conditionalFormatting>
  <conditionalFormatting sqref="AM119">
    <cfRule type="expression" dxfId="2621" priority="13187">
      <formula>IF(RIGHT(TEXT(AM119,"0.#"),1)=".",FALSE,TRUE)</formula>
    </cfRule>
    <cfRule type="expression" dxfId="2620" priority="13188">
      <formula>IF(RIGHT(TEXT(AM119,"0.#"),1)=".",TRUE,FALSE)</formula>
    </cfRule>
  </conditionalFormatting>
  <conditionalFormatting sqref="AQ120">
    <cfRule type="expression" dxfId="2619" priority="13179">
      <formula>IF(RIGHT(TEXT(AQ120,"0.#"),1)=".",FALSE,TRUE)</formula>
    </cfRule>
    <cfRule type="expression" dxfId="2618" priority="13180">
      <formula>IF(RIGHT(TEXT(AQ120,"0.#"),1)=".",TRUE,FALSE)</formula>
    </cfRule>
  </conditionalFormatting>
  <conditionalFormatting sqref="AE122 AQ122">
    <cfRule type="expression" dxfId="2617" priority="13177">
      <formula>IF(RIGHT(TEXT(AE122,"0.#"),1)=".",FALSE,TRUE)</formula>
    </cfRule>
    <cfRule type="expression" dxfId="2616" priority="13178">
      <formula>IF(RIGHT(TEXT(AE122,"0.#"),1)=".",TRUE,FALSE)</formula>
    </cfRule>
  </conditionalFormatting>
  <conditionalFormatting sqref="AI122">
    <cfRule type="expression" dxfId="2615" priority="13175">
      <formula>IF(RIGHT(TEXT(AI122,"0.#"),1)=".",FALSE,TRUE)</formula>
    </cfRule>
    <cfRule type="expression" dxfId="2614" priority="13176">
      <formula>IF(RIGHT(TEXT(AI122,"0.#"),1)=".",TRUE,FALSE)</formula>
    </cfRule>
  </conditionalFormatting>
  <conditionalFormatting sqref="AM122">
    <cfRule type="expression" dxfId="2613" priority="13173">
      <formula>IF(RIGHT(TEXT(AM122,"0.#"),1)=".",FALSE,TRUE)</formula>
    </cfRule>
    <cfRule type="expression" dxfId="2612" priority="13174">
      <formula>IF(RIGHT(TEXT(AM122,"0.#"),1)=".",TRUE,FALSE)</formula>
    </cfRule>
  </conditionalFormatting>
  <conditionalFormatting sqref="AQ123">
    <cfRule type="expression" dxfId="2611" priority="13165">
      <formula>IF(RIGHT(TEXT(AQ123,"0.#"),1)=".",FALSE,TRUE)</formula>
    </cfRule>
    <cfRule type="expression" dxfId="2610" priority="13166">
      <formula>IF(RIGHT(TEXT(AQ123,"0.#"),1)=".",TRUE,FALSE)</formula>
    </cfRule>
  </conditionalFormatting>
  <conditionalFormatting sqref="AE125 AQ125">
    <cfRule type="expression" dxfId="2609" priority="13163">
      <formula>IF(RIGHT(TEXT(AE125,"0.#"),1)=".",FALSE,TRUE)</formula>
    </cfRule>
    <cfRule type="expression" dxfId="2608" priority="13164">
      <formula>IF(RIGHT(TEXT(AE125,"0.#"),1)=".",TRUE,FALSE)</formula>
    </cfRule>
  </conditionalFormatting>
  <conditionalFormatting sqref="AI125">
    <cfRule type="expression" dxfId="2607" priority="13161">
      <formula>IF(RIGHT(TEXT(AI125,"0.#"),1)=".",FALSE,TRUE)</formula>
    </cfRule>
    <cfRule type="expression" dxfId="2606" priority="13162">
      <formula>IF(RIGHT(TEXT(AI125,"0.#"),1)=".",TRUE,FALSE)</formula>
    </cfRule>
  </conditionalFormatting>
  <conditionalFormatting sqref="AM125">
    <cfRule type="expression" dxfId="2605" priority="13159">
      <formula>IF(RIGHT(TEXT(AM125,"0.#"),1)=".",FALSE,TRUE)</formula>
    </cfRule>
    <cfRule type="expression" dxfId="2604" priority="13160">
      <formula>IF(RIGHT(TEXT(AM125,"0.#"),1)=".",TRUE,FALSE)</formula>
    </cfRule>
  </conditionalFormatting>
  <conditionalFormatting sqref="AQ126">
    <cfRule type="expression" dxfId="2603" priority="13151">
      <formula>IF(RIGHT(TEXT(AQ126,"0.#"),1)=".",FALSE,TRUE)</formula>
    </cfRule>
    <cfRule type="expression" dxfId="2602" priority="13152">
      <formula>IF(RIGHT(TEXT(AQ126,"0.#"),1)=".",TRUE,FALSE)</formula>
    </cfRule>
  </conditionalFormatting>
  <conditionalFormatting sqref="AE128 AQ128">
    <cfRule type="expression" dxfId="2601" priority="13149">
      <formula>IF(RIGHT(TEXT(AE128,"0.#"),1)=".",FALSE,TRUE)</formula>
    </cfRule>
    <cfRule type="expression" dxfId="2600" priority="13150">
      <formula>IF(RIGHT(TEXT(AE128,"0.#"),1)=".",TRUE,FALSE)</formula>
    </cfRule>
  </conditionalFormatting>
  <conditionalFormatting sqref="AI128">
    <cfRule type="expression" dxfId="2599" priority="13147">
      <formula>IF(RIGHT(TEXT(AI128,"0.#"),1)=".",FALSE,TRUE)</formula>
    </cfRule>
    <cfRule type="expression" dxfId="2598" priority="13148">
      <formula>IF(RIGHT(TEXT(AI128,"0.#"),1)=".",TRUE,FALSE)</formula>
    </cfRule>
  </conditionalFormatting>
  <conditionalFormatting sqref="AM128">
    <cfRule type="expression" dxfId="2597" priority="13145">
      <formula>IF(RIGHT(TEXT(AM128,"0.#"),1)=".",FALSE,TRUE)</formula>
    </cfRule>
    <cfRule type="expression" dxfId="2596" priority="13146">
      <formula>IF(RIGHT(TEXT(AM128,"0.#"),1)=".",TRUE,FALSE)</formula>
    </cfRule>
  </conditionalFormatting>
  <conditionalFormatting sqref="AQ129">
    <cfRule type="expression" dxfId="2595" priority="13137">
      <formula>IF(RIGHT(TEXT(AQ129,"0.#"),1)=".",FALSE,TRUE)</formula>
    </cfRule>
    <cfRule type="expression" dxfId="2594" priority="13138">
      <formula>IF(RIGHT(TEXT(AQ129,"0.#"),1)=".",TRUE,FALSE)</formula>
    </cfRule>
  </conditionalFormatting>
  <conditionalFormatting sqref="AE75">
    <cfRule type="expression" dxfId="2593" priority="13135">
      <formula>IF(RIGHT(TEXT(AE75,"0.#"),1)=".",FALSE,TRUE)</formula>
    </cfRule>
    <cfRule type="expression" dxfId="2592" priority="13136">
      <formula>IF(RIGHT(TEXT(AE75,"0.#"),1)=".",TRUE,FALSE)</formula>
    </cfRule>
  </conditionalFormatting>
  <conditionalFormatting sqref="AE76">
    <cfRule type="expression" dxfId="2591" priority="13133">
      <formula>IF(RIGHT(TEXT(AE76,"0.#"),1)=".",FALSE,TRUE)</formula>
    </cfRule>
    <cfRule type="expression" dxfId="2590" priority="13134">
      <formula>IF(RIGHT(TEXT(AE76,"0.#"),1)=".",TRUE,FALSE)</formula>
    </cfRule>
  </conditionalFormatting>
  <conditionalFormatting sqref="AE77">
    <cfRule type="expression" dxfId="2589" priority="13131">
      <formula>IF(RIGHT(TEXT(AE77,"0.#"),1)=".",FALSE,TRUE)</formula>
    </cfRule>
    <cfRule type="expression" dxfId="2588" priority="13132">
      <formula>IF(RIGHT(TEXT(AE77,"0.#"),1)=".",TRUE,FALSE)</formula>
    </cfRule>
  </conditionalFormatting>
  <conditionalFormatting sqref="AI77">
    <cfRule type="expression" dxfId="2587" priority="13129">
      <formula>IF(RIGHT(TEXT(AI77,"0.#"),1)=".",FALSE,TRUE)</formula>
    </cfRule>
    <cfRule type="expression" dxfId="2586" priority="13130">
      <formula>IF(RIGHT(TEXT(AI77,"0.#"),1)=".",TRUE,FALSE)</formula>
    </cfRule>
  </conditionalFormatting>
  <conditionalFormatting sqref="AI76">
    <cfRule type="expression" dxfId="2585" priority="13127">
      <formula>IF(RIGHT(TEXT(AI76,"0.#"),1)=".",FALSE,TRUE)</formula>
    </cfRule>
    <cfRule type="expression" dxfId="2584" priority="13128">
      <formula>IF(RIGHT(TEXT(AI76,"0.#"),1)=".",TRUE,FALSE)</formula>
    </cfRule>
  </conditionalFormatting>
  <conditionalFormatting sqref="AI75">
    <cfRule type="expression" dxfId="2583" priority="13125">
      <formula>IF(RIGHT(TEXT(AI75,"0.#"),1)=".",FALSE,TRUE)</formula>
    </cfRule>
    <cfRule type="expression" dxfId="2582" priority="13126">
      <formula>IF(RIGHT(TEXT(AI75,"0.#"),1)=".",TRUE,FALSE)</formula>
    </cfRule>
  </conditionalFormatting>
  <conditionalFormatting sqref="AM75">
    <cfRule type="expression" dxfId="2581" priority="13123">
      <formula>IF(RIGHT(TEXT(AM75,"0.#"),1)=".",FALSE,TRUE)</formula>
    </cfRule>
    <cfRule type="expression" dxfId="2580" priority="13124">
      <formula>IF(RIGHT(TEXT(AM75,"0.#"),1)=".",TRUE,FALSE)</formula>
    </cfRule>
  </conditionalFormatting>
  <conditionalFormatting sqref="AM76">
    <cfRule type="expression" dxfId="2579" priority="13121">
      <formula>IF(RIGHT(TEXT(AM76,"0.#"),1)=".",FALSE,TRUE)</formula>
    </cfRule>
    <cfRule type="expression" dxfId="2578" priority="13122">
      <formula>IF(RIGHT(TEXT(AM76,"0.#"),1)=".",TRUE,FALSE)</formula>
    </cfRule>
  </conditionalFormatting>
  <conditionalFormatting sqref="AM77">
    <cfRule type="expression" dxfId="2577" priority="13119">
      <formula>IF(RIGHT(TEXT(AM77,"0.#"),1)=".",FALSE,TRUE)</formula>
    </cfRule>
    <cfRule type="expression" dxfId="2576" priority="13120">
      <formula>IF(RIGHT(TEXT(AM77,"0.#"),1)=".",TRUE,FALSE)</formula>
    </cfRule>
  </conditionalFormatting>
  <conditionalFormatting sqref="AE134:AE135 AI134:AI135 AM134:AM135 AQ134:AQ135 AU134:AU135">
    <cfRule type="expression" dxfId="2575" priority="13105">
      <formula>IF(RIGHT(TEXT(AE134,"0.#"),1)=".",FALSE,TRUE)</formula>
    </cfRule>
    <cfRule type="expression" dxfId="2574" priority="13106">
      <formula>IF(RIGHT(TEXT(AE134,"0.#"),1)=".",TRUE,FALSE)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8:AO838">
    <cfRule type="expression" dxfId="2425" priority="2861">
      <formula>IF(AND(AL838&gt;=0, RIGHT(TEXT(AL838,"0.#"),1)&lt;&gt;"."),TRUE,FALSE)</formula>
    </cfRule>
    <cfRule type="expression" dxfId="2424" priority="2862">
      <formula>IF(AND(AL838&gt;=0, RIGHT(TEXT(AL838,"0.#"),1)="."),TRUE,FALSE)</formula>
    </cfRule>
    <cfRule type="expression" dxfId="2423" priority="2863">
      <formula>IF(AND(AL838&lt;0, RIGHT(TEXT(AL838,"0.#"),1)&lt;&gt;"."),TRUE,FALSE)</formula>
    </cfRule>
    <cfRule type="expression" dxfId="2422" priority="2864">
      <formula>IF(AND(AL838&lt;0, RIGHT(TEXT(AL838,"0.#"),1)="."),TRUE,FALSE)</formula>
    </cfRule>
  </conditionalFormatting>
  <conditionalFormatting sqref="Y838">
    <cfRule type="expression" dxfId="2421" priority="2859">
      <formula>IF(RIGHT(TEXT(Y838,"0.#"),1)=".",FALSE,TRUE)</formula>
    </cfRule>
    <cfRule type="expression" dxfId="2420" priority="2860">
      <formula>IF(RIGHT(TEXT(Y838,"0.#"),1)=".",TRUE,FALSE)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1">
    <cfRule type="expression" dxfId="2101" priority="2113">
      <formula>IF(RIGHT(TEXT(Y871,"0.#"),1)=".",FALSE,TRUE)</formula>
    </cfRule>
    <cfRule type="expression" dxfId="2100" priority="2114">
      <formula>IF(RIGHT(TEXT(Y871,"0.#"),1)=".",TRUE,FALSE)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3:Y904">
    <cfRule type="expression" dxfId="2097" priority="2101">
      <formula>IF(RIGHT(TEXT(Y903,"0.#"),1)=".",FALSE,TRUE)</formula>
    </cfRule>
    <cfRule type="expression" dxfId="2096" priority="2102">
      <formula>IF(RIGHT(TEXT(Y903,"0.#"),1)=".",TRUE,FALSE)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4">
    <cfRule type="expression" dxfId="2071" priority="2337">
      <formula>IF(RIGHT(TEXT(AQ104,"0.#"),1)=".",FALSE,TRUE)</formula>
    </cfRule>
    <cfRule type="expression" dxfId="2070" priority="2338">
      <formula>IF(RIGHT(TEXT(AQ104,"0.#"),1)=".",TRUE,FALSE)</formula>
    </cfRule>
  </conditionalFormatting>
  <conditionalFormatting sqref="AQ105">
    <cfRule type="expression" dxfId="2069" priority="2335">
      <formula>IF(RIGHT(TEXT(AQ105,"0.#"),1)=".",FALSE,TRUE)</formula>
    </cfRule>
    <cfRule type="expression" dxfId="2068" priority="2336">
      <formula>IF(RIGHT(TEXT(AQ105,"0.#"),1)=".",TRUE,FALSE)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80:AO899">
    <cfRule type="expression" dxfId="2005" priority="2121">
      <formula>IF(AND(AL880&gt;=0, RIGHT(TEXT(AL880,"0.#"),1)&lt;&gt;"."),TRUE,FALSE)</formula>
    </cfRule>
    <cfRule type="expression" dxfId="2004" priority="2122">
      <formula>IF(AND(AL880&gt;=0, RIGHT(TEXT(AL880,"0.#"),1)="."),TRUE,FALSE)</formula>
    </cfRule>
    <cfRule type="expression" dxfId="2003" priority="2123">
      <formula>IF(AND(AL880&lt;0, RIGHT(TEXT(AL880,"0.#"),1)&lt;&gt;"."),TRUE,FALSE)</formula>
    </cfRule>
    <cfRule type="expression" dxfId="2002" priority="2124">
      <formula>IF(AND(AL880&lt;0, RIGHT(TEXT(AL880,"0.#"),1)="."),TRUE,FALSE)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AI40 AM40 AQ40">
    <cfRule type="expression" dxfId="1939" priority="2037">
      <formula>IF(RIGHT(TEXT(AE40,"0.#"),1)=".",FALSE,TRUE)</formula>
    </cfRule>
    <cfRule type="expression" dxfId="1938" priority="2038">
      <formula>IF(RIGHT(TEXT(AE40,"0.#"),1)=".",TRUE,FALSE)</formula>
    </cfRule>
  </conditionalFormatting>
  <conditionalFormatting sqref="AE41 AI41 AM41 AQ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Y783 Y781">
    <cfRule type="expression" dxfId="749" priority="49">
      <formula>IF(RIGHT(TEXT(Y781,"0.#"),1)=".",FALSE,TRUE)</formula>
    </cfRule>
    <cfRule type="expression" dxfId="748" priority="50">
      <formula>IF(RIGHT(TEXT(Y781,"0.#"),1)=".",TRUE,FALSE)</formula>
    </cfRule>
  </conditionalFormatting>
  <conditionalFormatting sqref="Y870">
    <cfRule type="expression" dxfId="747" priority="47">
      <formula>IF(RIGHT(TEXT(Y870,"0.#"),1)=".",FALSE,TRUE)</formula>
    </cfRule>
    <cfRule type="expression" dxfId="746" priority="48">
      <formula>IF(RIGHT(TEXT(Y870,"0.#"),1)=".",TRUE,FALSE)</formula>
    </cfRule>
  </conditionalFormatting>
  <conditionalFormatting sqref="AH870">
    <cfRule type="expression" dxfId="745" priority="45">
      <formula>IF(RIGHT(TEXT(AH870,"0.#"),1)=".",FALSE,TRUE)</formula>
    </cfRule>
    <cfRule type="expression" dxfId="744" priority="46">
      <formula>IF(RIGHT(TEXT(AH870,"0.#"),1)=".",TRUE,FALSE)</formula>
    </cfRule>
  </conditionalFormatting>
  <conditionalFormatting sqref="AL870">
    <cfRule type="expression" dxfId="743" priority="43">
      <formula>IF(RIGHT(TEXT(AL870,"0.#"),1)=".",FALSE,TRUE)</formula>
    </cfRule>
    <cfRule type="expression" dxfId="742" priority="44">
      <formula>IF(RIGHT(TEXT(AL870,"0.#"),1)=".",TRUE,FALSE)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AL837">
    <cfRule type="expression" dxfId="739" priority="39">
      <formula>IF(RIGHT(TEXT(AL837,"0.#"),1)=".",FALSE,TRUE)</formula>
    </cfRule>
    <cfRule type="expression" dxfId="738" priority="40">
      <formula>IF(RIGHT(TEXT(AL837,"0.#"),1)=".",TRUE,FALSE)</formula>
    </cfRule>
  </conditionalFormatting>
  <conditionalFormatting sqref="AH871">
    <cfRule type="expression" dxfId="737" priority="37">
      <formula>IF(RIGHT(TEXT(AH871,"0.#"),1)=".",FALSE,TRUE)</formula>
    </cfRule>
    <cfRule type="expression" dxfId="736" priority="38">
      <formula>IF(RIGHT(TEXT(AH871,"0.#"),1)=".",TRUE,FALSE)</formula>
    </cfRule>
  </conditionalFormatting>
  <conditionalFormatting sqref="AL871">
    <cfRule type="expression" dxfId="735" priority="35">
      <formula>IF(RIGHT(TEXT(AL871,"0.#"),1)=".",FALSE,TRUE)</formula>
    </cfRule>
    <cfRule type="expression" dxfId="734" priority="36">
      <formula>IF(RIGHT(TEXT(AL871,"0.#"),1)=".",TRUE,FALSE)</formula>
    </cfRule>
  </conditionalFormatting>
  <conditionalFormatting sqref="AH872">
    <cfRule type="expression" dxfId="733" priority="33">
      <formula>IF(RIGHT(TEXT(AH872,"0.#"),1)=".",FALSE,TRUE)</formula>
    </cfRule>
    <cfRule type="expression" dxfId="732" priority="34">
      <formula>IF(RIGHT(TEXT(AH872,"0.#"),1)=".",TRUE,FALSE)</formula>
    </cfRule>
  </conditionalFormatting>
  <conditionalFormatting sqref="AL872">
    <cfRule type="expression" dxfId="731" priority="31">
      <formula>IF(RIGHT(TEXT(AL872,"0.#"),1)=".",FALSE,TRUE)</formula>
    </cfRule>
    <cfRule type="expression" dxfId="730" priority="32">
      <formula>IF(RIGHT(TEXT(AL872,"0.#"),1)=".",TRUE,FALSE)</formula>
    </cfRule>
  </conditionalFormatting>
  <conditionalFormatting sqref="AH873">
    <cfRule type="expression" dxfId="729" priority="29">
      <formula>IF(RIGHT(TEXT(AH873,"0.#"),1)=".",FALSE,TRUE)</formula>
    </cfRule>
    <cfRule type="expression" dxfId="728" priority="30">
      <formula>IF(RIGHT(TEXT(AH873,"0.#"),1)=".",TRUE,FALSE)</formula>
    </cfRule>
  </conditionalFormatting>
  <conditionalFormatting sqref="AL873">
    <cfRule type="expression" dxfId="727" priority="27">
      <formula>IF(RIGHT(TEXT(AL873,"0.#"),1)=".",FALSE,TRUE)</formula>
    </cfRule>
    <cfRule type="expression" dxfId="726" priority="28">
      <formula>IF(RIGHT(TEXT(AL873,"0.#"),1)=".",TRUE,FALSE)</formula>
    </cfRule>
  </conditionalFormatting>
  <conditionalFormatting sqref="AH874">
    <cfRule type="expression" dxfId="725" priority="25">
      <formula>IF(RIGHT(TEXT(AH874,"0.#"),1)=".",FALSE,TRUE)</formula>
    </cfRule>
    <cfRule type="expression" dxfId="724" priority="26">
      <formula>IF(RIGHT(TEXT(AH874,"0.#"),1)=".",TRUE,FALSE)</formula>
    </cfRule>
  </conditionalFormatting>
  <conditionalFormatting sqref="AL874">
    <cfRule type="expression" dxfId="723" priority="23">
      <formula>IF(RIGHT(TEXT(AL874,"0.#"),1)=".",FALSE,TRUE)</formula>
    </cfRule>
    <cfRule type="expression" dxfId="722" priority="24">
      <formula>IF(RIGHT(TEXT(AL874,"0.#"),1)=".",TRUE,FALSE)</formula>
    </cfRule>
  </conditionalFormatting>
  <conditionalFormatting sqref="AH875">
    <cfRule type="expression" dxfId="721" priority="21">
      <formula>IF(RIGHT(TEXT(AH875,"0.#"),1)=".",FALSE,TRUE)</formula>
    </cfRule>
    <cfRule type="expression" dxfId="720" priority="22">
      <formula>IF(RIGHT(TEXT(AH875,"0.#"),1)=".",TRUE,FALSE)</formula>
    </cfRule>
  </conditionalFormatting>
  <conditionalFormatting sqref="AL875">
    <cfRule type="expression" dxfId="719" priority="19">
      <formula>IF(RIGHT(TEXT(AL875,"0.#"),1)=".",FALSE,TRUE)</formula>
    </cfRule>
    <cfRule type="expression" dxfId="718" priority="20">
      <formula>IF(RIGHT(TEXT(AL875,"0.#"),1)=".",TRUE,FALSE)</formula>
    </cfRule>
  </conditionalFormatting>
  <conditionalFormatting sqref="AH876">
    <cfRule type="expression" dxfId="717" priority="17">
      <formula>IF(RIGHT(TEXT(AH876,"0.#"),1)=".",FALSE,TRUE)</formula>
    </cfRule>
    <cfRule type="expression" dxfId="716" priority="18">
      <formula>IF(RIGHT(TEXT(AH876,"0.#"),1)=".",TRUE,FALSE)</formula>
    </cfRule>
  </conditionalFormatting>
  <conditionalFormatting sqref="AL876">
    <cfRule type="expression" dxfId="715" priority="15">
      <formula>IF(RIGHT(TEXT(AL876,"0.#"),1)=".",FALSE,TRUE)</formula>
    </cfRule>
    <cfRule type="expression" dxfId="714" priority="16">
      <formula>IF(RIGHT(TEXT(AL876,"0.#"),1)=".",TRUE,FALSE)</formula>
    </cfRule>
  </conditionalFormatting>
  <conditionalFormatting sqref="AH877">
    <cfRule type="expression" dxfId="713" priority="13">
      <formula>IF(RIGHT(TEXT(AH877,"0.#"),1)=".",FALSE,TRUE)</formula>
    </cfRule>
    <cfRule type="expression" dxfId="712" priority="14">
      <formula>IF(RIGHT(TEXT(AH877,"0.#"),1)=".",TRUE,FALSE)</formula>
    </cfRule>
  </conditionalFormatting>
  <conditionalFormatting sqref="AL877">
    <cfRule type="expression" dxfId="711" priority="11">
      <formula>IF(RIGHT(TEXT(AL877,"0.#"),1)=".",FALSE,TRUE)</formula>
    </cfRule>
    <cfRule type="expression" dxfId="710" priority="12">
      <formula>IF(RIGHT(TEXT(AL877,"0.#"),1)=".",TRUE,FALSE)</formula>
    </cfRule>
  </conditionalFormatting>
  <conditionalFormatting sqref="AH878">
    <cfRule type="expression" dxfId="709" priority="9">
      <formula>IF(RIGHT(TEXT(AH878,"0.#"),1)=".",FALSE,TRUE)</formula>
    </cfRule>
    <cfRule type="expression" dxfId="708" priority="10">
      <formula>IF(RIGHT(TEXT(AH878,"0.#"),1)=".",TRUE,FALSE)</formula>
    </cfRule>
  </conditionalFormatting>
  <conditionalFormatting sqref="AL878">
    <cfRule type="expression" dxfId="707" priority="7">
      <formula>IF(RIGHT(TEXT(AL878,"0.#"),1)=".",FALSE,TRUE)</formula>
    </cfRule>
    <cfRule type="expression" dxfId="706" priority="8">
      <formula>IF(RIGHT(TEXT(AL878,"0.#"),1)=".",TRUE,FALSE)</formula>
    </cfRule>
  </conditionalFormatting>
  <conditionalFormatting sqref="AH879">
    <cfRule type="expression" dxfId="705" priority="5">
      <formula>IF(RIGHT(TEXT(AH879,"0.#"),1)=".",FALSE,TRUE)</formula>
    </cfRule>
    <cfRule type="expression" dxfId="704" priority="6">
      <formula>IF(RIGHT(TEXT(AH879,"0.#"),1)=".",TRUE,FALSE)</formula>
    </cfRule>
  </conditionalFormatting>
  <conditionalFormatting sqref="AL879">
    <cfRule type="expression" dxfId="703" priority="3">
      <formula>IF(RIGHT(TEXT(AL879,"0.#"),1)=".",FALSE,TRUE)</formula>
    </cfRule>
    <cfRule type="expression" dxfId="702" priority="4">
      <formula>IF(RIGHT(TEXT(AL879,"0.#"),1)=".",TRUE,FALSE)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1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7" sqref="E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806" t="s">
        <v>265</v>
      </c>
      <c r="H2" s="791"/>
      <c r="I2" s="791"/>
      <c r="J2" s="791"/>
      <c r="K2" s="791"/>
      <c r="L2" s="791"/>
      <c r="M2" s="791"/>
      <c r="N2" s="791"/>
      <c r="O2" s="792"/>
      <c r="P2" s="790" t="s">
        <v>59</v>
      </c>
      <c r="Q2" s="791"/>
      <c r="R2" s="791"/>
      <c r="S2" s="791"/>
      <c r="T2" s="791"/>
      <c r="U2" s="791"/>
      <c r="V2" s="791"/>
      <c r="W2" s="791"/>
      <c r="X2" s="792"/>
      <c r="Y2" s="1019"/>
      <c r="Z2" s="410"/>
      <c r="AA2" s="411"/>
      <c r="AB2" s="1023" t="s">
        <v>11</v>
      </c>
      <c r="AC2" s="1024"/>
      <c r="AD2" s="1025"/>
      <c r="AE2" s="1011" t="s">
        <v>357</v>
      </c>
      <c r="AF2" s="1011"/>
      <c r="AG2" s="1011"/>
      <c r="AH2" s="1011"/>
      <c r="AI2" s="1011" t="s">
        <v>363</v>
      </c>
      <c r="AJ2" s="1011"/>
      <c r="AK2" s="1011"/>
      <c r="AL2" s="1011"/>
      <c r="AM2" s="1011" t="s">
        <v>472</v>
      </c>
      <c r="AN2" s="1011"/>
      <c r="AO2" s="1011"/>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20"/>
      <c r="Z3" s="1021"/>
      <c r="AA3" s="1022"/>
      <c r="AB3" s="1026"/>
      <c r="AC3" s="1027"/>
      <c r="AD3" s="1028"/>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29"/>
      <c r="I4" s="1029"/>
      <c r="J4" s="1029"/>
      <c r="K4" s="1029"/>
      <c r="L4" s="1029"/>
      <c r="M4" s="1029"/>
      <c r="N4" s="1029"/>
      <c r="O4" s="1030"/>
      <c r="P4" s="158"/>
      <c r="Q4" s="1037"/>
      <c r="R4" s="1037"/>
      <c r="S4" s="1037"/>
      <c r="T4" s="1037"/>
      <c r="U4" s="1037"/>
      <c r="V4" s="1037"/>
      <c r="W4" s="1037"/>
      <c r="X4" s="1038"/>
      <c r="Y4" s="1015" t="s">
        <v>12</v>
      </c>
      <c r="Z4" s="1016"/>
      <c r="AA4" s="1017"/>
      <c r="AB4" s="551"/>
      <c r="AC4" s="1018"/>
      <c r="AD4" s="101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31"/>
      <c r="H5" s="1032"/>
      <c r="I5" s="1032"/>
      <c r="J5" s="1032"/>
      <c r="K5" s="1032"/>
      <c r="L5" s="1032"/>
      <c r="M5" s="1032"/>
      <c r="N5" s="1032"/>
      <c r="O5" s="1033"/>
      <c r="P5" s="1039"/>
      <c r="Q5" s="1039"/>
      <c r="R5" s="1039"/>
      <c r="S5" s="1039"/>
      <c r="T5" s="1039"/>
      <c r="U5" s="1039"/>
      <c r="V5" s="1039"/>
      <c r="W5" s="1039"/>
      <c r="X5" s="1040"/>
      <c r="Y5" s="301" t="s">
        <v>54</v>
      </c>
      <c r="Z5" s="1012"/>
      <c r="AA5" s="1013"/>
      <c r="AB5" s="522"/>
      <c r="AC5" s="1014"/>
      <c r="AD5" s="101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34"/>
      <c r="H6" s="1035"/>
      <c r="I6" s="1035"/>
      <c r="J6" s="1035"/>
      <c r="K6" s="1035"/>
      <c r="L6" s="1035"/>
      <c r="M6" s="1035"/>
      <c r="N6" s="1035"/>
      <c r="O6" s="1036"/>
      <c r="P6" s="1041"/>
      <c r="Q6" s="1041"/>
      <c r="R6" s="1041"/>
      <c r="S6" s="1041"/>
      <c r="T6" s="1041"/>
      <c r="U6" s="1041"/>
      <c r="V6" s="1041"/>
      <c r="W6" s="1041"/>
      <c r="X6" s="1042"/>
      <c r="Y6" s="1043" t="s">
        <v>13</v>
      </c>
      <c r="Z6" s="1012"/>
      <c r="AA6" s="1013"/>
      <c r="AB6" s="461" t="s">
        <v>301</v>
      </c>
      <c r="AC6" s="1044"/>
      <c r="AD6" s="104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12" t="s">
        <v>527</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c r="A9" s="512" t="s">
        <v>491</v>
      </c>
      <c r="B9" s="513"/>
      <c r="C9" s="513"/>
      <c r="D9" s="513"/>
      <c r="E9" s="513"/>
      <c r="F9" s="514"/>
      <c r="G9" s="806" t="s">
        <v>265</v>
      </c>
      <c r="H9" s="791"/>
      <c r="I9" s="791"/>
      <c r="J9" s="791"/>
      <c r="K9" s="791"/>
      <c r="L9" s="791"/>
      <c r="M9" s="791"/>
      <c r="N9" s="791"/>
      <c r="O9" s="792"/>
      <c r="P9" s="790" t="s">
        <v>59</v>
      </c>
      <c r="Q9" s="791"/>
      <c r="R9" s="791"/>
      <c r="S9" s="791"/>
      <c r="T9" s="791"/>
      <c r="U9" s="791"/>
      <c r="V9" s="791"/>
      <c r="W9" s="791"/>
      <c r="X9" s="792"/>
      <c r="Y9" s="1019"/>
      <c r="Z9" s="410"/>
      <c r="AA9" s="411"/>
      <c r="AB9" s="1023" t="s">
        <v>11</v>
      </c>
      <c r="AC9" s="1024"/>
      <c r="AD9" s="1025"/>
      <c r="AE9" s="1011" t="s">
        <v>357</v>
      </c>
      <c r="AF9" s="1011"/>
      <c r="AG9" s="1011"/>
      <c r="AH9" s="1011"/>
      <c r="AI9" s="1011" t="s">
        <v>363</v>
      </c>
      <c r="AJ9" s="1011"/>
      <c r="AK9" s="1011"/>
      <c r="AL9" s="1011"/>
      <c r="AM9" s="1011" t="s">
        <v>472</v>
      </c>
      <c r="AN9" s="1011"/>
      <c r="AO9" s="1011"/>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20"/>
      <c r="Z10" s="1021"/>
      <c r="AA10" s="1022"/>
      <c r="AB10" s="1026"/>
      <c r="AC10" s="1027"/>
      <c r="AD10" s="1028"/>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51"/>
      <c r="AC11" s="1018"/>
      <c r="AD11" s="101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22"/>
      <c r="AC12" s="1014"/>
      <c r="AD12" s="101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1" t="s">
        <v>301</v>
      </c>
      <c r="AC13" s="1044"/>
      <c r="AD13" s="104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12" t="s">
        <v>527</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c r="A16" s="512" t="s">
        <v>491</v>
      </c>
      <c r="B16" s="513"/>
      <c r="C16" s="513"/>
      <c r="D16" s="513"/>
      <c r="E16" s="513"/>
      <c r="F16" s="514"/>
      <c r="G16" s="806" t="s">
        <v>265</v>
      </c>
      <c r="H16" s="791"/>
      <c r="I16" s="791"/>
      <c r="J16" s="791"/>
      <c r="K16" s="791"/>
      <c r="L16" s="791"/>
      <c r="M16" s="791"/>
      <c r="N16" s="791"/>
      <c r="O16" s="792"/>
      <c r="P16" s="790" t="s">
        <v>59</v>
      </c>
      <c r="Q16" s="791"/>
      <c r="R16" s="791"/>
      <c r="S16" s="791"/>
      <c r="T16" s="791"/>
      <c r="U16" s="791"/>
      <c r="V16" s="791"/>
      <c r="W16" s="791"/>
      <c r="X16" s="792"/>
      <c r="Y16" s="1019"/>
      <c r="Z16" s="410"/>
      <c r="AA16" s="411"/>
      <c r="AB16" s="1023" t="s">
        <v>11</v>
      </c>
      <c r="AC16" s="1024"/>
      <c r="AD16" s="1025"/>
      <c r="AE16" s="1011" t="s">
        <v>357</v>
      </c>
      <c r="AF16" s="1011"/>
      <c r="AG16" s="1011"/>
      <c r="AH16" s="1011"/>
      <c r="AI16" s="1011" t="s">
        <v>363</v>
      </c>
      <c r="AJ16" s="1011"/>
      <c r="AK16" s="1011"/>
      <c r="AL16" s="1011"/>
      <c r="AM16" s="1011" t="s">
        <v>472</v>
      </c>
      <c r="AN16" s="1011"/>
      <c r="AO16" s="1011"/>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20"/>
      <c r="Z17" s="1021"/>
      <c r="AA17" s="1022"/>
      <c r="AB17" s="1026"/>
      <c r="AC17" s="1027"/>
      <c r="AD17" s="1028"/>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51"/>
      <c r="AC18" s="1018"/>
      <c r="AD18" s="101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22"/>
      <c r="AC19" s="1014"/>
      <c r="AD19" s="101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1" t="s">
        <v>301</v>
      </c>
      <c r="AC20" s="1044"/>
      <c r="AD20" s="104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12" t="s">
        <v>527</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c r="A23" s="512" t="s">
        <v>491</v>
      </c>
      <c r="B23" s="513"/>
      <c r="C23" s="513"/>
      <c r="D23" s="513"/>
      <c r="E23" s="513"/>
      <c r="F23" s="514"/>
      <c r="G23" s="806" t="s">
        <v>265</v>
      </c>
      <c r="H23" s="791"/>
      <c r="I23" s="791"/>
      <c r="J23" s="791"/>
      <c r="K23" s="791"/>
      <c r="L23" s="791"/>
      <c r="M23" s="791"/>
      <c r="N23" s="791"/>
      <c r="O23" s="792"/>
      <c r="P23" s="790" t="s">
        <v>59</v>
      </c>
      <c r="Q23" s="791"/>
      <c r="R23" s="791"/>
      <c r="S23" s="791"/>
      <c r="T23" s="791"/>
      <c r="U23" s="791"/>
      <c r="V23" s="791"/>
      <c r="W23" s="791"/>
      <c r="X23" s="792"/>
      <c r="Y23" s="1019"/>
      <c r="Z23" s="410"/>
      <c r="AA23" s="411"/>
      <c r="AB23" s="1023" t="s">
        <v>11</v>
      </c>
      <c r="AC23" s="1024"/>
      <c r="AD23" s="1025"/>
      <c r="AE23" s="1011" t="s">
        <v>357</v>
      </c>
      <c r="AF23" s="1011"/>
      <c r="AG23" s="1011"/>
      <c r="AH23" s="1011"/>
      <c r="AI23" s="1011" t="s">
        <v>363</v>
      </c>
      <c r="AJ23" s="1011"/>
      <c r="AK23" s="1011"/>
      <c r="AL23" s="1011"/>
      <c r="AM23" s="1011" t="s">
        <v>472</v>
      </c>
      <c r="AN23" s="1011"/>
      <c r="AO23" s="1011"/>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20"/>
      <c r="Z24" s="1021"/>
      <c r="AA24" s="1022"/>
      <c r="AB24" s="1026"/>
      <c r="AC24" s="1027"/>
      <c r="AD24" s="1028"/>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51"/>
      <c r="AC25" s="1018"/>
      <c r="AD25" s="101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22"/>
      <c r="AC26" s="1014"/>
      <c r="AD26" s="101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1" t="s">
        <v>301</v>
      </c>
      <c r="AC27" s="1044"/>
      <c r="AD27" s="104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12" t="s">
        <v>527</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c r="A30" s="512" t="s">
        <v>491</v>
      </c>
      <c r="B30" s="513"/>
      <c r="C30" s="513"/>
      <c r="D30" s="513"/>
      <c r="E30" s="513"/>
      <c r="F30" s="514"/>
      <c r="G30" s="806" t="s">
        <v>265</v>
      </c>
      <c r="H30" s="791"/>
      <c r="I30" s="791"/>
      <c r="J30" s="791"/>
      <c r="K30" s="791"/>
      <c r="L30" s="791"/>
      <c r="M30" s="791"/>
      <c r="N30" s="791"/>
      <c r="O30" s="792"/>
      <c r="P30" s="790" t="s">
        <v>59</v>
      </c>
      <c r="Q30" s="791"/>
      <c r="R30" s="791"/>
      <c r="S30" s="791"/>
      <c r="T30" s="791"/>
      <c r="U30" s="791"/>
      <c r="V30" s="791"/>
      <c r="W30" s="791"/>
      <c r="X30" s="792"/>
      <c r="Y30" s="1019"/>
      <c r="Z30" s="410"/>
      <c r="AA30" s="411"/>
      <c r="AB30" s="1023" t="s">
        <v>11</v>
      </c>
      <c r="AC30" s="1024"/>
      <c r="AD30" s="1025"/>
      <c r="AE30" s="1011" t="s">
        <v>357</v>
      </c>
      <c r="AF30" s="1011"/>
      <c r="AG30" s="1011"/>
      <c r="AH30" s="1011"/>
      <c r="AI30" s="1011" t="s">
        <v>363</v>
      </c>
      <c r="AJ30" s="1011"/>
      <c r="AK30" s="1011"/>
      <c r="AL30" s="1011"/>
      <c r="AM30" s="1011" t="s">
        <v>472</v>
      </c>
      <c r="AN30" s="1011"/>
      <c r="AO30" s="1011"/>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20"/>
      <c r="Z31" s="1021"/>
      <c r="AA31" s="1022"/>
      <c r="AB31" s="1026"/>
      <c r="AC31" s="1027"/>
      <c r="AD31" s="1028"/>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51"/>
      <c r="AC32" s="1018"/>
      <c r="AD32" s="101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22"/>
      <c r="AC33" s="1014"/>
      <c r="AD33" s="101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1" t="s">
        <v>301</v>
      </c>
      <c r="AC34" s="1044"/>
      <c r="AD34" s="104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12" t="s">
        <v>527</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c r="A37" s="512" t="s">
        <v>491</v>
      </c>
      <c r="B37" s="513"/>
      <c r="C37" s="513"/>
      <c r="D37" s="513"/>
      <c r="E37" s="513"/>
      <c r="F37" s="514"/>
      <c r="G37" s="806" t="s">
        <v>265</v>
      </c>
      <c r="H37" s="791"/>
      <c r="I37" s="791"/>
      <c r="J37" s="791"/>
      <c r="K37" s="791"/>
      <c r="L37" s="791"/>
      <c r="M37" s="791"/>
      <c r="N37" s="791"/>
      <c r="O37" s="792"/>
      <c r="P37" s="790" t="s">
        <v>59</v>
      </c>
      <c r="Q37" s="791"/>
      <c r="R37" s="791"/>
      <c r="S37" s="791"/>
      <c r="T37" s="791"/>
      <c r="U37" s="791"/>
      <c r="V37" s="791"/>
      <c r="W37" s="791"/>
      <c r="X37" s="792"/>
      <c r="Y37" s="1019"/>
      <c r="Z37" s="410"/>
      <c r="AA37" s="411"/>
      <c r="AB37" s="1023" t="s">
        <v>11</v>
      </c>
      <c r="AC37" s="1024"/>
      <c r="AD37" s="1025"/>
      <c r="AE37" s="1011" t="s">
        <v>357</v>
      </c>
      <c r="AF37" s="1011"/>
      <c r="AG37" s="1011"/>
      <c r="AH37" s="1011"/>
      <c r="AI37" s="1011" t="s">
        <v>363</v>
      </c>
      <c r="AJ37" s="1011"/>
      <c r="AK37" s="1011"/>
      <c r="AL37" s="1011"/>
      <c r="AM37" s="1011" t="s">
        <v>472</v>
      </c>
      <c r="AN37" s="1011"/>
      <c r="AO37" s="1011"/>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20"/>
      <c r="Z38" s="1021"/>
      <c r="AA38" s="1022"/>
      <c r="AB38" s="1026"/>
      <c r="AC38" s="1027"/>
      <c r="AD38" s="1028"/>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51"/>
      <c r="AC39" s="1018"/>
      <c r="AD39" s="101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22"/>
      <c r="AC40" s="1014"/>
      <c r="AD40" s="101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1" t="s">
        <v>301</v>
      </c>
      <c r="AC41" s="1044"/>
      <c r="AD41" s="104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12" t="s">
        <v>527</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c r="A44" s="512" t="s">
        <v>491</v>
      </c>
      <c r="B44" s="513"/>
      <c r="C44" s="513"/>
      <c r="D44" s="513"/>
      <c r="E44" s="513"/>
      <c r="F44" s="514"/>
      <c r="G44" s="806" t="s">
        <v>265</v>
      </c>
      <c r="H44" s="791"/>
      <c r="I44" s="791"/>
      <c r="J44" s="791"/>
      <c r="K44" s="791"/>
      <c r="L44" s="791"/>
      <c r="M44" s="791"/>
      <c r="N44" s="791"/>
      <c r="O44" s="792"/>
      <c r="P44" s="790" t="s">
        <v>59</v>
      </c>
      <c r="Q44" s="791"/>
      <c r="R44" s="791"/>
      <c r="S44" s="791"/>
      <c r="T44" s="791"/>
      <c r="U44" s="791"/>
      <c r="V44" s="791"/>
      <c r="W44" s="791"/>
      <c r="X44" s="792"/>
      <c r="Y44" s="1019"/>
      <c r="Z44" s="410"/>
      <c r="AA44" s="411"/>
      <c r="AB44" s="1023" t="s">
        <v>11</v>
      </c>
      <c r="AC44" s="1024"/>
      <c r="AD44" s="1025"/>
      <c r="AE44" s="1011" t="s">
        <v>357</v>
      </c>
      <c r="AF44" s="1011"/>
      <c r="AG44" s="1011"/>
      <c r="AH44" s="1011"/>
      <c r="AI44" s="1011" t="s">
        <v>363</v>
      </c>
      <c r="AJ44" s="1011"/>
      <c r="AK44" s="1011"/>
      <c r="AL44" s="1011"/>
      <c r="AM44" s="1011" t="s">
        <v>472</v>
      </c>
      <c r="AN44" s="1011"/>
      <c r="AO44" s="1011"/>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20"/>
      <c r="Z45" s="1021"/>
      <c r="AA45" s="1022"/>
      <c r="AB45" s="1026"/>
      <c r="AC45" s="1027"/>
      <c r="AD45" s="1028"/>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51"/>
      <c r="AC46" s="1018"/>
      <c r="AD46" s="101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22"/>
      <c r="AC47" s="1014"/>
      <c r="AD47" s="101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1" t="s">
        <v>301</v>
      </c>
      <c r="AC48" s="1044"/>
      <c r="AD48" s="104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12" t="s">
        <v>527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c r="A51" s="512" t="s">
        <v>491</v>
      </c>
      <c r="B51" s="513"/>
      <c r="C51" s="513"/>
      <c r="D51" s="513"/>
      <c r="E51" s="513"/>
      <c r="F51" s="514"/>
      <c r="G51" s="806" t="s">
        <v>265</v>
      </c>
      <c r="H51" s="791"/>
      <c r="I51" s="791"/>
      <c r="J51" s="791"/>
      <c r="K51" s="791"/>
      <c r="L51" s="791"/>
      <c r="M51" s="791"/>
      <c r="N51" s="791"/>
      <c r="O51" s="792"/>
      <c r="P51" s="790" t="s">
        <v>59</v>
      </c>
      <c r="Q51" s="791"/>
      <c r="R51" s="791"/>
      <c r="S51" s="791"/>
      <c r="T51" s="791"/>
      <c r="U51" s="791"/>
      <c r="V51" s="791"/>
      <c r="W51" s="791"/>
      <c r="X51" s="792"/>
      <c r="Y51" s="1019"/>
      <c r="Z51" s="410"/>
      <c r="AA51" s="411"/>
      <c r="AB51" s="458" t="s">
        <v>11</v>
      </c>
      <c r="AC51" s="1024"/>
      <c r="AD51" s="1025"/>
      <c r="AE51" s="1011" t="s">
        <v>357</v>
      </c>
      <c r="AF51" s="1011"/>
      <c r="AG51" s="1011"/>
      <c r="AH51" s="1011"/>
      <c r="AI51" s="1011" t="s">
        <v>363</v>
      </c>
      <c r="AJ51" s="1011"/>
      <c r="AK51" s="1011"/>
      <c r="AL51" s="1011"/>
      <c r="AM51" s="1011" t="s">
        <v>472</v>
      </c>
      <c r="AN51" s="1011"/>
      <c r="AO51" s="1011"/>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20"/>
      <c r="Z52" s="1021"/>
      <c r="AA52" s="1022"/>
      <c r="AB52" s="1026"/>
      <c r="AC52" s="1027"/>
      <c r="AD52" s="1028"/>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51"/>
      <c r="AC53" s="1018"/>
      <c r="AD53" s="101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22"/>
      <c r="AC54" s="1014"/>
      <c r="AD54" s="101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1" t="s">
        <v>301</v>
      </c>
      <c r="AC55" s="1044"/>
      <c r="AD55" s="104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12" t="s">
        <v>527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c r="A58" s="512" t="s">
        <v>491</v>
      </c>
      <c r="B58" s="513"/>
      <c r="C58" s="513"/>
      <c r="D58" s="513"/>
      <c r="E58" s="513"/>
      <c r="F58" s="514"/>
      <c r="G58" s="806" t="s">
        <v>265</v>
      </c>
      <c r="H58" s="791"/>
      <c r="I58" s="791"/>
      <c r="J58" s="791"/>
      <c r="K58" s="791"/>
      <c r="L58" s="791"/>
      <c r="M58" s="791"/>
      <c r="N58" s="791"/>
      <c r="O58" s="792"/>
      <c r="P58" s="790" t="s">
        <v>59</v>
      </c>
      <c r="Q58" s="791"/>
      <c r="R58" s="791"/>
      <c r="S58" s="791"/>
      <c r="T58" s="791"/>
      <c r="U58" s="791"/>
      <c r="V58" s="791"/>
      <c r="W58" s="791"/>
      <c r="X58" s="792"/>
      <c r="Y58" s="1019"/>
      <c r="Z58" s="410"/>
      <c r="AA58" s="411"/>
      <c r="AB58" s="1023" t="s">
        <v>11</v>
      </c>
      <c r="AC58" s="1024"/>
      <c r="AD58" s="1025"/>
      <c r="AE58" s="1011" t="s">
        <v>357</v>
      </c>
      <c r="AF58" s="1011"/>
      <c r="AG58" s="1011"/>
      <c r="AH58" s="1011"/>
      <c r="AI58" s="1011" t="s">
        <v>363</v>
      </c>
      <c r="AJ58" s="1011"/>
      <c r="AK58" s="1011"/>
      <c r="AL58" s="1011"/>
      <c r="AM58" s="1011" t="s">
        <v>472</v>
      </c>
      <c r="AN58" s="1011"/>
      <c r="AO58" s="1011"/>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20"/>
      <c r="Z59" s="1021"/>
      <c r="AA59" s="1022"/>
      <c r="AB59" s="1026"/>
      <c r="AC59" s="1027"/>
      <c r="AD59" s="1028"/>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51"/>
      <c r="AC60" s="1018"/>
      <c r="AD60" s="101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22"/>
      <c r="AC61" s="1014"/>
      <c r="AD61" s="101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1" t="s">
        <v>301</v>
      </c>
      <c r="AC62" s="1044"/>
      <c r="AD62" s="104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12" t="s">
        <v>527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c r="A65" s="512" t="s">
        <v>491</v>
      </c>
      <c r="B65" s="513"/>
      <c r="C65" s="513"/>
      <c r="D65" s="513"/>
      <c r="E65" s="513"/>
      <c r="F65" s="514"/>
      <c r="G65" s="806" t="s">
        <v>265</v>
      </c>
      <c r="H65" s="791"/>
      <c r="I65" s="791"/>
      <c r="J65" s="791"/>
      <c r="K65" s="791"/>
      <c r="L65" s="791"/>
      <c r="M65" s="791"/>
      <c r="N65" s="791"/>
      <c r="O65" s="792"/>
      <c r="P65" s="790" t="s">
        <v>59</v>
      </c>
      <c r="Q65" s="791"/>
      <c r="R65" s="791"/>
      <c r="S65" s="791"/>
      <c r="T65" s="791"/>
      <c r="U65" s="791"/>
      <c r="V65" s="791"/>
      <c r="W65" s="791"/>
      <c r="X65" s="792"/>
      <c r="Y65" s="1019"/>
      <c r="Z65" s="410"/>
      <c r="AA65" s="411"/>
      <c r="AB65" s="1023" t="s">
        <v>11</v>
      </c>
      <c r="AC65" s="1024"/>
      <c r="AD65" s="1025"/>
      <c r="AE65" s="1011" t="s">
        <v>357</v>
      </c>
      <c r="AF65" s="1011"/>
      <c r="AG65" s="1011"/>
      <c r="AH65" s="1011"/>
      <c r="AI65" s="1011" t="s">
        <v>363</v>
      </c>
      <c r="AJ65" s="1011"/>
      <c r="AK65" s="1011"/>
      <c r="AL65" s="1011"/>
      <c r="AM65" s="1011" t="s">
        <v>472</v>
      </c>
      <c r="AN65" s="1011"/>
      <c r="AO65" s="1011"/>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20"/>
      <c r="Z66" s="1021"/>
      <c r="AA66" s="1022"/>
      <c r="AB66" s="1026"/>
      <c r="AC66" s="1027"/>
      <c r="AD66" s="1028"/>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51"/>
      <c r="AC67" s="1018"/>
      <c r="AD67" s="101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22"/>
      <c r="AC68" s="1014"/>
      <c r="AD68" s="101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12" t="s">
        <v>527</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28</v>
      </c>
      <c r="B2" s="1049"/>
      <c r="C2" s="1049"/>
      <c r="D2" s="1049"/>
      <c r="E2" s="1049"/>
      <c r="F2" s="1050"/>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51"/>
      <c r="B3" s="1052"/>
      <c r="C3" s="1052"/>
      <c r="D3" s="1052"/>
      <c r="E3" s="1052"/>
      <c r="F3" s="105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51"/>
      <c r="B4" s="1052"/>
      <c r="C4" s="1052"/>
      <c r="D4" s="1052"/>
      <c r="E4" s="1052"/>
      <c r="F4" s="105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51"/>
      <c r="B5" s="1052"/>
      <c r="C5" s="1052"/>
      <c r="D5" s="1052"/>
      <c r="E5" s="1052"/>
      <c r="F5" s="105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51"/>
      <c r="B6" s="1052"/>
      <c r="C6" s="1052"/>
      <c r="D6" s="1052"/>
      <c r="E6" s="1052"/>
      <c r="F6" s="105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51"/>
      <c r="B7" s="1052"/>
      <c r="C7" s="1052"/>
      <c r="D7" s="1052"/>
      <c r="E7" s="1052"/>
      <c r="F7" s="105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51"/>
      <c r="B8" s="1052"/>
      <c r="C8" s="1052"/>
      <c r="D8" s="1052"/>
      <c r="E8" s="1052"/>
      <c r="F8" s="105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51"/>
      <c r="B9" s="1052"/>
      <c r="C9" s="1052"/>
      <c r="D9" s="1052"/>
      <c r="E9" s="1052"/>
      <c r="F9" s="105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51"/>
      <c r="B10" s="1052"/>
      <c r="C10" s="1052"/>
      <c r="D10" s="1052"/>
      <c r="E10" s="1052"/>
      <c r="F10" s="105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51"/>
      <c r="B11" s="1052"/>
      <c r="C11" s="1052"/>
      <c r="D11" s="1052"/>
      <c r="E11" s="1052"/>
      <c r="F11" s="105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51"/>
      <c r="B12" s="1052"/>
      <c r="C12" s="1052"/>
      <c r="D12" s="1052"/>
      <c r="E12" s="1052"/>
      <c r="F12" s="105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51"/>
      <c r="B13" s="1052"/>
      <c r="C13" s="1052"/>
      <c r="D13" s="1052"/>
      <c r="E13" s="1052"/>
      <c r="F13" s="105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51"/>
      <c r="B14" s="1052"/>
      <c r="C14" s="1052"/>
      <c r="D14" s="1052"/>
      <c r="E14" s="1052"/>
      <c r="F14" s="105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51"/>
      <c r="B15" s="1052"/>
      <c r="C15" s="1052"/>
      <c r="D15" s="1052"/>
      <c r="E15" s="1052"/>
      <c r="F15" s="105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51"/>
      <c r="B16" s="1052"/>
      <c r="C16" s="1052"/>
      <c r="D16" s="1052"/>
      <c r="E16" s="1052"/>
      <c r="F16" s="105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51"/>
      <c r="B17" s="1052"/>
      <c r="C17" s="1052"/>
      <c r="D17" s="1052"/>
      <c r="E17" s="1052"/>
      <c r="F17" s="105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51"/>
      <c r="B18" s="1052"/>
      <c r="C18" s="1052"/>
      <c r="D18" s="1052"/>
      <c r="E18" s="1052"/>
      <c r="F18" s="105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51"/>
      <c r="B19" s="1052"/>
      <c r="C19" s="1052"/>
      <c r="D19" s="1052"/>
      <c r="E19" s="1052"/>
      <c r="F19" s="105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51"/>
      <c r="B20" s="1052"/>
      <c r="C20" s="1052"/>
      <c r="D20" s="1052"/>
      <c r="E20" s="1052"/>
      <c r="F20" s="105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51"/>
      <c r="B21" s="1052"/>
      <c r="C21" s="1052"/>
      <c r="D21" s="1052"/>
      <c r="E21" s="1052"/>
      <c r="F21" s="105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51"/>
      <c r="B22" s="1052"/>
      <c r="C22" s="1052"/>
      <c r="D22" s="1052"/>
      <c r="E22" s="1052"/>
      <c r="F22" s="105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51"/>
      <c r="B23" s="1052"/>
      <c r="C23" s="1052"/>
      <c r="D23" s="1052"/>
      <c r="E23" s="1052"/>
      <c r="F23" s="105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51"/>
      <c r="B24" s="1052"/>
      <c r="C24" s="1052"/>
      <c r="D24" s="1052"/>
      <c r="E24" s="1052"/>
      <c r="F24" s="105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51"/>
      <c r="B25" s="1052"/>
      <c r="C25" s="1052"/>
      <c r="D25" s="1052"/>
      <c r="E25" s="1052"/>
      <c r="F25" s="105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51"/>
      <c r="B26" s="1052"/>
      <c r="C26" s="1052"/>
      <c r="D26" s="1052"/>
      <c r="E26" s="1052"/>
      <c r="F26" s="105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51"/>
      <c r="B27" s="1052"/>
      <c r="C27" s="1052"/>
      <c r="D27" s="1052"/>
      <c r="E27" s="1052"/>
      <c r="F27" s="105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51"/>
      <c r="B28" s="1052"/>
      <c r="C28" s="1052"/>
      <c r="D28" s="1052"/>
      <c r="E28" s="1052"/>
      <c r="F28" s="105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51"/>
      <c r="B29" s="1052"/>
      <c r="C29" s="1052"/>
      <c r="D29" s="1052"/>
      <c r="E29" s="1052"/>
      <c r="F29" s="105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51"/>
      <c r="B30" s="1052"/>
      <c r="C30" s="1052"/>
      <c r="D30" s="1052"/>
      <c r="E30" s="1052"/>
      <c r="F30" s="105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51"/>
      <c r="B31" s="1052"/>
      <c r="C31" s="1052"/>
      <c r="D31" s="1052"/>
      <c r="E31" s="1052"/>
      <c r="F31" s="105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51"/>
      <c r="B32" s="1052"/>
      <c r="C32" s="1052"/>
      <c r="D32" s="1052"/>
      <c r="E32" s="1052"/>
      <c r="F32" s="105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51"/>
      <c r="B33" s="1052"/>
      <c r="C33" s="1052"/>
      <c r="D33" s="1052"/>
      <c r="E33" s="1052"/>
      <c r="F33" s="105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51"/>
      <c r="B34" s="1052"/>
      <c r="C34" s="1052"/>
      <c r="D34" s="1052"/>
      <c r="E34" s="1052"/>
      <c r="F34" s="105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51"/>
      <c r="B35" s="1052"/>
      <c r="C35" s="1052"/>
      <c r="D35" s="1052"/>
      <c r="E35" s="1052"/>
      <c r="F35" s="105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51"/>
      <c r="B36" s="1052"/>
      <c r="C36" s="1052"/>
      <c r="D36" s="1052"/>
      <c r="E36" s="1052"/>
      <c r="F36" s="105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51"/>
      <c r="B37" s="1052"/>
      <c r="C37" s="1052"/>
      <c r="D37" s="1052"/>
      <c r="E37" s="1052"/>
      <c r="F37" s="105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51"/>
      <c r="B38" s="1052"/>
      <c r="C38" s="1052"/>
      <c r="D38" s="1052"/>
      <c r="E38" s="1052"/>
      <c r="F38" s="105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51"/>
      <c r="B39" s="1052"/>
      <c r="C39" s="1052"/>
      <c r="D39" s="1052"/>
      <c r="E39" s="1052"/>
      <c r="F39" s="105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51"/>
      <c r="B40" s="1052"/>
      <c r="C40" s="1052"/>
      <c r="D40" s="1052"/>
      <c r="E40" s="1052"/>
      <c r="F40" s="105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51"/>
      <c r="B41" s="1052"/>
      <c r="C41" s="1052"/>
      <c r="D41" s="1052"/>
      <c r="E41" s="1052"/>
      <c r="F41" s="105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51"/>
      <c r="B42" s="1052"/>
      <c r="C42" s="1052"/>
      <c r="D42" s="1052"/>
      <c r="E42" s="1052"/>
      <c r="F42" s="105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51"/>
      <c r="B43" s="1052"/>
      <c r="C43" s="1052"/>
      <c r="D43" s="1052"/>
      <c r="E43" s="1052"/>
      <c r="F43" s="105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51"/>
      <c r="B44" s="1052"/>
      <c r="C44" s="1052"/>
      <c r="D44" s="1052"/>
      <c r="E44" s="1052"/>
      <c r="F44" s="105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51"/>
      <c r="B45" s="1052"/>
      <c r="C45" s="1052"/>
      <c r="D45" s="1052"/>
      <c r="E45" s="1052"/>
      <c r="F45" s="105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51"/>
      <c r="B46" s="1052"/>
      <c r="C46" s="1052"/>
      <c r="D46" s="1052"/>
      <c r="E46" s="1052"/>
      <c r="F46" s="105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51"/>
      <c r="B47" s="1052"/>
      <c r="C47" s="1052"/>
      <c r="D47" s="1052"/>
      <c r="E47" s="1052"/>
      <c r="F47" s="105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51"/>
      <c r="B48" s="1052"/>
      <c r="C48" s="1052"/>
      <c r="D48" s="1052"/>
      <c r="E48" s="1052"/>
      <c r="F48" s="105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51"/>
      <c r="B49" s="1052"/>
      <c r="C49" s="1052"/>
      <c r="D49" s="1052"/>
      <c r="E49" s="1052"/>
      <c r="F49" s="105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51"/>
      <c r="B50" s="1052"/>
      <c r="C50" s="1052"/>
      <c r="D50" s="1052"/>
      <c r="E50" s="1052"/>
      <c r="F50" s="105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51"/>
      <c r="B51" s="1052"/>
      <c r="C51" s="1052"/>
      <c r="D51" s="1052"/>
      <c r="E51" s="1052"/>
      <c r="F51" s="105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51"/>
      <c r="B52" s="1052"/>
      <c r="C52" s="1052"/>
      <c r="D52" s="1052"/>
      <c r="E52" s="1052"/>
      <c r="F52" s="105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48" t="s">
        <v>28</v>
      </c>
      <c r="B55" s="1049"/>
      <c r="C55" s="1049"/>
      <c r="D55" s="1049"/>
      <c r="E55" s="1049"/>
      <c r="F55" s="105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51"/>
      <c r="B56" s="1052"/>
      <c r="C56" s="1052"/>
      <c r="D56" s="1052"/>
      <c r="E56" s="1052"/>
      <c r="F56" s="105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51"/>
      <c r="B57" s="1052"/>
      <c r="C57" s="1052"/>
      <c r="D57" s="1052"/>
      <c r="E57" s="1052"/>
      <c r="F57" s="105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51"/>
      <c r="B58" s="1052"/>
      <c r="C58" s="1052"/>
      <c r="D58" s="1052"/>
      <c r="E58" s="1052"/>
      <c r="F58" s="105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51"/>
      <c r="B59" s="1052"/>
      <c r="C59" s="1052"/>
      <c r="D59" s="1052"/>
      <c r="E59" s="1052"/>
      <c r="F59" s="105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51"/>
      <c r="B60" s="1052"/>
      <c r="C60" s="1052"/>
      <c r="D60" s="1052"/>
      <c r="E60" s="1052"/>
      <c r="F60" s="105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51"/>
      <c r="B61" s="1052"/>
      <c r="C61" s="1052"/>
      <c r="D61" s="1052"/>
      <c r="E61" s="1052"/>
      <c r="F61" s="105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51"/>
      <c r="B62" s="1052"/>
      <c r="C62" s="1052"/>
      <c r="D62" s="1052"/>
      <c r="E62" s="1052"/>
      <c r="F62" s="105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51"/>
      <c r="B63" s="1052"/>
      <c r="C63" s="1052"/>
      <c r="D63" s="1052"/>
      <c r="E63" s="1052"/>
      <c r="F63" s="105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51"/>
      <c r="B64" s="1052"/>
      <c r="C64" s="1052"/>
      <c r="D64" s="1052"/>
      <c r="E64" s="1052"/>
      <c r="F64" s="105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51"/>
      <c r="B65" s="1052"/>
      <c r="C65" s="1052"/>
      <c r="D65" s="1052"/>
      <c r="E65" s="1052"/>
      <c r="F65" s="105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51"/>
      <c r="B66" s="1052"/>
      <c r="C66" s="1052"/>
      <c r="D66" s="1052"/>
      <c r="E66" s="1052"/>
      <c r="F66" s="105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51"/>
      <c r="B67" s="1052"/>
      <c r="C67" s="1052"/>
      <c r="D67" s="1052"/>
      <c r="E67" s="1052"/>
      <c r="F67" s="105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51"/>
      <c r="B68" s="1052"/>
      <c r="C68" s="1052"/>
      <c r="D68" s="1052"/>
      <c r="E68" s="1052"/>
      <c r="F68" s="105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51"/>
      <c r="B69" s="1052"/>
      <c r="C69" s="1052"/>
      <c r="D69" s="1052"/>
      <c r="E69" s="1052"/>
      <c r="F69" s="105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51"/>
      <c r="B70" s="1052"/>
      <c r="C70" s="1052"/>
      <c r="D70" s="1052"/>
      <c r="E70" s="1052"/>
      <c r="F70" s="105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51"/>
      <c r="B71" s="1052"/>
      <c r="C71" s="1052"/>
      <c r="D71" s="1052"/>
      <c r="E71" s="1052"/>
      <c r="F71" s="105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51"/>
      <c r="B72" s="1052"/>
      <c r="C72" s="1052"/>
      <c r="D72" s="1052"/>
      <c r="E72" s="1052"/>
      <c r="F72" s="105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51"/>
      <c r="B73" s="1052"/>
      <c r="C73" s="1052"/>
      <c r="D73" s="1052"/>
      <c r="E73" s="1052"/>
      <c r="F73" s="105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51"/>
      <c r="B74" s="1052"/>
      <c r="C74" s="1052"/>
      <c r="D74" s="1052"/>
      <c r="E74" s="1052"/>
      <c r="F74" s="105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51"/>
      <c r="B75" s="1052"/>
      <c r="C75" s="1052"/>
      <c r="D75" s="1052"/>
      <c r="E75" s="1052"/>
      <c r="F75" s="105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51"/>
      <c r="B76" s="1052"/>
      <c r="C76" s="1052"/>
      <c r="D76" s="1052"/>
      <c r="E76" s="1052"/>
      <c r="F76" s="105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51"/>
      <c r="B77" s="1052"/>
      <c r="C77" s="1052"/>
      <c r="D77" s="1052"/>
      <c r="E77" s="1052"/>
      <c r="F77" s="105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51"/>
      <c r="B78" s="1052"/>
      <c r="C78" s="1052"/>
      <c r="D78" s="1052"/>
      <c r="E78" s="1052"/>
      <c r="F78" s="105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51"/>
      <c r="B79" s="1052"/>
      <c r="C79" s="1052"/>
      <c r="D79" s="1052"/>
      <c r="E79" s="1052"/>
      <c r="F79" s="105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51"/>
      <c r="B80" s="1052"/>
      <c r="C80" s="1052"/>
      <c r="D80" s="1052"/>
      <c r="E80" s="1052"/>
      <c r="F80" s="105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51"/>
      <c r="B81" s="1052"/>
      <c r="C81" s="1052"/>
      <c r="D81" s="1052"/>
      <c r="E81" s="1052"/>
      <c r="F81" s="105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51"/>
      <c r="B82" s="1052"/>
      <c r="C82" s="1052"/>
      <c r="D82" s="1052"/>
      <c r="E82" s="1052"/>
      <c r="F82" s="105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51"/>
      <c r="B83" s="1052"/>
      <c r="C83" s="1052"/>
      <c r="D83" s="1052"/>
      <c r="E83" s="1052"/>
      <c r="F83" s="105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51"/>
      <c r="B84" s="1052"/>
      <c r="C84" s="1052"/>
      <c r="D84" s="1052"/>
      <c r="E84" s="1052"/>
      <c r="F84" s="105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51"/>
      <c r="B85" s="1052"/>
      <c r="C85" s="1052"/>
      <c r="D85" s="1052"/>
      <c r="E85" s="1052"/>
      <c r="F85" s="105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51"/>
      <c r="B86" s="1052"/>
      <c r="C86" s="1052"/>
      <c r="D86" s="1052"/>
      <c r="E86" s="1052"/>
      <c r="F86" s="105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51"/>
      <c r="B87" s="1052"/>
      <c r="C87" s="1052"/>
      <c r="D87" s="1052"/>
      <c r="E87" s="1052"/>
      <c r="F87" s="105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51"/>
      <c r="B88" s="1052"/>
      <c r="C88" s="1052"/>
      <c r="D88" s="1052"/>
      <c r="E88" s="1052"/>
      <c r="F88" s="105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51"/>
      <c r="B89" s="1052"/>
      <c r="C89" s="1052"/>
      <c r="D89" s="1052"/>
      <c r="E89" s="1052"/>
      <c r="F89" s="105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51"/>
      <c r="B90" s="1052"/>
      <c r="C90" s="1052"/>
      <c r="D90" s="1052"/>
      <c r="E90" s="1052"/>
      <c r="F90" s="105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51"/>
      <c r="B91" s="1052"/>
      <c r="C91" s="1052"/>
      <c r="D91" s="1052"/>
      <c r="E91" s="1052"/>
      <c r="F91" s="105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51"/>
      <c r="B92" s="1052"/>
      <c r="C92" s="1052"/>
      <c r="D92" s="1052"/>
      <c r="E92" s="1052"/>
      <c r="F92" s="105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51"/>
      <c r="B93" s="1052"/>
      <c r="C93" s="1052"/>
      <c r="D93" s="1052"/>
      <c r="E93" s="1052"/>
      <c r="F93" s="105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51"/>
      <c r="B94" s="1052"/>
      <c r="C94" s="1052"/>
      <c r="D94" s="1052"/>
      <c r="E94" s="1052"/>
      <c r="F94" s="105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51"/>
      <c r="B95" s="1052"/>
      <c r="C95" s="1052"/>
      <c r="D95" s="1052"/>
      <c r="E95" s="1052"/>
      <c r="F95" s="105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51"/>
      <c r="B96" s="1052"/>
      <c r="C96" s="1052"/>
      <c r="D96" s="1052"/>
      <c r="E96" s="1052"/>
      <c r="F96" s="105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51"/>
      <c r="B97" s="1052"/>
      <c r="C97" s="1052"/>
      <c r="D97" s="1052"/>
      <c r="E97" s="1052"/>
      <c r="F97" s="105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51"/>
      <c r="B98" s="1052"/>
      <c r="C98" s="1052"/>
      <c r="D98" s="1052"/>
      <c r="E98" s="1052"/>
      <c r="F98" s="105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51"/>
      <c r="B99" s="1052"/>
      <c r="C99" s="1052"/>
      <c r="D99" s="1052"/>
      <c r="E99" s="1052"/>
      <c r="F99" s="105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51"/>
      <c r="B100" s="1052"/>
      <c r="C100" s="1052"/>
      <c r="D100" s="1052"/>
      <c r="E100" s="1052"/>
      <c r="F100" s="105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51"/>
      <c r="B101" s="1052"/>
      <c r="C101" s="1052"/>
      <c r="D101" s="1052"/>
      <c r="E101" s="1052"/>
      <c r="F101" s="105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51"/>
      <c r="B102" s="1052"/>
      <c r="C102" s="1052"/>
      <c r="D102" s="1052"/>
      <c r="E102" s="1052"/>
      <c r="F102" s="105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51"/>
      <c r="B103" s="1052"/>
      <c r="C103" s="1052"/>
      <c r="D103" s="1052"/>
      <c r="E103" s="1052"/>
      <c r="F103" s="105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51"/>
      <c r="B104" s="1052"/>
      <c r="C104" s="1052"/>
      <c r="D104" s="1052"/>
      <c r="E104" s="1052"/>
      <c r="F104" s="105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51"/>
      <c r="B105" s="1052"/>
      <c r="C105" s="1052"/>
      <c r="D105" s="1052"/>
      <c r="E105" s="1052"/>
      <c r="F105" s="105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48" t="s">
        <v>28</v>
      </c>
      <c r="B108" s="1049"/>
      <c r="C108" s="1049"/>
      <c r="D108" s="1049"/>
      <c r="E108" s="1049"/>
      <c r="F108" s="105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51"/>
      <c r="B109" s="1052"/>
      <c r="C109" s="1052"/>
      <c r="D109" s="1052"/>
      <c r="E109" s="1052"/>
      <c r="F109" s="105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51"/>
      <c r="B110" s="1052"/>
      <c r="C110" s="1052"/>
      <c r="D110" s="1052"/>
      <c r="E110" s="1052"/>
      <c r="F110" s="105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51"/>
      <c r="B111" s="1052"/>
      <c r="C111" s="1052"/>
      <c r="D111" s="1052"/>
      <c r="E111" s="1052"/>
      <c r="F111" s="105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51"/>
      <c r="B112" s="1052"/>
      <c r="C112" s="1052"/>
      <c r="D112" s="1052"/>
      <c r="E112" s="1052"/>
      <c r="F112" s="105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51"/>
      <c r="B113" s="1052"/>
      <c r="C113" s="1052"/>
      <c r="D113" s="1052"/>
      <c r="E113" s="1052"/>
      <c r="F113" s="105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51"/>
      <c r="B114" s="1052"/>
      <c r="C114" s="1052"/>
      <c r="D114" s="1052"/>
      <c r="E114" s="1052"/>
      <c r="F114" s="105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51"/>
      <c r="B115" s="1052"/>
      <c r="C115" s="1052"/>
      <c r="D115" s="1052"/>
      <c r="E115" s="1052"/>
      <c r="F115" s="105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51"/>
      <c r="B116" s="1052"/>
      <c r="C116" s="1052"/>
      <c r="D116" s="1052"/>
      <c r="E116" s="1052"/>
      <c r="F116" s="105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51"/>
      <c r="B117" s="1052"/>
      <c r="C117" s="1052"/>
      <c r="D117" s="1052"/>
      <c r="E117" s="1052"/>
      <c r="F117" s="105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51"/>
      <c r="B118" s="1052"/>
      <c r="C118" s="1052"/>
      <c r="D118" s="1052"/>
      <c r="E118" s="1052"/>
      <c r="F118" s="105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51"/>
      <c r="B119" s="1052"/>
      <c r="C119" s="1052"/>
      <c r="D119" s="1052"/>
      <c r="E119" s="1052"/>
      <c r="F119" s="105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51"/>
      <c r="B120" s="1052"/>
      <c r="C120" s="1052"/>
      <c r="D120" s="1052"/>
      <c r="E120" s="1052"/>
      <c r="F120" s="105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51"/>
      <c r="B121" s="1052"/>
      <c r="C121" s="1052"/>
      <c r="D121" s="1052"/>
      <c r="E121" s="1052"/>
      <c r="F121" s="105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51"/>
      <c r="B122" s="1052"/>
      <c r="C122" s="1052"/>
      <c r="D122" s="1052"/>
      <c r="E122" s="1052"/>
      <c r="F122" s="105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51"/>
      <c r="B123" s="1052"/>
      <c r="C123" s="1052"/>
      <c r="D123" s="1052"/>
      <c r="E123" s="1052"/>
      <c r="F123" s="105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51"/>
      <c r="B124" s="1052"/>
      <c r="C124" s="1052"/>
      <c r="D124" s="1052"/>
      <c r="E124" s="1052"/>
      <c r="F124" s="105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51"/>
      <c r="B125" s="1052"/>
      <c r="C125" s="1052"/>
      <c r="D125" s="1052"/>
      <c r="E125" s="1052"/>
      <c r="F125" s="105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51"/>
      <c r="B126" s="1052"/>
      <c r="C126" s="1052"/>
      <c r="D126" s="1052"/>
      <c r="E126" s="1052"/>
      <c r="F126" s="105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51"/>
      <c r="B127" s="1052"/>
      <c r="C127" s="1052"/>
      <c r="D127" s="1052"/>
      <c r="E127" s="1052"/>
      <c r="F127" s="105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51"/>
      <c r="B128" s="1052"/>
      <c r="C128" s="1052"/>
      <c r="D128" s="1052"/>
      <c r="E128" s="1052"/>
      <c r="F128" s="105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51"/>
      <c r="B129" s="1052"/>
      <c r="C129" s="1052"/>
      <c r="D129" s="1052"/>
      <c r="E129" s="1052"/>
      <c r="F129" s="105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51"/>
      <c r="B130" s="1052"/>
      <c r="C130" s="1052"/>
      <c r="D130" s="1052"/>
      <c r="E130" s="1052"/>
      <c r="F130" s="105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51"/>
      <c r="B131" s="1052"/>
      <c r="C131" s="1052"/>
      <c r="D131" s="1052"/>
      <c r="E131" s="1052"/>
      <c r="F131" s="105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51"/>
      <c r="B132" s="1052"/>
      <c r="C132" s="1052"/>
      <c r="D132" s="1052"/>
      <c r="E132" s="1052"/>
      <c r="F132" s="105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51"/>
      <c r="B133" s="1052"/>
      <c r="C133" s="1052"/>
      <c r="D133" s="1052"/>
      <c r="E133" s="1052"/>
      <c r="F133" s="105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51"/>
      <c r="B134" s="1052"/>
      <c r="C134" s="1052"/>
      <c r="D134" s="1052"/>
      <c r="E134" s="1052"/>
      <c r="F134" s="105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51"/>
      <c r="B135" s="1052"/>
      <c r="C135" s="1052"/>
      <c r="D135" s="1052"/>
      <c r="E135" s="1052"/>
      <c r="F135" s="105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51"/>
      <c r="B136" s="1052"/>
      <c r="C136" s="1052"/>
      <c r="D136" s="1052"/>
      <c r="E136" s="1052"/>
      <c r="F136" s="105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51"/>
      <c r="B137" s="1052"/>
      <c r="C137" s="1052"/>
      <c r="D137" s="1052"/>
      <c r="E137" s="1052"/>
      <c r="F137" s="105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51"/>
      <c r="B138" s="1052"/>
      <c r="C138" s="1052"/>
      <c r="D138" s="1052"/>
      <c r="E138" s="1052"/>
      <c r="F138" s="105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51"/>
      <c r="B139" s="1052"/>
      <c r="C139" s="1052"/>
      <c r="D139" s="1052"/>
      <c r="E139" s="1052"/>
      <c r="F139" s="105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51"/>
      <c r="B140" s="1052"/>
      <c r="C140" s="1052"/>
      <c r="D140" s="1052"/>
      <c r="E140" s="1052"/>
      <c r="F140" s="105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51"/>
      <c r="B141" s="1052"/>
      <c r="C141" s="1052"/>
      <c r="D141" s="1052"/>
      <c r="E141" s="1052"/>
      <c r="F141" s="105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51"/>
      <c r="B142" s="1052"/>
      <c r="C142" s="1052"/>
      <c r="D142" s="1052"/>
      <c r="E142" s="1052"/>
      <c r="F142" s="105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51"/>
      <c r="B143" s="1052"/>
      <c r="C143" s="1052"/>
      <c r="D143" s="1052"/>
      <c r="E143" s="1052"/>
      <c r="F143" s="105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51"/>
      <c r="B144" s="1052"/>
      <c r="C144" s="1052"/>
      <c r="D144" s="1052"/>
      <c r="E144" s="1052"/>
      <c r="F144" s="105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51"/>
      <c r="B145" s="1052"/>
      <c r="C145" s="1052"/>
      <c r="D145" s="1052"/>
      <c r="E145" s="1052"/>
      <c r="F145" s="105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51"/>
      <c r="B146" s="1052"/>
      <c r="C146" s="1052"/>
      <c r="D146" s="1052"/>
      <c r="E146" s="1052"/>
      <c r="F146" s="105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51"/>
      <c r="B147" s="1052"/>
      <c r="C147" s="1052"/>
      <c r="D147" s="1052"/>
      <c r="E147" s="1052"/>
      <c r="F147" s="105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51"/>
      <c r="B148" s="1052"/>
      <c r="C148" s="1052"/>
      <c r="D148" s="1052"/>
      <c r="E148" s="1052"/>
      <c r="F148" s="105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51"/>
      <c r="B149" s="1052"/>
      <c r="C149" s="1052"/>
      <c r="D149" s="1052"/>
      <c r="E149" s="1052"/>
      <c r="F149" s="105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51"/>
      <c r="B150" s="1052"/>
      <c r="C150" s="1052"/>
      <c r="D150" s="1052"/>
      <c r="E150" s="1052"/>
      <c r="F150" s="105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51"/>
      <c r="B151" s="1052"/>
      <c r="C151" s="1052"/>
      <c r="D151" s="1052"/>
      <c r="E151" s="1052"/>
      <c r="F151" s="105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51"/>
      <c r="B152" s="1052"/>
      <c r="C152" s="1052"/>
      <c r="D152" s="1052"/>
      <c r="E152" s="1052"/>
      <c r="F152" s="105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51"/>
      <c r="B153" s="1052"/>
      <c r="C153" s="1052"/>
      <c r="D153" s="1052"/>
      <c r="E153" s="1052"/>
      <c r="F153" s="105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51"/>
      <c r="B154" s="1052"/>
      <c r="C154" s="1052"/>
      <c r="D154" s="1052"/>
      <c r="E154" s="1052"/>
      <c r="F154" s="105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51"/>
      <c r="B155" s="1052"/>
      <c r="C155" s="1052"/>
      <c r="D155" s="1052"/>
      <c r="E155" s="1052"/>
      <c r="F155" s="105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51"/>
      <c r="B156" s="1052"/>
      <c r="C156" s="1052"/>
      <c r="D156" s="1052"/>
      <c r="E156" s="1052"/>
      <c r="F156" s="105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51"/>
      <c r="B157" s="1052"/>
      <c r="C157" s="1052"/>
      <c r="D157" s="1052"/>
      <c r="E157" s="1052"/>
      <c r="F157" s="105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51"/>
      <c r="B158" s="1052"/>
      <c r="C158" s="1052"/>
      <c r="D158" s="1052"/>
      <c r="E158" s="1052"/>
      <c r="F158" s="105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48" t="s">
        <v>28</v>
      </c>
      <c r="B161" s="1049"/>
      <c r="C161" s="1049"/>
      <c r="D161" s="1049"/>
      <c r="E161" s="1049"/>
      <c r="F161" s="105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51"/>
      <c r="B162" s="1052"/>
      <c r="C162" s="1052"/>
      <c r="D162" s="1052"/>
      <c r="E162" s="1052"/>
      <c r="F162" s="105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51"/>
      <c r="B163" s="1052"/>
      <c r="C163" s="1052"/>
      <c r="D163" s="1052"/>
      <c r="E163" s="1052"/>
      <c r="F163" s="105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51"/>
      <c r="B164" s="1052"/>
      <c r="C164" s="1052"/>
      <c r="D164" s="1052"/>
      <c r="E164" s="1052"/>
      <c r="F164" s="105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51"/>
      <c r="B165" s="1052"/>
      <c r="C165" s="1052"/>
      <c r="D165" s="1052"/>
      <c r="E165" s="1052"/>
      <c r="F165" s="105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51"/>
      <c r="B166" s="1052"/>
      <c r="C166" s="1052"/>
      <c r="D166" s="1052"/>
      <c r="E166" s="1052"/>
      <c r="F166" s="105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51"/>
      <c r="B167" s="1052"/>
      <c r="C167" s="1052"/>
      <c r="D167" s="1052"/>
      <c r="E167" s="1052"/>
      <c r="F167" s="105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51"/>
      <c r="B168" s="1052"/>
      <c r="C168" s="1052"/>
      <c r="D168" s="1052"/>
      <c r="E168" s="1052"/>
      <c r="F168" s="105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51"/>
      <c r="B169" s="1052"/>
      <c r="C169" s="1052"/>
      <c r="D169" s="1052"/>
      <c r="E169" s="1052"/>
      <c r="F169" s="105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51"/>
      <c r="B170" s="1052"/>
      <c r="C170" s="1052"/>
      <c r="D170" s="1052"/>
      <c r="E170" s="1052"/>
      <c r="F170" s="105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51"/>
      <c r="B171" s="1052"/>
      <c r="C171" s="1052"/>
      <c r="D171" s="1052"/>
      <c r="E171" s="1052"/>
      <c r="F171" s="105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51"/>
      <c r="B172" s="1052"/>
      <c r="C172" s="1052"/>
      <c r="D172" s="1052"/>
      <c r="E172" s="1052"/>
      <c r="F172" s="105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51"/>
      <c r="B173" s="1052"/>
      <c r="C173" s="1052"/>
      <c r="D173" s="1052"/>
      <c r="E173" s="1052"/>
      <c r="F173" s="105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51"/>
      <c r="B174" s="1052"/>
      <c r="C174" s="1052"/>
      <c r="D174" s="1052"/>
      <c r="E174" s="1052"/>
      <c r="F174" s="105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51"/>
      <c r="B175" s="1052"/>
      <c r="C175" s="1052"/>
      <c r="D175" s="1052"/>
      <c r="E175" s="1052"/>
      <c r="F175" s="105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51"/>
      <c r="B176" s="1052"/>
      <c r="C176" s="1052"/>
      <c r="D176" s="1052"/>
      <c r="E176" s="1052"/>
      <c r="F176" s="105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51"/>
      <c r="B177" s="1052"/>
      <c r="C177" s="1052"/>
      <c r="D177" s="1052"/>
      <c r="E177" s="1052"/>
      <c r="F177" s="105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51"/>
      <c r="B178" s="1052"/>
      <c r="C178" s="1052"/>
      <c r="D178" s="1052"/>
      <c r="E178" s="1052"/>
      <c r="F178" s="105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51"/>
      <c r="B179" s="1052"/>
      <c r="C179" s="1052"/>
      <c r="D179" s="1052"/>
      <c r="E179" s="1052"/>
      <c r="F179" s="105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51"/>
      <c r="B180" s="1052"/>
      <c r="C180" s="1052"/>
      <c r="D180" s="1052"/>
      <c r="E180" s="1052"/>
      <c r="F180" s="105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51"/>
      <c r="B181" s="1052"/>
      <c r="C181" s="1052"/>
      <c r="D181" s="1052"/>
      <c r="E181" s="1052"/>
      <c r="F181" s="105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51"/>
      <c r="B182" s="1052"/>
      <c r="C182" s="1052"/>
      <c r="D182" s="1052"/>
      <c r="E182" s="1052"/>
      <c r="F182" s="105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51"/>
      <c r="B183" s="1052"/>
      <c r="C183" s="1052"/>
      <c r="D183" s="1052"/>
      <c r="E183" s="1052"/>
      <c r="F183" s="105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51"/>
      <c r="B184" s="1052"/>
      <c r="C184" s="1052"/>
      <c r="D184" s="1052"/>
      <c r="E184" s="1052"/>
      <c r="F184" s="105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51"/>
      <c r="B185" s="1052"/>
      <c r="C185" s="1052"/>
      <c r="D185" s="1052"/>
      <c r="E185" s="1052"/>
      <c r="F185" s="105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51"/>
      <c r="B186" s="1052"/>
      <c r="C186" s="1052"/>
      <c r="D186" s="1052"/>
      <c r="E186" s="1052"/>
      <c r="F186" s="105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51"/>
      <c r="B187" s="1052"/>
      <c r="C187" s="1052"/>
      <c r="D187" s="1052"/>
      <c r="E187" s="1052"/>
      <c r="F187" s="105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51"/>
      <c r="B188" s="1052"/>
      <c r="C188" s="1052"/>
      <c r="D188" s="1052"/>
      <c r="E188" s="1052"/>
      <c r="F188" s="105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51"/>
      <c r="B189" s="1052"/>
      <c r="C189" s="1052"/>
      <c r="D189" s="1052"/>
      <c r="E189" s="1052"/>
      <c r="F189" s="105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51"/>
      <c r="B190" s="1052"/>
      <c r="C190" s="1052"/>
      <c r="D190" s="1052"/>
      <c r="E190" s="1052"/>
      <c r="F190" s="105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51"/>
      <c r="B191" s="1052"/>
      <c r="C191" s="1052"/>
      <c r="D191" s="1052"/>
      <c r="E191" s="1052"/>
      <c r="F191" s="105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51"/>
      <c r="B192" s="1052"/>
      <c r="C192" s="1052"/>
      <c r="D192" s="1052"/>
      <c r="E192" s="1052"/>
      <c r="F192" s="105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51"/>
      <c r="B193" s="1052"/>
      <c r="C193" s="1052"/>
      <c r="D193" s="1052"/>
      <c r="E193" s="1052"/>
      <c r="F193" s="105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51"/>
      <c r="B194" s="1052"/>
      <c r="C194" s="1052"/>
      <c r="D194" s="1052"/>
      <c r="E194" s="1052"/>
      <c r="F194" s="105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51"/>
      <c r="B195" s="1052"/>
      <c r="C195" s="1052"/>
      <c r="D195" s="1052"/>
      <c r="E195" s="1052"/>
      <c r="F195" s="105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51"/>
      <c r="B196" s="1052"/>
      <c r="C196" s="1052"/>
      <c r="D196" s="1052"/>
      <c r="E196" s="1052"/>
      <c r="F196" s="105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51"/>
      <c r="B197" s="1052"/>
      <c r="C197" s="1052"/>
      <c r="D197" s="1052"/>
      <c r="E197" s="1052"/>
      <c r="F197" s="105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51"/>
      <c r="B198" s="1052"/>
      <c r="C198" s="1052"/>
      <c r="D198" s="1052"/>
      <c r="E198" s="1052"/>
      <c r="F198" s="105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51"/>
      <c r="B199" s="1052"/>
      <c r="C199" s="1052"/>
      <c r="D199" s="1052"/>
      <c r="E199" s="1052"/>
      <c r="F199" s="105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51"/>
      <c r="B200" s="1052"/>
      <c r="C200" s="1052"/>
      <c r="D200" s="1052"/>
      <c r="E200" s="1052"/>
      <c r="F200" s="105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51"/>
      <c r="B201" s="1052"/>
      <c r="C201" s="1052"/>
      <c r="D201" s="1052"/>
      <c r="E201" s="1052"/>
      <c r="F201" s="105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51"/>
      <c r="B202" s="1052"/>
      <c r="C202" s="1052"/>
      <c r="D202" s="1052"/>
      <c r="E202" s="1052"/>
      <c r="F202" s="105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51"/>
      <c r="B203" s="1052"/>
      <c r="C203" s="1052"/>
      <c r="D203" s="1052"/>
      <c r="E203" s="1052"/>
      <c r="F203" s="105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51"/>
      <c r="B204" s="1052"/>
      <c r="C204" s="1052"/>
      <c r="D204" s="1052"/>
      <c r="E204" s="1052"/>
      <c r="F204" s="105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51"/>
      <c r="B205" s="1052"/>
      <c r="C205" s="1052"/>
      <c r="D205" s="1052"/>
      <c r="E205" s="1052"/>
      <c r="F205" s="105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51"/>
      <c r="B206" s="1052"/>
      <c r="C206" s="1052"/>
      <c r="D206" s="1052"/>
      <c r="E206" s="1052"/>
      <c r="F206" s="105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51"/>
      <c r="B207" s="1052"/>
      <c r="C207" s="1052"/>
      <c r="D207" s="1052"/>
      <c r="E207" s="1052"/>
      <c r="F207" s="105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51"/>
      <c r="B208" s="1052"/>
      <c r="C208" s="1052"/>
      <c r="D208" s="1052"/>
      <c r="E208" s="1052"/>
      <c r="F208" s="105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51"/>
      <c r="B209" s="1052"/>
      <c r="C209" s="1052"/>
      <c r="D209" s="1052"/>
      <c r="E209" s="1052"/>
      <c r="F209" s="105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51"/>
      <c r="B210" s="1052"/>
      <c r="C210" s="1052"/>
      <c r="D210" s="1052"/>
      <c r="E210" s="1052"/>
      <c r="F210" s="105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51"/>
      <c r="B211" s="1052"/>
      <c r="C211" s="1052"/>
      <c r="D211" s="1052"/>
      <c r="E211" s="1052"/>
      <c r="F211" s="105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28</v>
      </c>
      <c r="B214" s="1069"/>
      <c r="C214" s="1069"/>
      <c r="D214" s="1069"/>
      <c r="E214" s="1069"/>
      <c r="F214" s="107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51"/>
      <c r="B215" s="1052"/>
      <c r="C215" s="1052"/>
      <c r="D215" s="1052"/>
      <c r="E215" s="1052"/>
      <c r="F215" s="105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51"/>
      <c r="B216" s="1052"/>
      <c r="C216" s="1052"/>
      <c r="D216" s="1052"/>
      <c r="E216" s="1052"/>
      <c r="F216" s="105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51"/>
      <c r="B217" s="1052"/>
      <c r="C217" s="1052"/>
      <c r="D217" s="1052"/>
      <c r="E217" s="1052"/>
      <c r="F217" s="105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51"/>
      <c r="B218" s="1052"/>
      <c r="C218" s="1052"/>
      <c r="D218" s="1052"/>
      <c r="E218" s="1052"/>
      <c r="F218" s="105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51"/>
      <c r="B219" s="1052"/>
      <c r="C219" s="1052"/>
      <c r="D219" s="1052"/>
      <c r="E219" s="1052"/>
      <c r="F219" s="105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51"/>
      <c r="B220" s="1052"/>
      <c r="C220" s="1052"/>
      <c r="D220" s="1052"/>
      <c r="E220" s="1052"/>
      <c r="F220" s="105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51"/>
      <c r="B221" s="1052"/>
      <c r="C221" s="1052"/>
      <c r="D221" s="1052"/>
      <c r="E221" s="1052"/>
      <c r="F221" s="105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51"/>
      <c r="B222" s="1052"/>
      <c r="C222" s="1052"/>
      <c r="D222" s="1052"/>
      <c r="E222" s="1052"/>
      <c r="F222" s="105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51"/>
      <c r="B223" s="1052"/>
      <c r="C223" s="1052"/>
      <c r="D223" s="1052"/>
      <c r="E223" s="1052"/>
      <c r="F223" s="105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51"/>
      <c r="B224" s="1052"/>
      <c r="C224" s="1052"/>
      <c r="D224" s="1052"/>
      <c r="E224" s="1052"/>
      <c r="F224" s="105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51"/>
      <c r="B225" s="1052"/>
      <c r="C225" s="1052"/>
      <c r="D225" s="1052"/>
      <c r="E225" s="1052"/>
      <c r="F225" s="105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51"/>
      <c r="B226" s="1052"/>
      <c r="C226" s="1052"/>
      <c r="D226" s="1052"/>
      <c r="E226" s="1052"/>
      <c r="F226" s="105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51"/>
      <c r="B227" s="1052"/>
      <c r="C227" s="1052"/>
      <c r="D227" s="1052"/>
      <c r="E227" s="1052"/>
      <c r="F227" s="105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51"/>
      <c r="B228" s="1052"/>
      <c r="C228" s="1052"/>
      <c r="D228" s="1052"/>
      <c r="E228" s="1052"/>
      <c r="F228" s="105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51"/>
      <c r="B229" s="1052"/>
      <c r="C229" s="1052"/>
      <c r="D229" s="1052"/>
      <c r="E229" s="1052"/>
      <c r="F229" s="105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51"/>
      <c r="B230" s="1052"/>
      <c r="C230" s="1052"/>
      <c r="D230" s="1052"/>
      <c r="E230" s="1052"/>
      <c r="F230" s="105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51"/>
      <c r="B231" s="1052"/>
      <c r="C231" s="1052"/>
      <c r="D231" s="1052"/>
      <c r="E231" s="1052"/>
      <c r="F231" s="105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51"/>
      <c r="B232" s="1052"/>
      <c r="C232" s="1052"/>
      <c r="D232" s="1052"/>
      <c r="E232" s="1052"/>
      <c r="F232" s="105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51"/>
      <c r="B233" s="1052"/>
      <c r="C233" s="1052"/>
      <c r="D233" s="1052"/>
      <c r="E233" s="1052"/>
      <c r="F233" s="105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51"/>
      <c r="B234" s="1052"/>
      <c r="C234" s="1052"/>
      <c r="D234" s="1052"/>
      <c r="E234" s="1052"/>
      <c r="F234" s="105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51"/>
      <c r="B235" s="1052"/>
      <c r="C235" s="1052"/>
      <c r="D235" s="1052"/>
      <c r="E235" s="1052"/>
      <c r="F235" s="105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51"/>
      <c r="B236" s="1052"/>
      <c r="C236" s="1052"/>
      <c r="D236" s="1052"/>
      <c r="E236" s="1052"/>
      <c r="F236" s="105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51"/>
      <c r="B237" s="1052"/>
      <c r="C237" s="1052"/>
      <c r="D237" s="1052"/>
      <c r="E237" s="1052"/>
      <c r="F237" s="105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51"/>
      <c r="B238" s="1052"/>
      <c r="C238" s="1052"/>
      <c r="D238" s="1052"/>
      <c r="E238" s="1052"/>
      <c r="F238" s="105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51"/>
      <c r="B239" s="1052"/>
      <c r="C239" s="1052"/>
      <c r="D239" s="1052"/>
      <c r="E239" s="1052"/>
      <c r="F239" s="105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51"/>
      <c r="B240" s="1052"/>
      <c r="C240" s="1052"/>
      <c r="D240" s="1052"/>
      <c r="E240" s="1052"/>
      <c r="F240" s="105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51"/>
      <c r="B241" s="1052"/>
      <c r="C241" s="1052"/>
      <c r="D241" s="1052"/>
      <c r="E241" s="1052"/>
      <c r="F241" s="105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51"/>
      <c r="B242" s="1052"/>
      <c r="C242" s="1052"/>
      <c r="D242" s="1052"/>
      <c r="E242" s="1052"/>
      <c r="F242" s="105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51"/>
      <c r="B243" s="1052"/>
      <c r="C243" s="1052"/>
      <c r="D243" s="1052"/>
      <c r="E243" s="1052"/>
      <c r="F243" s="105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51"/>
      <c r="B244" s="1052"/>
      <c r="C244" s="1052"/>
      <c r="D244" s="1052"/>
      <c r="E244" s="1052"/>
      <c r="F244" s="105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51"/>
      <c r="B245" s="1052"/>
      <c r="C245" s="1052"/>
      <c r="D245" s="1052"/>
      <c r="E245" s="1052"/>
      <c r="F245" s="105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51"/>
      <c r="B246" s="1052"/>
      <c r="C246" s="1052"/>
      <c r="D246" s="1052"/>
      <c r="E246" s="1052"/>
      <c r="F246" s="105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51"/>
      <c r="B247" s="1052"/>
      <c r="C247" s="1052"/>
      <c r="D247" s="1052"/>
      <c r="E247" s="1052"/>
      <c r="F247" s="105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51"/>
      <c r="B248" s="1052"/>
      <c r="C248" s="1052"/>
      <c r="D248" s="1052"/>
      <c r="E248" s="1052"/>
      <c r="F248" s="105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51"/>
      <c r="B249" s="1052"/>
      <c r="C249" s="1052"/>
      <c r="D249" s="1052"/>
      <c r="E249" s="1052"/>
      <c r="F249" s="105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51"/>
      <c r="B250" s="1052"/>
      <c r="C250" s="1052"/>
      <c r="D250" s="1052"/>
      <c r="E250" s="1052"/>
      <c r="F250" s="105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51"/>
      <c r="B251" s="1052"/>
      <c r="C251" s="1052"/>
      <c r="D251" s="1052"/>
      <c r="E251" s="1052"/>
      <c r="F251" s="105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51"/>
      <c r="B252" s="1052"/>
      <c r="C252" s="1052"/>
      <c r="D252" s="1052"/>
      <c r="E252" s="1052"/>
      <c r="F252" s="105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51"/>
      <c r="B253" s="1052"/>
      <c r="C253" s="1052"/>
      <c r="D253" s="1052"/>
      <c r="E253" s="1052"/>
      <c r="F253" s="105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51"/>
      <c r="B254" s="1052"/>
      <c r="C254" s="1052"/>
      <c r="D254" s="1052"/>
      <c r="E254" s="1052"/>
      <c r="F254" s="105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51"/>
      <c r="B255" s="1052"/>
      <c r="C255" s="1052"/>
      <c r="D255" s="1052"/>
      <c r="E255" s="1052"/>
      <c r="F255" s="105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51"/>
      <c r="B256" s="1052"/>
      <c r="C256" s="1052"/>
      <c r="D256" s="1052"/>
      <c r="E256" s="1052"/>
      <c r="F256" s="105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51"/>
      <c r="B257" s="1052"/>
      <c r="C257" s="1052"/>
      <c r="D257" s="1052"/>
      <c r="E257" s="1052"/>
      <c r="F257" s="105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51"/>
      <c r="B258" s="1052"/>
      <c r="C258" s="1052"/>
      <c r="D258" s="1052"/>
      <c r="E258" s="1052"/>
      <c r="F258" s="105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51"/>
      <c r="B259" s="1052"/>
      <c r="C259" s="1052"/>
      <c r="D259" s="1052"/>
      <c r="E259" s="1052"/>
      <c r="F259" s="105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51"/>
      <c r="B260" s="1052"/>
      <c r="C260" s="1052"/>
      <c r="D260" s="1052"/>
      <c r="E260" s="1052"/>
      <c r="F260" s="105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51"/>
      <c r="B261" s="1052"/>
      <c r="C261" s="1052"/>
      <c r="D261" s="1052"/>
      <c r="E261" s="1052"/>
      <c r="F261" s="105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51"/>
      <c r="B262" s="1052"/>
      <c r="C262" s="1052"/>
      <c r="D262" s="1052"/>
      <c r="E262" s="1052"/>
      <c r="F262" s="105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51"/>
      <c r="B263" s="1052"/>
      <c r="C263" s="1052"/>
      <c r="D263" s="1052"/>
      <c r="E263" s="1052"/>
      <c r="F263" s="105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51"/>
      <c r="B264" s="1052"/>
      <c r="C264" s="1052"/>
      <c r="D264" s="1052"/>
      <c r="E264" s="1052"/>
      <c r="F264" s="105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71">
        <v>1</v>
      </c>
      <c r="B4" s="1071">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71">
        <v>2</v>
      </c>
      <c r="B5" s="1071">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71">
        <v>3</v>
      </c>
      <c r="B6" s="1071">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71">
        <v>4</v>
      </c>
      <c r="B7" s="1071">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71">
        <v>5</v>
      </c>
      <c r="B8" s="1071">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71">
        <v>6</v>
      </c>
      <c r="B9" s="1071">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71">
        <v>7</v>
      </c>
      <c r="B10" s="1071">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71">
        <v>8</v>
      </c>
      <c r="B11" s="1071">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71">
        <v>9</v>
      </c>
      <c r="B12" s="1071">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71">
        <v>10</v>
      </c>
      <c r="B13" s="1071">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71">
        <v>11</v>
      </c>
      <c r="B14" s="1071">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71">
        <v>12</v>
      </c>
      <c r="B15" s="1071">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71">
        <v>13</v>
      </c>
      <c r="B16" s="1071">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71">
        <v>14</v>
      </c>
      <c r="B17" s="1071">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71">
        <v>15</v>
      </c>
      <c r="B18" s="1071">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71">
        <v>16</v>
      </c>
      <c r="B19" s="1071">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71">
        <v>17</v>
      </c>
      <c r="B20" s="1071">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71">
        <v>18</v>
      </c>
      <c r="B21" s="1071">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71">
        <v>19</v>
      </c>
      <c r="B22" s="1071">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71">
        <v>20</v>
      </c>
      <c r="B23" s="1071">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71">
        <v>21</v>
      </c>
      <c r="B24" s="1071">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71">
        <v>22</v>
      </c>
      <c r="B25" s="1071">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71">
        <v>23</v>
      </c>
      <c r="B26" s="1071">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71">
        <v>24</v>
      </c>
      <c r="B27" s="1071">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71">
        <v>25</v>
      </c>
      <c r="B28" s="1071">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71">
        <v>26</v>
      </c>
      <c r="B29" s="1071">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71">
        <v>27</v>
      </c>
      <c r="B30" s="1071">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71">
        <v>28</v>
      </c>
      <c r="B31" s="1071">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71">
        <v>29</v>
      </c>
      <c r="B32" s="1071">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71">
        <v>30</v>
      </c>
      <c r="B33" s="1071">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71">
        <v>1</v>
      </c>
      <c r="B37" s="1071">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71">
        <v>2</v>
      </c>
      <c r="B38" s="1071">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71">
        <v>3</v>
      </c>
      <c r="B39" s="1071">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71">
        <v>4</v>
      </c>
      <c r="B40" s="1071">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71">
        <v>5</v>
      </c>
      <c r="B41" s="1071">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71">
        <v>6</v>
      </c>
      <c r="B42" s="1071">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71">
        <v>7</v>
      </c>
      <c r="B43" s="1071">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71">
        <v>8</v>
      </c>
      <c r="B44" s="1071">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71">
        <v>9</v>
      </c>
      <c r="B45" s="1071">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71">
        <v>10</v>
      </c>
      <c r="B46" s="1071">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71">
        <v>11</v>
      </c>
      <c r="B47" s="1071">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71">
        <v>12</v>
      </c>
      <c r="B48" s="1071">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71">
        <v>13</v>
      </c>
      <c r="B49" s="1071">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71">
        <v>14</v>
      </c>
      <c r="B50" s="1071">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71">
        <v>15</v>
      </c>
      <c r="B51" s="1071">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71">
        <v>16</v>
      </c>
      <c r="B52" s="1071">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71">
        <v>17</v>
      </c>
      <c r="B53" s="1071">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71">
        <v>18</v>
      </c>
      <c r="B54" s="1071">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71">
        <v>19</v>
      </c>
      <c r="B55" s="1071">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71">
        <v>20</v>
      </c>
      <c r="B56" s="1071">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71">
        <v>21</v>
      </c>
      <c r="B57" s="1071">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71">
        <v>22</v>
      </c>
      <c r="B58" s="1071">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71">
        <v>23</v>
      </c>
      <c r="B59" s="1071">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71">
        <v>24</v>
      </c>
      <c r="B60" s="1071">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71">
        <v>25</v>
      </c>
      <c r="B61" s="1071">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71">
        <v>26</v>
      </c>
      <c r="B62" s="1071">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71">
        <v>27</v>
      </c>
      <c r="B63" s="1071">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71">
        <v>28</v>
      </c>
      <c r="B64" s="1071">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71">
        <v>29</v>
      </c>
      <c r="B65" s="1071">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71">
        <v>30</v>
      </c>
      <c r="B66" s="1071">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71">
        <v>1</v>
      </c>
      <c r="B70" s="1071">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71">
        <v>2</v>
      </c>
      <c r="B71" s="1071">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71">
        <v>3</v>
      </c>
      <c r="B72" s="1071">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71">
        <v>4</v>
      </c>
      <c r="B73" s="1071">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71">
        <v>5</v>
      </c>
      <c r="B74" s="1071">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71">
        <v>6</v>
      </c>
      <c r="B75" s="1071">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71">
        <v>7</v>
      </c>
      <c r="B76" s="1071">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71">
        <v>8</v>
      </c>
      <c r="B77" s="1071">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71">
        <v>9</v>
      </c>
      <c r="B78" s="1071">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71">
        <v>10</v>
      </c>
      <c r="B79" s="1071">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71">
        <v>11</v>
      </c>
      <c r="B80" s="1071">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71">
        <v>12</v>
      </c>
      <c r="B81" s="1071">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71">
        <v>13</v>
      </c>
      <c r="B82" s="1071">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71">
        <v>14</v>
      </c>
      <c r="B83" s="1071">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71">
        <v>15</v>
      </c>
      <c r="B84" s="1071">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71">
        <v>16</v>
      </c>
      <c r="B85" s="1071">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71">
        <v>17</v>
      </c>
      <c r="B86" s="1071">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71">
        <v>18</v>
      </c>
      <c r="B87" s="1071">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71">
        <v>19</v>
      </c>
      <c r="B88" s="1071">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71">
        <v>20</v>
      </c>
      <c r="B89" s="1071">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71">
        <v>21</v>
      </c>
      <c r="B90" s="1071">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71">
        <v>22</v>
      </c>
      <c r="B91" s="1071">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71">
        <v>23</v>
      </c>
      <c r="B92" s="1071">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71">
        <v>24</v>
      </c>
      <c r="B93" s="1071">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71">
        <v>25</v>
      </c>
      <c r="B94" s="1071">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71">
        <v>26</v>
      </c>
      <c r="B95" s="1071">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71">
        <v>27</v>
      </c>
      <c r="B96" s="1071">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71">
        <v>28</v>
      </c>
      <c r="B97" s="1071">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71">
        <v>29</v>
      </c>
      <c r="B98" s="1071">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71">
        <v>30</v>
      </c>
      <c r="B99" s="1071">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71">
        <v>1</v>
      </c>
      <c r="B103" s="1071">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71">
        <v>2</v>
      </c>
      <c r="B104" s="1071">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71">
        <v>3</v>
      </c>
      <c r="B105" s="1071">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71">
        <v>4</v>
      </c>
      <c r="B106" s="1071">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71">
        <v>5</v>
      </c>
      <c r="B107" s="1071">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71">
        <v>6</v>
      </c>
      <c r="B108" s="1071">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71">
        <v>7</v>
      </c>
      <c r="B109" s="1071">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71">
        <v>8</v>
      </c>
      <c r="B110" s="1071">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71">
        <v>9</v>
      </c>
      <c r="B111" s="1071">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71">
        <v>10</v>
      </c>
      <c r="B112" s="1071">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71">
        <v>11</v>
      </c>
      <c r="B113" s="1071">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71">
        <v>12</v>
      </c>
      <c r="B114" s="1071">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71">
        <v>13</v>
      </c>
      <c r="B115" s="1071">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71">
        <v>14</v>
      </c>
      <c r="B116" s="1071">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71">
        <v>15</v>
      </c>
      <c r="B117" s="1071">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71">
        <v>16</v>
      </c>
      <c r="B118" s="1071">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71">
        <v>17</v>
      </c>
      <c r="B119" s="1071">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71">
        <v>18</v>
      </c>
      <c r="B120" s="1071">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71">
        <v>19</v>
      </c>
      <c r="B121" s="1071">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71">
        <v>20</v>
      </c>
      <c r="B122" s="1071">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71">
        <v>21</v>
      </c>
      <c r="B123" s="1071">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71">
        <v>22</v>
      </c>
      <c r="B124" s="1071">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71">
        <v>23</v>
      </c>
      <c r="B125" s="1071">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71">
        <v>24</v>
      </c>
      <c r="B126" s="1071">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71">
        <v>25</v>
      </c>
      <c r="B127" s="1071">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71">
        <v>26</v>
      </c>
      <c r="B128" s="1071">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71">
        <v>27</v>
      </c>
      <c r="B129" s="1071">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71">
        <v>28</v>
      </c>
      <c r="B130" s="1071">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71">
        <v>29</v>
      </c>
      <c r="B131" s="1071">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71">
        <v>30</v>
      </c>
      <c r="B132" s="1071">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71">
        <v>1</v>
      </c>
      <c r="B136" s="1071">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71">
        <v>2</v>
      </c>
      <c r="B137" s="1071">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71">
        <v>3</v>
      </c>
      <c r="B138" s="1071">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71">
        <v>4</v>
      </c>
      <c r="B139" s="1071">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71">
        <v>5</v>
      </c>
      <c r="B140" s="1071">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71">
        <v>6</v>
      </c>
      <c r="B141" s="1071">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71">
        <v>7</v>
      </c>
      <c r="B142" s="1071">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71">
        <v>8</v>
      </c>
      <c r="B143" s="1071">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71">
        <v>9</v>
      </c>
      <c r="B144" s="1071">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71">
        <v>10</v>
      </c>
      <c r="B145" s="1071">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71">
        <v>11</v>
      </c>
      <c r="B146" s="1071">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71">
        <v>12</v>
      </c>
      <c r="B147" s="1071">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71">
        <v>13</v>
      </c>
      <c r="B148" s="1071">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71">
        <v>14</v>
      </c>
      <c r="B149" s="1071">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71">
        <v>15</v>
      </c>
      <c r="B150" s="1071">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71">
        <v>16</v>
      </c>
      <c r="B151" s="1071">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71">
        <v>17</v>
      </c>
      <c r="B152" s="1071">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71">
        <v>18</v>
      </c>
      <c r="B153" s="1071">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71">
        <v>19</v>
      </c>
      <c r="B154" s="1071">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71">
        <v>20</v>
      </c>
      <c r="B155" s="1071">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71">
        <v>21</v>
      </c>
      <c r="B156" s="1071">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71">
        <v>22</v>
      </c>
      <c r="B157" s="1071">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71">
        <v>23</v>
      </c>
      <c r="B158" s="1071">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71">
        <v>24</v>
      </c>
      <c r="B159" s="1071">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71">
        <v>25</v>
      </c>
      <c r="B160" s="1071">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71">
        <v>26</v>
      </c>
      <c r="B161" s="1071">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71">
        <v>27</v>
      </c>
      <c r="B162" s="1071">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71">
        <v>28</v>
      </c>
      <c r="B163" s="1071">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71">
        <v>29</v>
      </c>
      <c r="B164" s="1071">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71">
        <v>30</v>
      </c>
      <c r="B165" s="1071">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71">
        <v>1</v>
      </c>
      <c r="B169" s="1071">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71">
        <v>2</v>
      </c>
      <c r="B170" s="1071">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71">
        <v>3</v>
      </c>
      <c r="B171" s="1071">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71">
        <v>4</v>
      </c>
      <c r="B172" s="1071">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71">
        <v>5</v>
      </c>
      <c r="B173" s="1071">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71">
        <v>6</v>
      </c>
      <c r="B174" s="1071">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71">
        <v>7</v>
      </c>
      <c r="B175" s="1071">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71">
        <v>8</v>
      </c>
      <c r="B176" s="1071">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71">
        <v>9</v>
      </c>
      <c r="B177" s="1071">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71">
        <v>10</v>
      </c>
      <c r="B178" s="1071">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71">
        <v>11</v>
      </c>
      <c r="B179" s="1071">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71">
        <v>12</v>
      </c>
      <c r="B180" s="1071">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71">
        <v>13</v>
      </c>
      <c r="B181" s="1071">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71">
        <v>14</v>
      </c>
      <c r="B182" s="1071">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71">
        <v>15</v>
      </c>
      <c r="B183" s="1071">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71">
        <v>16</v>
      </c>
      <c r="B184" s="1071">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71">
        <v>17</v>
      </c>
      <c r="B185" s="1071">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71">
        <v>18</v>
      </c>
      <c r="B186" s="1071">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71">
        <v>19</v>
      </c>
      <c r="B187" s="1071">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71">
        <v>20</v>
      </c>
      <c r="B188" s="1071">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71">
        <v>21</v>
      </c>
      <c r="B189" s="1071">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71">
        <v>22</v>
      </c>
      <c r="B190" s="1071">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71">
        <v>23</v>
      </c>
      <c r="B191" s="1071">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71">
        <v>24</v>
      </c>
      <c r="B192" s="1071">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71">
        <v>25</v>
      </c>
      <c r="B193" s="1071">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71">
        <v>26</v>
      </c>
      <c r="B194" s="1071">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71">
        <v>27</v>
      </c>
      <c r="B195" s="1071">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71">
        <v>28</v>
      </c>
      <c r="B196" s="1071">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71">
        <v>29</v>
      </c>
      <c r="B197" s="1071">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71">
        <v>30</v>
      </c>
      <c r="B198" s="1071">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71">
        <v>1</v>
      </c>
      <c r="B202" s="1071">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71">
        <v>2</v>
      </c>
      <c r="B203" s="1071">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71">
        <v>3</v>
      </c>
      <c r="B204" s="1071">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71">
        <v>4</v>
      </c>
      <c r="B205" s="1071">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71">
        <v>5</v>
      </c>
      <c r="B206" s="1071">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71">
        <v>6</v>
      </c>
      <c r="B207" s="1071">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71">
        <v>7</v>
      </c>
      <c r="B208" s="1071">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71">
        <v>8</v>
      </c>
      <c r="B209" s="1071">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71">
        <v>9</v>
      </c>
      <c r="B210" s="1071">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71">
        <v>10</v>
      </c>
      <c r="B211" s="1071">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71">
        <v>11</v>
      </c>
      <c r="B212" s="1071">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71">
        <v>12</v>
      </c>
      <c r="B213" s="1071">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71">
        <v>13</v>
      </c>
      <c r="B214" s="1071">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71">
        <v>14</v>
      </c>
      <c r="B215" s="1071">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71">
        <v>15</v>
      </c>
      <c r="B216" s="1071">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71">
        <v>16</v>
      </c>
      <c r="B217" s="1071">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71">
        <v>17</v>
      </c>
      <c r="B218" s="1071">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71">
        <v>18</v>
      </c>
      <c r="B219" s="1071">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71">
        <v>19</v>
      </c>
      <c r="B220" s="1071">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71">
        <v>20</v>
      </c>
      <c r="B221" s="1071">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71">
        <v>21</v>
      </c>
      <c r="B222" s="1071">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71">
        <v>22</v>
      </c>
      <c r="B223" s="1071">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71">
        <v>23</v>
      </c>
      <c r="B224" s="1071">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71">
        <v>24</v>
      </c>
      <c r="B225" s="1071">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71">
        <v>25</v>
      </c>
      <c r="B226" s="1071">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71">
        <v>26</v>
      </c>
      <c r="B227" s="1071">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71">
        <v>27</v>
      </c>
      <c r="B228" s="1071">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71">
        <v>28</v>
      </c>
      <c r="B229" s="1071">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71">
        <v>29</v>
      </c>
      <c r="B230" s="1071">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71">
        <v>30</v>
      </c>
      <c r="B231" s="1071">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71">
        <v>1</v>
      </c>
      <c r="B235" s="1071">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71">
        <v>2</v>
      </c>
      <c r="B236" s="1071">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71">
        <v>3</v>
      </c>
      <c r="B237" s="1071">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71">
        <v>4</v>
      </c>
      <c r="B238" s="1071">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71">
        <v>5</v>
      </c>
      <c r="B239" s="1071">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71">
        <v>6</v>
      </c>
      <c r="B240" s="1071">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71">
        <v>7</v>
      </c>
      <c r="B241" s="1071">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71">
        <v>8</v>
      </c>
      <c r="B242" s="1071">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71">
        <v>9</v>
      </c>
      <c r="B243" s="1071">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71">
        <v>10</v>
      </c>
      <c r="B244" s="1071">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71">
        <v>11</v>
      </c>
      <c r="B245" s="1071">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71">
        <v>12</v>
      </c>
      <c r="B246" s="1071">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71">
        <v>13</v>
      </c>
      <c r="B247" s="1071">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71">
        <v>14</v>
      </c>
      <c r="B248" s="1071">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71">
        <v>15</v>
      </c>
      <c r="B249" s="1071">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71">
        <v>16</v>
      </c>
      <c r="B250" s="1071">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71">
        <v>17</v>
      </c>
      <c r="B251" s="1071">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71">
        <v>18</v>
      </c>
      <c r="B252" s="1071">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71">
        <v>19</v>
      </c>
      <c r="B253" s="1071">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71">
        <v>20</v>
      </c>
      <c r="B254" s="1071">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71">
        <v>21</v>
      </c>
      <c r="B255" s="1071">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71">
        <v>22</v>
      </c>
      <c r="B256" s="1071">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71">
        <v>23</v>
      </c>
      <c r="B257" s="1071">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71">
        <v>24</v>
      </c>
      <c r="B258" s="1071">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71">
        <v>25</v>
      </c>
      <c r="B259" s="1071">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71">
        <v>26</v>
      </c>
      <c r="B260" s="1071">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71">
        <v>27</v>
      </c>
      <c r="B261" s="1071">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71">
        <v>28</v>
      </c>
      <c r="B262" s="1071">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71">
        <v>29</v>
      </c>
      <c r="B263" s="1071">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71">
        <v>30</v>
      </c>
      <c r="B264" s="1071">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71">
        <v>1</v>
      </c>
      <c r="B268" s="1071">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71">
        <v>2</v>
      </c>
      <c r="B269" s="1071">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71">
        <v>3</v>
      </c>
      <c r="B270" s="1071">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71">
        <v>4</v>
      </c>
      <c r="B271" s="1071">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71">
        <v>5</v>
      </c>
      <c r="B272" s="1071">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71">
        <v>6</v>
      </c>
      <c r="B273" s="1071">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71">
        <v>7</v>
      </c>
      <c r="B274" s="1071">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71">
        <v>8</v>
      </c>
      <c r="B275" s="1071">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71">
        <v>9</v>
      </c>
      <c r="B276" s="1071">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71">
        <v>10</v>
      </c>
      <c r="B277" s="1071">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71">
        <v>11</v>
      </c>
      <c r="B278" s="1071">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71">
        <v>12</v>
      </c>
      <c r="B279" s="1071">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71">
        <v>13</v>
      </c>
      <c r="B280" s="1071">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71">
        <v>14</v>
      </c>
      <c r="B281" s="1071">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71">
        <v>15</v>
      </c>
      <c r="B282" s="1071">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71">
        <v>16</v>
      </c>
      <c r="B283" s="1071">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71">
        <v>17</v>
      </c>
      <c r="B284" s="1071">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71">
        <v>18</v>
      </c>
      <c r="B285" s="1071">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71">
        <v>19</v>
      </c>
      <c r="B286" s="1071">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71">
        <v>20</v>
      </c>
      <c r="B287" s="1071">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71">
        <v>21</v>
      </c>
      <c r="B288" s="1071">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71">
        <v>22</v>
      </c>
      <c r="B289" s="1071">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71">
        <v>23</v>
      </c>
      <c r="B290" s="1071">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71">
        <v>24</v>
      </c>
      <c r="B291" s="1071">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71">
        <v>25</v>
      </c>
      <c r="B292" s="1071">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71">
        <v>26</v>
      </c>
      <c r="B293" s="1071">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71">
        <v>27</v>
      </c>
      <c r="B294" s="1071">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71">
        <v>28</v>
      </c>
      <c r="B295" s="1071">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71">
        <v>29</v>
      </c>
      <c r="B296" s="1071">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71">
        <v>30</v>
      </c>
      <c r="B297" s="1071">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71">
        <v>1</v>
      </c>
      <c r="B301" s="1071">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71">
        <v>2</v>
      </c>
      <c r="B302" s="1071">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71">
        <v>3</v>
      </c>
      <c r="B303" s="1071">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71">
        <v>4</v>
      </c>
      <c r="B304" s="1071">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71">
        <v>5</v>
      </c>
      <c r="B305" s="1071">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71">
        <v>6</v>
      </c>
      <c r="B306" s="1071">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71">
        <v>7</v>
      </c>
      <c r="B307" s="1071">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71">
        <v>8</v>
      </c>
      <c r="B308" s="1071">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71">
        <v>9</v>
      </c>
      <c r="B309" s="1071">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71">
        <v>10</v>
      </c>
      <c r="B310" s="1071">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71">
        <v>11</v>
      </c>
      <c r="B311" s="1071">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71">
        <v>12</v>
      </c>
      <c r="B312" s="1071">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71">
        <v>13</v>
      </c>
      <c r="B313" s="1071">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71">
        <v>14</v>
      </c>
      <c r="B314" s="1071">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71">
        <v>15</v>
      </c>
      <c r="B315" s="1071">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71">
        <v>16</v>
      </c>
      <c r="B316" s="1071">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71">
        <v>17</v>
      </c>
      <c r="B317" s="1071">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71">
        <v>18</v>
      </c>
      <c r="B318" s="1071">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71">
        <v>19</v>
      </c>
      <c r="B319" s="1071">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71">
        <v>20</v>
      </c>
      <c r="B320" s="1071">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71">
        <v>21</v>
      </c>
      <c r="B321" s="1071">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71">
        <v>22</v>
      </c>
      <c r="B322" s="1071">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71">
        <v>23</v>
      </c>
      <c r="B323" s="1071">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71">
        <v>24</v>
      </c>
      <c r="B324" s="1071">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71">
        <v>25</v>
      </c>
      <c r="B325" s="1071">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71">
        <v>26</v>
      </c>
      <c r="B326" s="1071">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71">
        <v>27</v>
      </c>
      <c r="B327" s="1071">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71">
        <v>28</v>
      </c>
      <c r="B328" s="1071">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71">
        <v>29</v>
      </c>
      <c r="B329" s="1071">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71">
        <v>30</v>
      </c>
      <c r="B330" s="1071">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71">
        <v>1</v>
      </c>
      <c r="B334" s="1071">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71">
        <v>2</v>
      </c>
      <c r="B335" s="1071">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71">
        <v>3</v>
      </c>
      <c r="B336" s="1071">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71">
        <v>4</v>
      </c>
      <c r="B337" s="1071">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71">
        <v>5</v>
      </c>
      <c r="B338" s="1071">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71">
        <v>6</v>
      </c>
      <c r="B339" s="1071">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71">
        <v>7</v>
      </c>
      <c r="B340" s="1071">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71">
        <v>8</v>
      </c>
      <c r="B341" s="1071">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71">
        <v>9</v>
      </c>
      <c r="B342" s="1071">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71">
        <v>10</v>
      </c>
      <c r="B343" s="1071">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71">
        <v>11</v>
      </c>
      <c r="B344" s="1071">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71">
        <v>12</v>
      </c>
      <c r="B345" s="1071">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71">
        <v>13</v>
      </c>
      <c r="B346" s="1071">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71">
        <v>14</v>
      </c>
      <c r="B347" s="1071">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71">
        <v>15</v>
      </c>
      <c r="B348" s="1071">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71">
        <v>16</v>
      </c>
      <c r="B349" s="1071">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71">
        <v>17</v>
      </c>
      <c r="B350" s="1071">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71">
        <v>18</v>
      </c>
      <c r="B351" s="1071">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71">
        <v>19</v>
      </c>
      <c r="B352" s="1071">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71">
        <v>20</v>
      </c>
      <c r="B353" s="1071">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71">
        <v>21</v>
      </c>
      <c r="B354" s="1071">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71">
        <v>22</v>
      </c>
      <c r="B355" s="1071">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71">
        <v>23</v>
      </c>
      <c r="B356" s="1071">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71">
        <v>24</v>
      </c>
      <c r="B357" s="1071">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71">
        <v>25</v>
      </c>
      <c r="B358" s="1071">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71">
        <v>26</v>
      </c>
      <c r="B359" s="1071">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71">
        <v>27</v>
      </c>
      <c r="B360" s="1071">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71">
        <v>28</v>
      </c>
      <c r="B361" s="1071">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71">
        <v>29</v>
      </c>
      <c r="B362" s="1071">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71">
        <v>30</v>
      </c>
      <c r="B363" s="1071">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71">
        <v>1</v>
      </c>
      <c r="B367" s="1071">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71">
        <v>2</v>
      </c>
      <c r="B368" s="1071">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71">
        <v>3</v>
      </c>
      <c r="B369" s="1071">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71">
        <v>4</v>
      </c>
      <c r="B370" s="1071">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71">
        <v>5</v>
      </c>
      <c r="B371" s="1071">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71">
        <v>6</v>
      </c>
      <c r="B372" s="1071">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71">
        <v>7</v>
      </c>
      <c r="B373" s="1071">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71">
        <v>8</v>
      </c>
      <c r="B374" s="1071">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71">
        <v>9</v>
      </c>
      <c r="B375" s="1071">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71">
        <v>10</v>
      </c>
      <c r="B376" s="1071">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71">
        <v>11</v>
      </c>
      <c r="B377" s="1071">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71">
        <v>12</v>
      </c>
      <c r="B378" s="1071">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71">
        <v>13</v>
      </c>
      <c r="B379" s="1071">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71">
        <v>14</v>
      </c>
      <c r="B380" s="1071">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71">
        <v>15</v>
      </c>
      <c r="B381" s="1071">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71">
        <v>16</v>
      </c>
      <c r="B382" s="1071">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71">
        <v>17</v>
      </c>
      <c r="B383" s="1071">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71">
        <v>18</v>
      </c>
      <c r="B384" s="1071">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71">
        <v>19</v>
      </c>
      <c r="B385" s="1071">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71">
        <v>20</v>
      </c>
      <c r="B386" s="1071">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71">
        <v>21</v>
      </c>
      <c r="B387" s="1071">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71">
        <v>22</v>
      </c>
      <c r="B388" s="1071">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71">
        <v>23</v>
      </c>
      <c r="B389" s="1071">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71">
        <v>24</v>
      </c>
      <c r="B390" s="1071">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71">
        <v>25</v>
      </c>
      <c r="B391" s="1071">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71">
        <v>26</v>
      </c>
      <c r="B392" s="1071">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71">
        <v>27</v>
      </c>
      <c r="B393" s="1071">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71">
        <v>28</v>
      </c>
      <c r="B394" s="1071">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71">
        <v>29</v>
      </c>
      <c r="B395" s="1071">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71">
        <v>30</v>
      </c>
      <c r="B396" s="1071">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71">
        <v>1</v>
      </c>
      <c r="B400" s="1071">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71">
        <v>2</v>
      </c>
      <c r="B401" s="1071">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71">
        <v>3</v>
      </c>
      <c r="B402" s="1071">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71">
        <v>4</v>
      </c>
      <c r="B403" s="1071">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71">
        <v>5</v>
      </c>
      <c r="B404" s="1071">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71">
        <v>6</v>
      </c>
      <c r="B405" s="1071">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71">
        <v>7</v>
      </c>
      <c r="B406" s="1071">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71">
        <v>8</v>
      </c>
      <c r="B407" s="1071">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71">
        <v>9</v>
      </c>
      <c r="B408" s="1071">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71">
        <v>10</v>
      </c>
      <c r="B409" s="1071">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71">
        <v>11</v>
      </c>
      <c r="B410" s="1071">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71">
        <v>12</v>
      </c>
      <c r="B411" s="1071">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71">
        <v>13</v>
      </c>
      <c r="B412" s="1071">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71">
        <v>14</v>
      </c>
      <c r="B413" s="1071">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71">
        <v>15</v>
      </c>
      <c r="B414" s="1071">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71">
        <v>16</v>
      </c>
      <c r="B415" s="1071">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71">
        <v>17</v>
      </c>
      <c r="B416" s="1071">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71">
        <v>18</v>
      </c>
      <c r="B417" s="1071">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71">
        <v>19</v>
      </c>
      <c r="B418" s="1071">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71">
        <v>20</v>
      </c>
      <c r="B419" s="1071">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71">
        <v>21</v>
      </c>
      <c r="B420" s="1071">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71">
        <v>22</v>
      </c>
      <c r="B421" s="1071">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71">
        <v>23</v>
      </c>
      <c r="B422" s="1071">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71">
        <v>24</v>
      </c>
      <c r="B423" s="1071">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71">
        <v>25</v>
      </c>
      <c r="B424" s="1071">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71">
        <v>26</v>
      </c>
      <c r="B425" s="1071">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71">
        <v>27</v>
      </c>
      <c r="B426" s="1071">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71">
        <v>28</v>
      </c>
      <c r="B427" s="1071">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71">
        <v>29</v>
      </c>
      <c r="B428" s="1071">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71">
        <v>30</v>
      </c>
      <c r="B429" s="1071">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71">
        <v>1</v>
      </c>
      <c r="B433" s="1071">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71">
        <v>2</v>
      </c>
      <c r="B434" s="1071">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71">
        <v>3</v>
      </c>
      <c r="B435" s="1071">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71">
        <v>4</v>
      </c>
      <c r="B436" s="1071">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71">
        <v>5</v>
      </c>
      <c r="B437" s="1071">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71">
        <v>6</v>
      </c>
      <c r="B438" s="1071">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71">
        <v>7</v>
      </c>
      <c r="B439" s="1071">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71">
        <v>8</v>
      </c>
      <c r="B440" s="1071">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71">
        <v>9</v>
      </c>
      <c r="B441" s="1071">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71">
        <v>10</v>
      </c>
      <c r="B442" s="1071">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71">
        <v>11</v>
      </c>
      <c r="B443" s="1071">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71">
        <v>12</v>
      </c>
      <c r="B444" s="1071">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71">
        <v>13</v>
      </c>
      <c r="B445" s="1071">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71">
        <v>14</v>
      </c>
      <c r="B446" s="1071">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71">
        <v>15</v>
      </c>
      <c r="B447" s="1071">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71">
        <v>16</v>
      </c>
      <c r="B448" s="1071">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71">
        <v>17</v>
      </c>
      <c r="B449" s="1071">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71">
        <v>18</v>
      </c>
      <c r="B450" s="1071">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71">
        <v>19</v>
      </c>
      <c r="B451" s="1071">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71">
        <v>20</v>
      </c>
      <c r="B452" s="1071">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71">
        <v>21</v>
      </c>
      <c r="B453" s="1071">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71">
        <v>22</v>
      </c>
      <c r="B454" s="1071">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71">
        <v>23</v>
      </c>
      <c r="B455" s="1071">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71">
        <v>24</v>
      </c>
      <c r="B456" s="1071">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71">
        <v>25</v>
      </c>
      <c r="B457" s="1071">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71">
        <v>26</v>
      </c>
      <c r="B458" s="1071">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71">
        <v>27</v>
      </c>
      <c r="B459" s="1071">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71">
        <v>28</v>
      </c>
      <c r="B460" s="1071">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71">
        <v>29</v>
      </c>
      <c r="B461" s="1071">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71">
        <v>30</v>
      </c>
      <c r="B462" s="1071">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71">
        <v>1</v>
      </c>
      <c r="B466" s="1071">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71">
        <v>2</v>
      </c>
      <c r="B467" s="1071">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71">
        <v>3</v>
      </c>
      <c r="B468" s="1071">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71">
        <v>4</v>
      </c>
      <c r="B469" s="1071">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71">
        <v>5</v>
      </c>
      <c r="B470" s="1071">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71">
        <v>6</v>
      </c>
      <c r="B471" s="1071">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71">
        <v>7</v>
      </c>
      <c r="B472" s="1071">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71">
        <v>8</v>
      </c>
      <c r="B473" s="1071">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71">
        <v>9</v>
      </c>
      <c r="B474" s="1071">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71">
        <v>10</v>
      </c>
      <c r="B475" s="1071">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71">
        <v>11</v>
      </c>
      <c r="B476" s="1071">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71">
        <v>12</v>
      </c>
      <c r="B477" s="1071">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71">
        <v>13</v>
      </c>
      <c r="B478" s="1071">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71">
        <v>14</v>
      </c>
      <c r="B479" s="1071">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71">
        <v>15</v>
      </c>
      <c r="B480" s="1071">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71">
        <v>16</v>
      </c>
      <c r="B481" s="1071">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71">
        <v>17</v>
      </c>
      <c r="B482" s="1071">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71">
        <v>18</v>
      </c>
      <c r="B483" s="1071">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71">
        <v>19</v>
      </c>
      <c r="B484" s="1071">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71">
        <v>20</v>
      </c>
      <c r="B485" s="1071">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71">
        <v>21</v>
      </c>
      <c r="B486" s="1071">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71">
        <v>22</v>
      </c>
      <c r="B487" s="1071">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71">
        <v>23</v>
      </c>
      <c r="B488" s="1071">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71">
        <v>24</v>
      </c>
      <c r="B489" s="1071">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71">
        <v>25</v>
      </c>
      <c r="B490" s="1071">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71">
        <v>26</v>
      </c>
      <c r="B491" s="1071">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71">
        <v>27</v>
      </c>
      <c r="B492" s="1071">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71">
        <v>28</v>
      </c>
      <c r="B493" s="1071">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71">
        <v>29</v>
      </c>
      <c r="B494" s="1071">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71">
        <v>30</v>
      </c>
      <c r="B495" s="1071">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71">
        <v>1</v>
      </c>
      <c r="B499" s="1071">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71">
        <v>2</v>
      </c>
      <c r="B500" s="1071">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71">
        <v>3</v>
      </c>
      <c r="B501" s="1071">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71">
        <v>4</v>
      </c>
      <c r="B502" s="1071">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71">
        <v>5</v>
      </c>
      <c r="B503" s="1071">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71">
        <v>6</v>
      </c>
      <c r="B504" s="1071">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71">
        <v>7</v>
      </c>
      <c r="B505" s="1071">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71">
        <v>8</v>
      </c>
      <c r="B506" s="1071">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71">
        <v>9</v>
      </c>
      <c r="B507" s="1071">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71">
        <v>10</v>
      </c>
      <c r="B508" s="1071">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71">
        <v>11</v>
      </c>
      <c r="B509" s="1071">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71">
        <v>12</v>
      </c>
      <c r="B510" s="1071">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71">
        <v>13</v>
      </c>
      <c r="B511" s="1071">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71">
        <v>14</v>
      </c>
      <c r="B512" s="1071">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71">
        <v>15</v>
      </c>
      <c r="B513" s="1071">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71">
        <v>16</v>
      </c>
      <c r="B514" s="1071">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71">
        <v>17</v>
      </c>
      <c r="B515" s="1071">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71">
        <v>18</v>
      </c>
      <c r="B516" s="1071">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71">
        <v>19</v>
      </c>
      <c r="B517" s="1071">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71">
        <v>20</v>
      </c>
      <c r="B518" s="1071">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71">
        <v>21</v>
      </c>
      <c r="B519" s="1071">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71">
        <v>22</v>
      </c>
      <c r="B520" s="1071">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71">
        <v>23</v>
      </c>
      <c r="B521" s="1071">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71">
        <v>24</v>
      </c>
      <c r="B522" s="1071">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71">
        <v>25</v>
      </c>
      <c r="B523" s="1071">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71">
        <v>26</v>
      </c>
      <c r="B524" s="1071">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71">
        <v>27</v>
      </c>
      <c r="B525" s="1071">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71">
        <v>28</v>
      </c>
      <c r="B526" s="1071">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71">
        <v>29</v>
      </c>
      <c r="B527" s="1071">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71">
        <v>30</v>
      </c>
      <c r="B528" s="1071">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71">
        <v>1</v>
      </c>
      <c r="B532" s="1071">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71">
        <v>2</v>
      </c>
      <c r="B533" s="1071">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71">
        <v>3</v>
      </c>
      <c r="B534" s="1071">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71">
        <v>4</v>
      </c>
      <c r="B535" s="1071">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71">
        <v>5</v>
      </c>
      <c r="B536" s="1071">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71">
        <v>6</v>
      </c>
      <c r="B537" s="1071">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71">
        <v>7</v>
      </c>
      <c r="B538" s="1071">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71">
        <v>8</v>
      </c>
      <c r="B539" s="1071">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71">
        <v>9</v>
      </c>
      <c r="B540" s="1071">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71">
        <v>10</v>
      </c>
      <c r="B541" s="1071">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71">
        <v>11</v>
      </c>
      <c r="B542" s="1071">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71">
        <v>12</v>
      </c>
      <c r="B543" s="1071">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71">
        <v>13</v>
      </c>
      <c r="B544" s="1071">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71">
        <v>14</v>
      </c>
      <c r="B545" s="1071">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71">
        <v>15</v>
      </c>
      <c r="B546" s="1071">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71">
        <v>16</v>
      </c>
      <c r="B547" s="1071">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71">
        <v>17</v>
      </c>
      <c r="B548" s="1071">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71">
        <v>18</v>
      </c>
      <c r="B549" s="1071">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71">
        <v>19</v>
      </c>
      <c r="B550" s="1071">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71">
        <v>20</v>
      </c>
      <c r="B551" s="1071">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71">
        <v>21</v>
      </c>
      <c r="B552" s="1071">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71">
        <v>22</v>
      </c>
      <c r="B553" s="1071">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71">
        <v>23</v>
      </c>
      <c r="B554" s="1071">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71">
        <v>24</v>
      </c>
      <c r="B555" s="1071">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71">
        <v>25</v>
      </c>
      <c r="B556" s="1071">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71">
        <v>26</v>
      </c>
      <c r="B557" s="1071">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71">
        <v>27</v>
      </c>
      <c r="B558" s="1071">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71">
        <v>28</v>
      </c>
      <c r="B559" s="1071">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71">
        <v>29</v>
      </c>
      <c r="B560" s="1071">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71">
        <v>30</v>
      </c>
      <c r="B561" s="1071">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71">
        <v>1</v>
      </c>
      <c r="B565" s="1071">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71">
        <v>2</v>
      </c>
      <c r="B566" s="1071">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71">
        <v>3</v>
      </c>
      <c r="B567" s="1071">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71">
        <v>4</v>
      </c>
      <c r="B568" s="1071">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71">
        <v>5</v>
      </c>
      <c r="B569" s="1071">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71">
        <v>6</v>
      </c>
      <c r="B570" s="1071">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71">
        <v>7</v>
      </c>
      <c r="B571" s="1071">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71">
        <v>8</v>
      </c>
      <c r="B572" s="1071">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71">
        <v>9</v>
      </c>
      <c r="B573" s="1071">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71">
        <v>10</v>
      </c>
      <c r="B574" s="1071">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71">
        <v>11</v>
      </c>
      <c r="B575" s="1071">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71">
        <v>12</v>
      </c>
      <c r="B576" s="1071">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71">
        <v>13</v>
      </c>
      <c r="B577" s="1071">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71">
        <v>14</v>
      </c>
      <c r="B578" s="1071">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71">
        <v>15</v>
      </c>
      <c r="B579" s="1071">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71">
        <v>16</v>
      </c>
      <c r="B580" s="1071">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71">
        <v>17</v>
      </c>
      <c r="B581" s="1071">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71">
        <v>18</v>
      </c>
      <c r="B582" s="1071">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71">
        <v>19</v>
      </c>
      <c r="B583" s="1071">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71">
        <v>20</v>
      </c>
      <c r="B584" s="1071">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71">
        <v>21</v>
      </c>
      <c r="B585" s="1071">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71">
        <v>22</v>
      </c>
      <c r="B586" s="1071">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71">
        <v>23</v>
      </c>
      <c r="B587" s="1071">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71">
        <v>24</v>
      </c>
      <c r="B588" s="1071">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71">
        <v>25</v>
      </c>
      <c r="B589" s="1071">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71">
        <v>26</v>
      </c>
      <c r="B590" s="1071">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71">
        <v>27</v>
      </c>
      <c r="B591" s="1071">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71">
        <v>28</v>
      </c>
      <c r="B592" s="1071">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71">
        <v>29</v>
      </c>
      <c r="B593" s="1071">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71">
        <v>30</v>
      </c>
      <c r="B594" s="1071">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71">
        <v>1</v>
      </c>
      <c r="B598" s="1071">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71">
        <v>2</v>
      </c>
      <c r="B599" s="1071">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71">
        <v>3</v>
      </c>
      <c r="B600" s="1071">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71">
        <v>4</v>
      </c>
      <c r="B601" s="1071">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71">
        <v>5</v>
      </c>
      <c r="B602" s="1071">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71">
        <v>6</v>
      </c>
      <c r="B603" s="1071">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71">
        <v>7</v>
      </c>
      <c r="B604" s="1071">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71">
        <v>8</v>
      </c>
      <c r="B605" s="1071">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71">
        <v>9</v>
      </c>
      <c r="B606" s="1071">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71">
        <v>10</v>
      </c>
      <c r="B607" s="1071">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71">
        <v>11</v>
      </c>
      <c r="B608" s="1071">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71">
        <v>12</v>
      </c>
      <c r="B609" s="1071">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71">
        <v>13</v>
      </c>
      <c r="B610" s="1071">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71">
        <v>14</v>
      </c>
      <c r="B611" s="1071">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71">
        <v>15</v>
      </c>
      <c r="B612" s="1071">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71">
        <v>16</v>
      </c>
      <c r="B613" s="1071">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71">
        <v>17</v>
      </c>
      <c r="B614" s="1071">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71">
        <v>18</v>
      </c>
      <c r="B615" s="1071">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71">
        <v>19</v>
      </c>
      <c r="B616" s="1071">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71">
        <v>20</v>
      </c>
      <c r="B617" s="1071">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71">
        <v>21</v>
      </c>
      <c r="B618" s="1071">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71">
        <v>22</v>
      </c>
      <c r="B619" s="1071">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71">
        <v>23</v>
      </c>
      <c r="B620" s="1071">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71">
        <v>24</v>
      </c>
      <c r="B621" s="1071">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71">
        <v>25</v>
      </c>
      <c r="B622" s="1071">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71">
        <v>26</v>
      </c>
      <c r="B623" s="1071">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71">
        <v>27</v>
      </c>
      <c r="B624" s="1071">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71">
        <v>28</v>
      </c>
      <c r="B625" s="1071">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71">
        <v>29</v>
      </c>
      <c r="B626" s="1071">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71">
        <v>30</v>
      </c>
      <c r="B627" s="1071">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71">
        <v>1</v>
      </c>
      <c r="B631" s="1071">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71">
        <v>2</v>
      </c>
      <c r="B632" s="1071">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71">
        <v>3</v>
      </c>
      <c r="B633" s="1071">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71">
        <v>4</v>
      </c>
      <c r="B634" s="1071">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71">
        <v>5</v>
      </c>
      <c r="B635" s="1071">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71">
        <v>6</v>
      </c>
      <c r="B636" s="1071">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71">
        <v>7</v>
      </c>
      <c r="B637" s="1071">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71">
        <v>8</v>
      </c>
      <c r="B638" s="1071">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71">
        <v>9</v>
      </c>
      <c r="B639" s="1071">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71">
        <v>10</v>
      </c>
      <c r="B640" s="1071">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71">
        <v>11</v>
      </c>
      <c r="B641" s="1071">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71">
        <v>12</v>
      </c>
      <c r="B642" s="1071">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71">
        <v>13</v>
      </c>
      <c r="B643" s="1071">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71">
        <v>14</v>
      </c>
      <c r="B644" s="1071">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71">
        <v>15</v>
      </c>
      <c r="B645" s="1071">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71">
        <v>16</v>
      </c>
      <c r="B646" s="1071">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71">
        <v>17</v>
      </c>
      <c r="B647" s="1071">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71">
        <v>18</v>
      </c>
      <c r="B648" s="1071">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71">
        <v>19</v>
      </c>
      <c r="B649" s="1071">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71">
        <v>20</v>
      </c>
      <c r="B650" s="1071">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71">
        <v>21</v>
      </c>
      <c r="B651" s="1071">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71">
        <v>22</v>
      </c>
      <c r="B652" s="1071">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71">
        <v>23</v>
      </c>
      <c r="B653" s="1071">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71">
        <v>24</v>
      </c>
      <c r="B654" s="1071">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71">
        <v>25</v>
      </c>
      <c r="B655" s="1071">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71">
        <v>26</v>
      </c>
      <c r="B656" s="1071">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71">
        <v>27</v>
      </c>
      <c r="B657" s="1071">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71">
        <v>28</v>
      </c>
      <c r="B658" s="1071">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71">
        <v>29</v>
      </c>
      <c r="B659" s="1071">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71">
        <v>30</v>
      </c>
      <c r="B660" s="1071">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71">
        <v>1</v>
      </c>
      <c r="B664" s="1071">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71">
        <v>2</v>
      </c>
      <c r="B665" s="1071">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71">
        <v>3</v>
      </c>
      <c r="B666" s="1071">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71">
        <v>4</v>
      </c>
      <c r="B667" s="1071">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71">
        <v>5</v>
      </c>
      <c r="B668" s="1071">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71">
        <v>6</v>
      </c>
      <c r="B669" s="1071">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71">
        <v>7</v>
      </c>
      <c r="B670" s="1071">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71">
        <v>8</v>
      </c>
      <c r="B671" s="1071">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71">
        <v>9</v>
      </c>
      <c r="B672" s="1071">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71">
        <v>10</v>
      </c>
      <c r="B673" s="1071">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71">
        <v>11</v>
      </c>
      <c r="B674" s="1071">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71">
        <v>12</v>
      </c>
      <c r="B675" s="1071">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71">
        <v>13</v>
      </c>
      <c r="B676" s="1071">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71">
        <v>14</v>
      </c>
      <c r="B677" s="1071">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71">
        <v>15</v>
      </c>
      <c r="B678" s="1071">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71">
        <v>16</v>
      </c>
      <c r="B679" s="1071">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71">
        <v>17</v>
      </c>
      <c r="B680" s="1071">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71">
        <v>18</v>
      </c>
      <c r="B681" s="1071">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71">
        <v>19</v>
      </c>
      <c r="B682" s="1071">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71">
        <v>20</v>
      </c>
      <c r="B683" s="1071">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71">
        <v>21</v>
      </c>
      <c r="B684" s="1071">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71">
        <v>22</v>
      </c>
      <c r="B685" s="1071">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71">
        <v>23</v>
      </c>
      <c r="B686" s="1071">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71">
        <v>24</v>
      </c>
      <c r="B687" s="1071">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71">
        <v>25</v>
      </c>
      <c r="B688" s="1071">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71">
        <v>26</v>
      </c>
      <c r="B689" s="1071">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71">
        <v>27</v>
      </c>
      <c r="B690" s="1071">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71">
        <v>28</v>
      </c>
      <c r="B691" s="1071">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71">
        <v>29</v>
      </c>
      <c r="B692" s="1071">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71">
        <v>30</v>
      </c>
      <c r="B693" s="1071">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71">
        <v>1</v>
      </c>
      <c r="B697" s="1071">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71">
        <v>2</v>
      </c>
      <c r="B698" s="1071">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71">
        <v>3</v>
      </c>
      <c r="B699" s="1071">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71">
        <v>4</v>
      </c>
      <c r="B700" s="1071">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71">
        <v>5</v>
      </c>
      <c r="B701" s="1071">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71">
        <v>6</v>
      </c>
      <c r="B702" s="1071">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71">
        <v>7</v>
      </c>
      <c r="B703" s="1071">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71">
        <v>8</v>
      </c>
      <c r="B704" s="1071">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71">
        <v>9</v>
      </c>
      <c r="B705" s="1071">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71">
        <v>10</v>
      </c>
      <c r="B706" s="1071">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71">
        <v>11</v>
      </c>
      <c r="B707" s="1071">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71">
        <v>12</v>
      </c>
      <c r="B708" s="1071">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71">
        <v>13</v>
      </c>
      <c r="B709" s="1071">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71">
        <v>14</v>
      </c>
      <c r="B710" s="1071">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71">
        <v>15</v>
      </c>
      <c r="B711" s="1071">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71">
        <v>16</v>
      </c>
      <c r="B712" s="1071">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71">
        <v>17</v>
      </c>
      <c r="B713" s="1071">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71">
        <v>18</v>
      </c>
      <c r="B714" s="1071">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71">
        <v>19</v>
      </c>
      <c r="B715" s="1071">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71">
        <v>20</v>
      </c>
      <c r="B716" s="1071">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71">
        <v>21</v>
      </c>
      <c r="B717" s="1071">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71">
        <v>22</v>
      </c>
      <c r="B718" s="1071">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71">
        <v>23</v>
      </c>
      <c r="B719" s="1071">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71">
        <v>24</v>
      </c>
      <c r="B720" s="1071">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71">
        <v>25</v>
      </c>
      <c r="B721" s="1071">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71">
        <v>26</v>
      </c>
      <c r="B722" s="1071">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71">
        <v>27</v>
      </c>
      <c r="B723" s="1071">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71">
        <v>28</v>
      </c>
      <c r="B724" s="1071">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71">
        <v>29</v>
      </c>
      <c r="B725" s="1071">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71">
        <v>30</v>
      </c>
      <c r="B726" s="1071">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71">
        <v>1</v>
      </c>
      <c r="B730" s="1071">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71">
        <v>2</v>
      </c>
      <c r="B731" s="1071">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71">
        <v>3</v>
      </c>
      <c r="B732" s="1071">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71">
        <v>4</v>
      </c>
      <c r="B733" s="1071">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71">
        <v>5</v>
      </c>
      <c r="B734" s="1071">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71">
        <v>6</v>
      </c>
      <c r="B735" s="1071">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71">
        <v>7</v>
      </c>
      <c r="B736" s="1071">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71">
        <v>8</v>
      </c>
      <c r="B737" s="1071">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71">
        <v>9</v>
      </c>
      <c r="B738" s="1071">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71">
        <v>10</v>
      </c>
      <c r="B739" s="1071">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71">
        <v>11</v>
      </c>
      <c r="B740" s="1071">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71">
        <v>12</v>
      </c>
      <c r="B741" s="1071">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71">
        <v>13</v>
      </c>
      <c r="B742" s="1071">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71">
        <v>14</v>
      </c>
      <c r="B743" s="1071">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71">
        <v>15</v>
      </c>
      <c r="B744" s="1071">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71">
        <v>16</v>
      </c>
      <c r="B745" s="1071">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71">
        <v>17</v>
      </c>
      <c r="B746" s="1071">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71">
        <v>18</v>
      </c>
      <c r="B747" s="1071">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71">
        <v>19</v>
      </c>
      <c r="B748" s="1071">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71">
        <v>20</v>
      </c>
      <c r="B749" s="1071">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71">
        <v>21</v>
      </c>
      <c r="B750" s="1071">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71">
        <v>22</v>
      </c>
      <c r="B751" s="1071">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71">
        <v>23</v>
      </c>
      <c r="B752" s="1071">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71">
        <v>24</v>
      </c>
      <c r="B753" s="1071">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71">
        <v>25</v>
      </c>
      <c r="B754" s="1071">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71">
        <v>26</v>
      </c>
      <c r="B755" s="1071">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71">
        <v>27</v>
      </c>
      <c r="B756" s="1071">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71">
        <v>28</v>
      </c>
      <c r="B757" s="1071">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71">
        <v>29</v>
      </c>
      <c r="B758" s="1071">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71">
        <v>30</v>
      </c>
      <c r="B759" s="1071">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71">
        <v>1</v>
      </c>
      <c r="B763" s="1071">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71">
        <v>2</v>
      </c>
      <c r="B764" s="1071">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71">
        <v>3</v>
      </c>
      <c r="B765" s="1071">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71">
        <v>4</v>
      </c>
      <c r="B766" s="1071">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71">
        <v>5</v>
      </c>
      <c r="B767" s="1071">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71">
        <v>6</v>
      </c>
      <c r="B768" s="1071">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71">
        <v>7</v>
      </c>
      <c r="B769" s="1071">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71">
        <v>8</v>
      </c>
      <c r="B770" s="1071">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71">
        <v>9</v>
      </c>
      <c r="B771" s="1071">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71">
        <v>10</v>
      </c>
      <c r="B772" s="1071">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71">
        <v>11</v>
      </c>
      <c r="B773" s="1071">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71">
        <v>12</v>
      </c>
      <c r="B774" s="1071">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71">
        <v>13</v>
      </c>
      <c r="B775" s="1071">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71">
        <v>14</v>
      </c>
      <c r="B776" s="1071">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71">
        <v>15</v>
      </c>
      <c r="B777" s="1071">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71">
        <v>16</v>
      </c>
      <c r="B778" s="1071">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71">
        <v>17</v>
      </c>
      <c r="B779" s="1071">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71">
        <v>18</v>
      </c>
      <c r="B780" s="1071">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71">
        <v>19</v>
      </c>
      <c r="B781" s="1071">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71">
        <v>20</v>
      </c>
      <c r="B782" s="1071">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71">
        <v>21</v>
      </c>
      <c r="B783" s="1071">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71">
        <v>22</v>
      </c>
      <c r="B784" s="1071">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71">
        <v>23</v>
      </c>
      <c r="B785" s="1071">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71">
        <v>24</v>
      </c>
      <c r="B786" s="1071">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71">
        <v>25</v>
      </c>
      <c r="B787" s="1071">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71">
        <v>26</v>
      </c>
      <c r="B788" s="1071">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71">
        <v>27</v>
      </c>
      <c r="B789" s="1071">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71">
        <v>28</v>
      </c>
      <c r="B790" s="1071">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71">
        <v>29</v>
      </c>
      <c r="B791" s="1071">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71">
        <v>30</v>
      </c>
      <c r="B792" s="1071">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71">
        <v>1</v>
      </c>
      <c r="B796" s="1071">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71">
        <v>2</v>
      </c>
      <c r="B797" s="1071">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71">
        <v>3</v>
      </c>
      <c r="B798" s="1071">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71">
        <v>4</v>
      </c>
      <c r="B799" s="1071">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71">
        <v>5</v>
      </c>
      <c r="B800" s="1071">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71">
        <v>6</v>
      </c>
      <c r="B801" s="1071">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71">
        <v>7</v>
      </c>
      <c r="B802" s="1071">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71">
        <v>8</v>
      </c>
      <c r="B803" s="1071">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71">
        <v>9</v>
      </c>
      <c r="B804" s="1071">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71">
        <v>10</v>
      </c>
      <c r="B805" s="1071">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71">
        <v>11</v>
      </c>
      <c r="B806" s="1071">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71">
        <v>12</v>
      </c>
      <c r="B807" s="1071">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71">
        <v>13</v>
      </c>
      <c r="B808" s="1071">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71">
        <v>14</v>
      </c>
      <c r="B809" s="1071">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71">
        <v>15</v>
      </c>
      <c r="B810" s="1071">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71">
        <v>16</v>
      </c>
      <c r="B811" s="1071">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71">
        <v>17</v>
      </c>
      <c r="B812" s="1071">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71">
        <v>18</v>
      </c>
      <c r="B813" s="1071">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71">
        <v>19</v>
      </c>
      <c r="B814" s="1071">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71">
        <v>20</v>
      </c>
      <c r="B815" s="1071">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71">
        <v>21</v>
      </c>
      <c r="B816" s="1071">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71">
        <v>22</v>
      </c>
      <c r="B817" s="1071">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71">
        <v>23</v>
      </c>
      <c r="B818" s="1071">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71">
        <v>24</v>
      </c>
      <c r="B819" s="1071">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71">
        <v>25</v>
      </c>
      <c r="B820" s="1071">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71">
        <v>26</v>
      </c>
      <c r="B821" s="1071">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71">
        <v>27</v>
      </c>
      <c r="B822" s="1071">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71">
        <v>28</v>
      </c>
      <c r="B823" s="1071">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71">
        <v>29</v>
      </c>
      <c r="B824" s="1071">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71">
        <v>30</v>
      </c>
      <c r="B825" s="1071">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71">
        <v>1</v>
      </c>
      <c r="B829" s="1071">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71">
        <v>2</v>
      </c>
      <c r="B830" s="1071">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71">
        <v>3</v>
      </c>
      <c r="B831" s="1071">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71">
        <v>4</v>
      </c>
      <c r="B832" s="1071">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71">
        <v>5</v>
      </c>
      <c r="B833" s="1071">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71">
        <v>6</v>
      </c>
      <c r="B834" s="1071">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71">
        <v>7</v>
      </c>
      <c r="B835" s="1071">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71">
        <v>8</v>
      </c>
      <c r="B836" s="1071">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71">
        <v>9</v>
      </c>
      <c r="B837" s="1071">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71">
        <v>10</v>
      </c>
      <c r="B838" s="1071">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71">
        <v>11</v>
      </c>
      <c r="B839" s="1071">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71">
        <v>12</v>
      </c>
      <c r="B840" s="1071">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71">
        <v>13</v>
      </c>
      <c r="B841" s="1071">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71">
        <v>14</v>
      </c>
      <c r="B842" s="1071">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71">
        <v>15</v>
      </c>
      <c r="B843" s="1071">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71">
        <v>16</v>
      </c>
      <c r="B844" s="1071">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71">
        <v>17</v>
      </c>
      <c r="B845" s="1071">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71">
        <v>18</v>
      </c>
      <c r="B846" s="1071">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71">
        <v>19</v>
      </c>
      <c r="B847" s="1071">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71">
        <v>20</v>
      </c>
      <c r="B848" s="1071">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71">
        <v>21</v>
      </c>
      <c r="B849" s="1071">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71">
        <v>22</v>
      </c>
      <c r="B850" s="1071">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71">
        <v>23</v>
      </c>
      <c r="B851" s="1071">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71">
        <v>24</v>
      </c>
      <c r="B852" s="1071">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71">
        <v>25</v>
      </c>
      <c r="B853" s="1071">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71">
        <v>26</v>
      </c>
      <c r="B854" s="1071">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71">
        <v>27</v>
      </c>
      <c r="B855" s="1071">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71">
        <v>28</v>
      </c>
      <c r="B856" s="1071">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71">
        <v>29</v>
      </c>
      <c r="B857" s="1071">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71">
        <v>30</v>
      </c>
      <c r="B858" s="1071">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71">
        <v>1</v>
      </c>
      <c r="B862" s="1071">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71">
        <v>2</v>
      </c>
      <c r="B863" s="1071">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71">
        <v>3</v>
      </c>
      <c r="B864" s="1071">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71">
        <v>4</v>
      </c>
      <c r="B865" s="1071">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71">
        <v>5</v>
      </c>
      <c r="B866" s="1071">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71">
        <v>6</v>
      </c>
      <c r="B867" s="1071">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71">
        <v>7</v>
      </c>
      <c r="B868" s="1071">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71">
        <v>8</v>
      </c>
      <c r="B869" s="1071">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71">
        <v>9</v>
      </c>
      <c r="B870" s="1071">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71">
        <v>10</v>
      </c>
      <c r="B871" s="1071">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71">
        <v>11</v>
      </c>
      <c r="B872" s="1071">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71">
        <v>12</v>
      </c>
      <c r="B873" s="1071">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71">
        <v>13</v>
      </c>
      <c r="B874" s="1071">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71">
        <v>14</v>
      </c>
      <c r="B875" s="1071">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71">
        <v>15</v>
      </c>
      <c r="B876" s="1071">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71">
        <v>16</v>
      </c>
      <c r="B877" s="1071">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71">
        <v>17</v>
      </c>
      <c r="B878" s="1071">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71">
        <v>18</v>
      </c>
      <c r="B879" s="1071">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71">
        <v>19</v>
      </c>
      <c r="B880" s="1071">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71">
        <v>20</v>
      </c>
      <c r="B881" s="1071">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71">
        <v>21</v>
      </c>
      <c r="B882" s="1071">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71">
        <v>22</v>
      </c>
      <c r="B883" s="1071">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71">
        <v>23</v>
      </c>
      <c r="B884" s="1071">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71">
        <v>24</v>
      </c>
      <c r="B885" s="1071">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71">
        <v>25</v>
      </c>
      <c r="B886" s="1071">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71">
        <v>26</v>
      </c>
      <c r="B887" s="1071">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71">
        <v>27</v>
      </c>
      <c r="B888" s="1071">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71">
        <v>28</v>
      </c>
      <c r="B889" s="1071">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71">
        <v>29</v>
      </c>
      <c r="B890" s="1071">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71">
        <v>30</v>
      </c>
      <c r="B891" s="1071">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71">
        <v>1</v>
      </c>
      <c r="B895" s="1071">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71">
        <v>2</v>
      </c>
      <c r="B896" s="1071">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71">
        <v>3</v>
      </c>
      <c r="B897" s="1071">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71">
        <v>4</v>
      </c>
      <c r="B898" s="1071">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71">
        <v>5</v>
      </c>
      <c r="B899" s="1071">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71">
        <v>6</v>
      </c>
      <c r="B900" s="1071">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71">
        <v>7</v>
      </c>
      <c r="B901" s="1071">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71">
        <v>8</v>
      </c>
      <c r="B902" s="1071">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71">
        <v>9</v>
      </c>
      <c r="B903" s="1071">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71">
        <v>10</v>
      </c>
      <c r="B904" s="1071">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71">
        <v>11</v>
      </c>
      <c r="B905" s="1071">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71">
        <v>12</v>
      </c>
      <c r="B906" s="1071">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71">
        <v>13</v>
      </c>
      <c r="B907" s="1071">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71">
        <v>14</v>
      </c>
      <c r="B908" s="1071">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71">
        <v>15</v>
      </c>
      <c r="B909" s="1071">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71">
        <v>16</v>
      </c>
      <c r="B910" s="1071">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71">
        <v>17</v>
      </c>
      <c r="B911" s="1071">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71">
        <v>18</v>
      </c>
      <c r="B912" s="1071">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71">
        <v>19</v>
      </c>
      <c r="B913" s="1071">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71">
        <v>20</v>
      </c>
      <c r="B914" s="1071">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71">
        <v>21</v>
      </c>
      <c r="B915" s="1071">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71">
        <v>22</v>
      </c>
      <c r="B916" s="1071">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71">
        <v>23</v>
      </c>
      <c r="B917" s="1071">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71">
        <v>24</v>
      </c>
      <c r="B918" s="1071">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71">
        <v>25</v>
      </c>
      <c r="B919" s="1071">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71">
        <v>26</v>
      </c>
      <c r="B920" s="1071">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71">
        <v>27</v>
      </c>
      <c r="B921" s="1071">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71">
        <v>28</v>
      </c>
      <c r="B922" s="1071">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71">
        <v>29</v>
      </c>
      <c r="B923" s="1071">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71">
        <v>30</v>
      </c>
      <c r="B924" s="1071">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71">
        <v>1</v>
      </c>
      <c r="B928" s="1071">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71">
        <v>2</v>
      </c>
      <c r="B929" s="1071">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71">
        <v>3</v>
      </c>
      <c r="B930" s="1071">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71">
        <v>4</v>
      </c>
      <c r="B931" s="1071">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71">
        <v>5</v>
      </c>
      <c r="B932" s="1071">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71">
        <v>6</v>
      </c>
      <c r="B933" s="1071">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71">
        <v>7</v>
      </c>
      <c r="B934" s="1071">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71">
        <v>8</v>
      </c>
      <c r="B935" s="1071">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71">
        <v>9</v>
      </c>
      <c r="B936" s="1071">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71">
        <v>10</v>
      </c>
      <c r="B937" s="1071">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71">
        <v>11</v>
      </c>
      <c r="B938" s="1071">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71">
        <v>12</v>
      </c>
      <c r="B939" s="1071">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71">
        <v>13</v>
      </c>
      <c r="B940" s="1071">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71">
        <v>14</v>
      </c>
      <c r="B941" s="1071">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71">
        <v>15</v>
      </c>
      <c r="B942" s="1071">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71">
        <v>16</v>
      </c>
      <c r="B943" s="1071">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71">
        <v>17</v>
      </c>
      <c r="B944" s="1071">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71">
        <v>18</v>
      </c>
      <c r="B945" s="1071">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71">
        <v>19</v>
      </c>
      <c r="B946" s="1071">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71">
        <v>20</v>
      </c>
      <c r="B947" s="1071">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71">
        <v>21</v>
      </c>
      <c r="B948" s="1071">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71">
        <v>22</v>
      </c>
      <c r="B949" s="1071">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71">
        <v>23</v>
      </c>
      <c r="B950" s="1071">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71">
        <v>24</v>
      </c>
      <c r="B951" s="1071">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71">
        <v>25</v>
      </c>
      <c r="B952" s="1071">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71">
        <v>26</v>
      </c>
      <c r="B953" s="1071">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71">
        <v>27</v>
      </c>
      <c r="B954" s="1071">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71">
        <v>28</v>
      </c>
      <c r="B955" s="1071">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71">
        <v>29</v>
      </c>
      <c r="B956" s="1071">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71">
        <v>30</v>
      </c>
      <c r="B957" s="1071">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71">
        <v>1</v>
      </c>
      <c r="B961" s="1071">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71">
        <v>2</v>
      </c>
      <c r="B962" s="1071">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71">
        <v>3</v>
      </c>
      <c r="B963" s="1071">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71">
        <v>4</v>
      </c>
      <c r="B964" s="1071">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71">
        <v>5</v>
      </c>
      <c r="B965" s="1071">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71">
        <v>6</v>
      </c>
      <c r="B966" s="1071">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71">
        <v>7</v>
      </c>
      <c r="B967" s="1071">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71">
        <v>8</v>
      </c>
      <c r="B968" s="1071">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71">
        <v>9</v>
      </c>
      <c r="B969" s="1071">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71">
        <v>10</v>
      </c>
      <c r="B970" s="1071">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71">
        <v>11</v>
      </c>
      <c r="B971" s="1071">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71">
        <v>12</v>
      </c>
      <c r="B972" s="1071">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71">
        <v>13</v>
      </c>
      <c r="B973" s="1071">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71">
        <v>14</v>
      </c>
      <c r="B974" s="1071">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71">
        <v>15</v>
      </c>
      <c r="B975" s="1071">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71">
        <v>16</v>
      </c>
      <c r="B976" s="1071">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71">
        <v>17</v>
      </c>
      <c r="B977" s="1071">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71">
        <v>18</v>
      </c>
      <c r="B978" s="1071">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71">
        <v>19</v>
      </c>
      <c r="B979" s="1071">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71">
        <v>20</v>
      </c>
      <c r="B980" s="1071">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71">
        <v>21</v>
      </c>
      <c r="B981" s="1071">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71">
        <v>22</v>
      </c>
      <c r="B982" s="1071">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71">
        <v>23</v>
      </c>
      <c r="B983" s="1071">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71">
        <v>24</v>
      </c>
      <c r="B984" s="1071">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71">
        <v>25</v>
      </c>
      <c r="B985" s="1071">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71">
        <v>26</v>
      </c>
      <c r="B986" s="1071">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71">
        <v>27</v>
      </c>
      <c r="B987" s="1071">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71">
        <v>28</v>
      </c>
      <c r="B988" s="1071">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71">
        <v>29</v>
      </c>
      <c r="B989" s="1071">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71">
        <v>30</v>
      </c>
      <c r="B990" s="1071">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71">
        <v>1</v>
      </c>
      <c r="B994" s="1071">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71">
        <v>2</v>
      </c>
      <c r="B995" s="1071">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71">
        <v>3</v>
      </c>
      <c r="B996" s="1071">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71">
        <v>4</v>
      </c>
      <c r="B997" s="1071">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71">
        <v>5</v>
      </c>
      <c r="B998" s="1071">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71">
        <v>6</v>
      </c>
      <c r="B999" s="1071">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71">
        <v>7</v>
      </c>
      <c r="B1000" s="1071">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71">
        <v>8</v>
      </c>
      <c r="B1001" s="1071">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71">
        <v>9</v>
      </c>
      <c r="B1002" s="1071">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71">
        <v>10</v>
      </c>
      <c r="B1003" s="1071">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71">
        <v>11</v>
      </c>
      <c r="B1004" s="1071">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71">
        <v>12</v>
      </c>
      <c r="B1005" s="1071">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71">
        <v>13</v>
      </c>
      <c r="B1006" s="1071">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71">
        <v>14</v>
      </c>
      <c r="B1007" s="1071">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71">
        <v>15</v>
      </c>
      <c r="B1008" s="1071">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71">
        <v>16</v>
      </c>
      <c r="B1009" s="1071">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71">
        <v>17</v>
      </c>
      <c r="B1010" s="1071">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71">
        <v>18</v>
      </c>
      <c r="B1011" s="1071">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71">
        <v>19</v>
      </c>
      <c r="B1012" s="1071">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71">
        <v>20</v>
      </c>
      <c r="B1013" s="1071">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71">
        <v>21</v>
      </c>
      <c r="B1014" s="1071">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71">
        <v>22</v>
      </c>
      <c r="B1015" s="1071">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71">
        <v>23</v>
      </c>
      <c r="B1016" s="1071">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71">
        <v>24</v>
      </c>
      <c r="B1017" s="1071">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71">
        <v>25</v>
      </c>
      <c r="B1018" s="1071">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71">
        <v>26</v>
      </c>
      <c r="B1019" s="1071">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71">
        <v>27</v>
      </c>
      <c r="B1020" s="1071">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71">
        <v>28</v>
      </c>
      <c r="B1021" s="1071">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71">
        <v>29</v>
      </c>
      <c r="B1022" s="1071">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71">
        <v>30</v>
      </c>
      <c r="B1023" s="1071">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71">
        <v>1</v>
      </c>
      <c r="B1027" s="1071">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71">
        <v>2</v>
      </c>
      <c r="B1028" s="1071">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71">
        <v>3</v>
      </c>
      <c r="B1029" s="1071">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71">
        <v>4</v>
      </c>
      <c r="B1030" s="1071">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71">
        <v>5</v>
      </c>
      <c r="B1031" s="1071">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71">
        <v>6</v>
      </c>
      <c r="B1032" s="1071">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71">
        <v>7</v>
      </c>
      <c r="B1033" s="1071">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71">
        <v>8</v>
      </c>
      <c r="B1034" s="1071">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71">
        <v>9</v>
      </c>
      <c r="B1035" s="1071">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71">
        <v>10</v>
      </c>
      <c r="B1036" s="1071">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71">
        <v>11</v>
      </c>
      <c r="B1037" s="1071">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71">
        <v>12</v>
      </c>
      <c r="B1038" s="1071">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71">
        <v>13</v>
      </c>
      <c r="B1039" s="1071">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71">
        <v>14</v>
      </c>
      <c r="B1040" s="1071">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71">
        <v>15</v>
      </c>
      <c r="B1041" s="1071">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71">
        <v>16</v>
      </c>
      <c r="B1042" s="1071">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71">
        <v>17</v>
      </c>
      <c r="B1043" s="1071">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71">
        <v>18</v>
      </c>
      <c r="B1044" s="1071">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71">
        <v>19</v>
      </c>
      <c r="B1045" s="1071">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71">
        <v>20</v>
      </c>
      <c r="B1046" s="1071">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71">
        <v>21</v>
      </c>
      <c r="B1047" s="1071">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71">
        <v>22</v>
      </c>
      <c r="B1048" s="1071">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71">
        <v>23</v>
      </c>
      <c r="B1049" s="1071">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71">
        <v>24</v>
      </c>
      <c r="B1050" s="1071">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71">
        <v>25</v>
      </c>
      <c r="B1051" s="1071">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71">
        <v>26</v>
      </c>
      <c r="B1052" s="1071">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71">
        <v>27</v>
      </c>
      <c r="B1053" s="1071">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71">
        <v>28</v>
      </c>
      <c r="B1054" s="1071">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71">
        <v>29</v>
      </c>
      <c r="B1055" s="1071">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71">
        <v>30</v>
      </c>
      <c r="B1056" s="1071">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71">
        <v>1</v>
      </c>
      <c r="B1060" s="1071">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71">
        <v>2</v>
      </c>
      <c r="B1061" s="1071">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71">
        <v>3</v>
      </c>
      <c r="B1062" s="1071">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71">
        <v>4</v>
      </c>
      <c r="B1063" s="1071">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71">
        <v>5</v>
      </c>
      <c r="B1064" s="1071">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71">
        <v>6</v>
      </c>
      <c r="B1065" s="1071">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71">
        <v>7</v>
      </c>
      <c r="B1066" s="1071">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71">
        <v>8</v>
      </c>
      <c r="B1067" s="1071">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71">
        <v>9</v>
      </c>
      <c r="B1068" s="1071">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71">
        <v>10</v>
      </c>
      <c r="B1069" s="1071">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71">
        <v>11</v>
      </c>
      <c r="B1070" s="1071">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71">
        <v>12</v>
      </c>
      <c r="B1071" s="1071">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71">
        <v>13</v>
      </c>
      <c r="B1072" s="1071">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71">
        <v>14</v>
      </c>
      <c r="B1073" s="1071">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71">
        <v>15</v>
      </c>
      <c r="B1074" s="1071">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71">
        <v>16</v>
      </c>
      <c r="B1075" s="1071">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71">
        <v>17</v>
      </c>
      <c r="B1076" s="1071">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71">
        <v>18</v>
      </c>
      <c r="B1077" s="1071">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71">
        <v>19</v>
      </c>
      <c r="B1078" s="1071">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71">
        <v>20</v>
      </c>
      <c r="B1079" s="1071">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71">
        <v>21</v>
      </c>
      <c r="B1080" s="1071">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71">
        <v>22</v>
      </c>
      <c r="B1081" s="1071">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71">
        <v>23</v>
      </c>
      <c r="B1082" s="1071">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71">
        <v>24</v>
      </c>
      <c r="B1083" s="1071">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71">
        <v>25</v>
      </c>
      <c r="B1084" s="1071">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71">
        <v>26</v>
      </c>
      <c r="B1085" s="1071">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71">
        <v>27</v>
      </c>
      <c r="B1086" s="1071">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71">
        <v>28</v>
      </c>
      <c r="B1087" s="1071">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71">
        <v>29</v>
      </c>
      <c r="B1088" s="1071">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71">
        <v>30</v>
      </c>
      <c r="B1089" s="1071">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71">
        <v>1</v>
      </c>
      <c r="B1093" s="1071">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71">
        <v>2</v>
      </c>
      <c r="B1094" s="1071">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71">
        <v>3</v>
      </c>
      <c r="B1095" s="1071">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71">
        <v>4</v>
      </c>
      <c r="B1096" s="1071">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71">
        <v>5</v>
      </c>
      <c r="B1097" s="1071">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71">
        <v>6</v>
      </c>
      <c r="B1098" s="1071">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71">
        <v>7</v>
      </c>
      <c r="B1099" s="1071">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71">
        <v>8</v>
      </c>
      <c r="B1100" s="1071">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71">
        <v>9</v>
      </c>
      <c r="B1101" s="1071">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71">
        <v>10</v>
      </c>
      <c r="B1102" s="1071">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71">
        <v>11</v>
      </c>
      <c r="B1103" s="1071">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71">
        <v>12</v>
      </c>
      <c r="B1104" s="1071">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71">
        <v>13</v>
      </c>
      <c r="B1105" s="1071">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71">
        <v>14</v>
      </c>
      <c r="B1106" s="1071">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71">
        <v>15</v>
      </c>
      <c r="B1107" s="1071">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71">
        <v>16</v>
      </c>
      <c r="B1108" s="1071">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71">
        <v>17</v>
      </c>
      <c r="B1109" s="1071">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71">
        <v>18</v>
      </c>
      <c r="B1110" s="1071">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71">
        <v>19</v>
      </c>
      <c r="B1111" s="1071">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71">
        <v>20</v>
      </c>
      <c r="B1112" s="1071">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71">
        <v>21</v>
      </c>
      <c r="B1113" s="1071">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71">
        <v>22</v>
      </c>
      <c r="B1114" s="1071">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71">
        <v>23</v>
      </c>
      <c r="B1115" s="1071">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71">
        <v>24</v>
      </c>
      <c r="B1116" s="1071">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71">
        <v>25</v>
      </c>
      <c r="B1117" s="1071">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71">
        <v>26</v>
      </c>
      <c r="B1118" s="1071">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71">
        <v>27</v>
      </c>
      <c r="B1119" s="1071">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71">
        <v>28</v>
      </c>
      <c r="B1120" s="1071">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71">
        <v>29</v>
      </c>
      <c r="B1121" s="1071">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71">
        <v>30</v>
      </c>
      <c r="B1122" s="1071">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71">
        <v>1</v>
      </c>
      <c r="B1126" s="1071">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71">
        <v>2</v>
      </c>
      <c r="B1127" s="1071">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71">
        <v>3</v>
      </c>
      <c r="B1128" s="1071">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71">
        <v>4</v>
      </c>
      <c r="B1129" s="1071">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71">
        <v>5</v>
      </c>
      <c r="B1130" s="1071">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71">
        <v>6</v>
      </c>
      <c r="B1131" s="1071">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71">
        <v>7</v>
      </c>
      <c r="B1132" s="1071">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71">
        <v>8</v>
      </c>
      <c r="B1133" s="1071">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71">
        <v>9</v>
      </c>
      <c r="B1134" s="1071">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71">
        <v>10</v>
      </c>
      <c r="B1135" s="1071">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71">
        <v>11</v>
      </c>
      <c r="B1136" s="1071">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71">
        <v>12</v>
      </c>
      <c r="B1137" s="1071">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71">
        <v>13</v>
      </c>
      <c r="B1138" s="1071">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71">
        <v>14</v>
      </c>
      <c r="B1139" s="1071">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71">
        <v>15</v>
      </c>
      <c r="B1140" s="1071">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71">
        <v>16</v>
      </c>
      <c r="B1141" s="1071">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71">
        <v>17</v>
      </c>
      <c r="B1142" s="1071">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71">
        <v>18</v>
      </c>
      <c r="B1143" s="1071">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71">
        <v>19</v>
      </c>
      <c r="B1144" s="1071">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71">
        <v>20</v>
      </c>
      <c r="B1145" s="1071">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71">
        <v>21</v>
      </c>
      <c r="B1146" s="1071">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71">
        <v>22</v>
      </c>
      <c r="B1147" s="1071">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71">
        <v>23</v>
      </c>
      <c r="B1148" s="1071">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71">
        <v>24</v>
      </c>
      <c r="B1149" s="1071">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71">
        <v>25</v>
      </c>
      <c r="B1150" s="1071">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71">
        <v>26</v>
      </c>
      <c r="B1151" s="1071">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71">
        <v>27</v>
      </c>
      <c r="B1152" s="1071">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71">
        <v>28</v>
      </c>
      <c r="B1153" s="1071">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71">
        <v>29</v>
      </c>
      <c r="B1154" s="1071">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71">
        <v>30</v>
      </c>
      <c r="B1155" s="1071">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71">
        <v>1</v>
      </c>
      <c r="B1159" s="1071">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71">
        <v>2</v>
      </c>
      <c r="B1160" s="1071">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71">
        <v>3</v>
      </c>
      <c r="B1161" s="1071">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71">
        <v>4</v>
      </c>
      <c r="B1162" s="1071">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71">
        <v>5</v>
      </c>
      <c r="B1163" s="1071">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71">
        <v>6</v>
      </c>
      <c r="B1164" s="1071">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71">
        <v>7</v>
      </c>
      <c r="B1165" s="1071">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71">
        <v>8</v>
      </c>
      <c r="B1166" s="1071">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71">
        <v>9</v>
      </c>
      <c r="B1167" s="1071">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71">
        <v>10</v>
      </c>
      <c r="B1168" s="1071">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71">
        <v>11</v>
      </c>
      <c r="B1169" s="1071">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71">
        <v>12</v>
      </c>
      <c r="B1170" s="1071">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71">
        <v>13</v>
      </c>
      <c r="B1171" s="1071">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71">
        <v>14</v>
      </c>
      <c r="B1172" s="1071">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71">
        <v>15</v>
      </c>
      <c r="B1173" s="1071">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71">
        <v>16</v>
      </c>
      <c r="B1174" s="1071">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71">
        <v>17</v>
      </c>
      <c r="B1175" s="1071">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71">
        <v>18</v>
      </c>
      <c r="B1176" s="1071">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71">
        <v>19</v>
      </c>
      <c r="B1177" s="1071">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71">
        <v>20</v>
      </c>
      <c r="B1178" s="1071">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71">
        <v>21</v>
      </c>
      <c r="B1179" s="1071">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71">
        <v>22</v>
      </c>
      <c r="B1180" s="1071">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71">
        <v>23</v>
      </c>
      <c r="B1181" s="1071">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71">
        <v>24</v>
      </c>
      <c r="B1182" s="1071">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71">
        <v>25</v>
      </c>
      <c r="B1183" s="1071">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71">
        <v>26</v>
      </c>
      <c r="B1184" s="1071">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71">
        <v>27</v>
      </c>
      <c r="B1185" s="1071">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71">
        <v>28</v>
      </c>
      <c r="B1186" s="1071">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71">
        <v>29</v>
      </c>
      <c r="B1187" s="1071">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71">
        <v>30</v>
      </c>
      <c r="B1188" s="1071">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71">
        <v>1</v>
      </c>
      <c r="B1192" s="1071">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71">
        <v>2</v>
      </c>
      <c r="B1193" s="1071">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71">
        <v>3</v>
      </c>
      <c r="B1194" s="1071">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71">
        <v>4</v>
      </c>
      <c r="B1195" s="1071">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71">
        <v>5</v>
      </c>
      <c r="B1196" s="1071">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71">
        <v>6</v>
      </c>
      <c r="B1197" s="1071">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71">
        <v>7</v>
      </c>
      <c r="B1198" s="1071">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71">
        <v>8</v>
      </c>
      <c r="B1199" s="1071">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71">
        <v>9</v>
      </c>
      <c r="B1200" s="1071">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71">
        <v>10</v>
      </c>
      <c r="B1201" s="1071">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71">
        <v>11</v>
      </c>
      <c r="B1202" s="1071">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71">
        <v>12</v>
      </c>
      <c r="B1203" s="1071">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71">
        <v>13</v>
      </c>
      <c r="B1204" s="1071">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71">
        <v>14</v>
      </c>
      <c r="B1205" s="1071">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71">
        <v>15</v>
      </c>
      <c r="B1206" s="1071">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71">
        <v>16</v>
      </c>
      <c r="B1207" s="1071">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71">
        <v>17</v>
      </c>
      <c r="B1208" s="1071">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71">
        <v>18</v>
      </c>
      <c r="B1209" s="1071">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71">
        <v>19</v>
      </c>
      <c r="B1210" s="1071">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71">
        <v>20</v>
      </c>
      <c r="B1211" s="1071">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71">
        <v>21</v>
      </c>
      <c r="B1212" s="1071">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71">
        <v>22</v>
      </c>
      <c r="B1213" s="1071">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71">
        <v>23</v>
      </c>
      <c r="B1214" s="1071">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71">
        <v>24</v>
      </c>
      <c r="B1215" s="1071">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71">
        <v>25</v>
      </c>
      <c r="B1216" s="1071">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71">
        <v>26</v>
      </c>
      <c r="B1217" s="1071">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71">
        <v>27</v>
      </c>
      <c r="B1218" s="1071">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71">
        <v>28</v>
      </c>
      <c r="B1219" s="1071">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71">
        <v>29</v>
      </c>
      <c r="B1220" s="1071">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71">
        <v>30</v>
      </c>
      <c r="B1221" s="1071">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71">
        <v>1</v>
      </c>
      <c r="B1225" s="1071">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71">
        <v>2</v>
      </c>
      <c r="B1226" s="1071">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71">
        <v>3</v>
      </c>
      <c r="B1227" s="1071">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71">
        <v>4</v>
      </c>
      <c r="B1228" s="1071">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71">
        <v>5</v>
      </c>
      <c r="B1229" s="1071">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71">
        <v>6</v>
      </c>
      <c r="B1230" s="1071">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71">
        <v>7</v>
      </c>
      <c r="B1231" s="1071">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71">
        <v>8</v>
      </c>
      <c r="B1232" s="1071">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71">
        <v>9</v>
      </c>
      <c r="B1233" s="1071">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71">
        <v>10</v>
      </c>
      <c r="B1234" s="1071">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71">
        <v>11</v>
      </c>
      <c r="B1235" s="1071">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71">
        <v>12</v>
      </c>
      <c r="B1236" s="1071">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71">
        <v>13</v>
      </c>
      <c r="B1237" s="1071">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71">
        <v>14</v>
      </c>
      <c r="B1238" s="1071">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71">
        <v>15</v>
      </c>
      <c r="B1239" s="1071">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71">
        <v>16</v>
      </c>
      <c r="B1240" s="1071">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71">
        <v>17</v>
      </c>
      <c r="B1241" s="1071">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71">
        <v>18</v>
      </c>
      <c r="B1242" s="1071">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71">
        <v>19</v>
      </c>
      <c r="B1243" s="1071">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71">
        <v>20</v>
      </c>
      <c r="B1244" s="1071">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71">
        <v>21</v>
      </c>
      <c r="B1245" s="1071">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71">
        <v>22</v>
      </c>
      <c r="B1246" s="1071">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71">
        <v>23</v>
      </c>
      <c r="B1247" s="1071">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71">
        <v>24</v>
      </c>
      <c r="B1248" s="1071">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71">
        <v>25</v>
      </c>
      <c r="B1249" s="1071">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71">
        <v>26</v>
      </c>
      <c r="B1250" s="1071">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71">
        <v>27</v>
      </c>
      <c r="B1251" s="1071">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71">
        <v>28</v>
      </c>
      <c r="B1252" s="1071">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71">
        <v>29</v>
      </c>
      <c r="B1253" s="1071">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71">
        <v>30</v>
      </c>
      <c r="B1254" s="1071">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71">
        <v>1</v>
      </c>
      <c r="B1258" s="1071">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71">
        <v>2</v>
      </c>
      <c r="B1259" s="1071">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71">
        <v>3</v>
      </c>
      <c r="B1260" s="1071">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71">
        <v>4</v>
      </c>
      <c r="B1261" s="1071">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71">
        <v>5</v>
      </c>
      <c r="B1262" s="1071">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71">
        <v>6</v>
      </c>
      <c r="B1263" s="1071">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71">
        <v>7</v>
      </c>
      <c r="B1264" s="1071">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71">
        <v>8</v>
      </c>
      <c r="B1265" s="1071">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71">
        <v>9</v>
      </c>
      <c r="B1266" s="1071">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71">
        <v>10</v>
      </c>
      <c r="B1267" s="1071">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71">
        <v>11</v>
      </c>
      <c r="B1268" s="1071">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71">
        <v>12</v>
      </c>
      <c r="B1269" s="1071">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71">
        <v>13</v>
      </c>
      <c r="B1270" s="1071">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71">
        <v>14</v>
      </c>
      <c r="B1271" s="1071">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71">
        <v>15</v>
      </c>
      <c r="B1272" s="1071">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71">
        <v>16</v>
      </c>
      <c r="B1273" s="1071">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71">
        <v>17</v>
      </c>
      <c r="B1274" s="1071">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71">
        <v>18</v>
      </c>
      <c r="B1275" s="1071">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71">
        <v>19</v>
      </c>
      <c r="B1276" s="1071">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71">
        <v>20</v>
      </c>
      <c r="B1277" s="1071">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71">
        <v>21</v>
      </c>
      <c r="B1278" s="1071">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71">
        <v>22</v>
      </c>
      <c r="B1279" s="1071">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71">
        <v>23</v>
      </c>
      <c r="B1280" s="1071">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71">
        <v>24</v>
      </c>
      <c r="B1281" s="1071">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71">
        <v>25</v>
      </c>
      <c r="B1282" s="1071">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71">
        <v>26</v>
      </c>
      <c r="B1283" s="1071">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71">
        <v>27</v>
      </c>
      <c r="B1284" s="1071">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71">
        <v>28</v>
      </c>
      <c r="B1285" s="1071">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71">
        <v>29</v>
      </c>
      <c r="B1286" s="1071">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71">
        <v>30</v>
      </c>
      <c r="B1287" s="1071">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71">
        <v>1</v>
      </c>
      <c r="B1291" s="1071">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71">
        <v>2</v>
      </c>
      <c r="B1292" s="1071">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71">
        <v>3</v>
      </c>
      <c r="B1293" s="1071">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71">
        <v>4</v>
      </c>
      <c r="B1294" s="1071">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71">
        <v>5</v>
      </c>
      <c r="B1295" s="1071">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71">
        <v>6</v>
      </c>
      <c r="B1296" s="1071">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71">
        <v>7</v>
      </c>
      <c r="B1297" s="1071">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71">
        <v>8</v>
      </c>
      <c r="B1298" s="1071">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71">
        <v>9</v>
      </c>
      <c r="B1299" s="1071">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71">
        <v>10</v>
      </c>
      <c r="B1300" s="1071">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71">
        <v>11</v>
      </c>
      <c r="B1301" s="1071">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71">
        <v>12</v>
      </c>
      <c r="B1302" s="1071">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71">
        <v>13</v>
      </c>
      <c r="B1303" s="1071">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71">
        <v>14</v>
      </c>
      <c r="B1304" s="1071">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71">
        <v>15</v>
      </c>
      <c r="B1305" s="1071">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71">
        <v>16</v>
      </c>
      <c r="B1306" s="1071">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71">
        <v>17</v>
      </c>
      <c r="B1307" s="1071">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71">
        <v>18</v>
      </c>
      <c r="B1308" s="1071">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71">
        <v>19</v>
      </c>
      <c r="B1309" s="1071">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71">
        <v>20</v>
      </c>
      <c r="B1310" s="1071">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71">
        <v>21</v>
      </c>
      <c r="B1311" s="1071">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71">
        <v>22</v>
      </c>
      <c r="B1312" s="1071">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71">
        <v>23</v>
      </c>
      <c r="B1313" s="1071">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71">
        <v>24</v>
      </c>
      <c r="B1314" s="1071">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71">
        <v>25</v>
      </c>
      <c r="B1315" s="1071">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71">
        <v>26</v>
      </c>
      <c r="B1316" s="1071">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71">
        <v>27</v>
      </c>
      <c r="B1317" s="1071">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71">
        <v>28</v>
      </c>
      <c r="B1318" s="1071">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71">
        <v>29</v>
      </c>
      <c r="B1319" s="1071">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71">
        <v>30</v>
      </c>
      <c r="B1320" s="1071">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2018-08-22T01:29:44Z</cp:lastPrinted>
  <dcterms:created xsi:type="dcterms:W3CDTF">2012-03-13T00:50:25Z</dcterms:created>
  <dcterms:modified xsi:type="dcterms:W3CDTF">2018-08-27T02:58:59Z</dcterms:modified>
</cp:coreProperties>
</file>