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国際関係参事官\007.  予算執行\行政事業レビュー\H30\レビューシート提出\５回め\"/>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<sst xmlns="http://schemas.openxmlformats.org/spreadsheetml/2006/main" count="2856" uniqueCount="615">
  <si>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</si>
  <si>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</si>
  <si>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</si>
  <si>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</si>
  <si>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</si>
  <si>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</si>
  <si>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</si>
  <si>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</si>
  <si>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</si>
  <si>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</si>
  <si>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</si>
  <si>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</si>
  <si>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</si>
  <si>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</si>
  <si>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</si>
  <si>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</si>
  <si>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</si>
  <si>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</si>
  <si>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</si>
  <si>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</si>
  <si>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</si>
  <si>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</si>
  <si>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</si>
  <si>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</si>
  <si>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</si>
  <si>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</si>
  <si>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</si>
  <si>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</si>
  <si>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</si>
  <si>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</si>
  <si>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</si>
  <si>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</si>
  <si>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</si>
  <si>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</si>
  <si>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</si>
  <si>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</si>
  <si>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</si>
  <si>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</si>
  <si>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</si>
  <si>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</si>
  <si>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</si>
  <si>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</si>
  <si>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</si>
  <si>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</si>
  <si>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</si>
  <si>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</si>
  <si>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</si>
  <si>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</si>
  <si>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</si>
  <si>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</si>
  <si>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</si>
  <si>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</si>
  <si>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</si>
  <si>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</si>
  <si>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</si>
  <si>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</si>
  <si>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</si>
  <si>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</si>
  <si>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</si>
  <si>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</si>
  <si>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</si>
  <si>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</si>
  <si>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</si>
  <si>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</si>
  <si>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</si>
  <si>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</si>
  <si>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</si>
  <si>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</si>
  <si>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</si>
  <si>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</si>
  <si>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</si>
  <si>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</si>
  <si>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</si>
  <si>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</si>
  <si>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</si>
  <si>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</si>
  <si>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</si>
  <si>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</si>
  <si>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</si>
  <si>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</si>
  <si>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</si>
  <si>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</si>
  <si>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</si>
  <si>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</si>
  <si>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</si>
  <si>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</si>
  <si>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</si>
  <si>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</si>
  <si>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</si>
  <si>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</si>
  <si>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</si>
  <si>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</si>
  <si>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</si>
  <si>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</si>
  <si>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</si>
  <si>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</si>
  <si>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</si>
  <si>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</si>
  <si>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</si>
  <si>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</si>
  <si>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</si>
  <si>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</si>
  <si>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</si>
  <si>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</si>
  <si>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</si>
  <si>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</si>
  <si>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</si>
  <si>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</si>
  <si>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</si>
  <si>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</si>
  <si>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</si>
  <si>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</si>
  <si>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</si>
  <si>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</si>
  <si>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</si>
  <si>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</si>
  <si>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</si>
  <si>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</si>
  <si>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</si>
  <si>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</si>
  <si>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</si>
  <si>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</si>
  <si>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</si>
  <si>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</si>
  <si>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</si>
  <si>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</si>
  <si>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</si>
  <si>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</si>
  <si>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</si>
  <si>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</si>
  <si>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</si>
  <si>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</si>
  <si>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</si>
  <si>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</si>
  <si>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</si>
  <si>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</si>
  <si>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</si>
  <si>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</si>
  <si>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</si>
  <si>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</si>
  <si>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</si>
  <si>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</si>
  <si>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</si>
  <si>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</si>
  <si>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</si>
  <si>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</si>
  <si>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</si>
  <si>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</si>
  <si>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</si>
  <si>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</si>
  <si>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</si>
  <si>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</si>
  <si>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</si>
  <si>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</si>
  <si>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</si>
  <si>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</si>
  <si>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</si>
  <si>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</si>
  <si>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</si>
  <si>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</si>
  <si>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</si>
  <si>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</si>
  <si>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</si>
  <si>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</si>
  <si>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</si>
  <si>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</si>
  <si>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</si>
  <si>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</si>
  <si>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</si>
  <si>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</si>
  <si>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</si>
  <si>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</si>
  <si>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</si>
  <si>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</si>
  <si>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</si>
  <si>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</si>
  <si>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</si>
  <si>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</si>
  <si>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</si>
  <si>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</si>
  <si>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</si>
  <si>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</si>
  <si>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</si>
  <si>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</si>
  <si>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</si>
  <si>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</si>
  <si>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</si>
  <si>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</si>
  <si>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</si>
  <si>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</si>
  <si>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</si>
  <si>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</si>
  <si>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</si>
  <si>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</si>
  <si>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</si>
  <si>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</si>
  <si>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</si>
  <si>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</si>
  <si>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</si>
  <si>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</si>
  <si>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</si>
  <si>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</si>
  <si>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</si>
  <si>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</si>
  <si>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</si>
  <si>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</si>
  <si>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</si>
  <si>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</si>
  <si>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</si>
  <si>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</si>
  <si>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</si>
  <si>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</si>
  <si>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</si>
  <si>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</si>
  <si>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</si>
  <si>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</si>
  <si>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</si>
  <si>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</si>
  <si>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</si>
  <si>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</si>
  <si>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</si>
  <si>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</si>
  <si>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</si>
  <si>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</si>
  <si>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</si>
  <si>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</si>
  <si>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</si>
  <si>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</si>
  <si>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</si>
  <si>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</si>
  <si>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</si>
  <si>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</si>
  <si>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</si>
  <si>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</si>
  <si>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</si>
  <si>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</si>
  <si>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</si>
  <si>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</si>
  <si>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</si>
  <si>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</si>
  <si>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</si>
  <si>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</si>
  <si>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</si>
  <si>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</si>
  <si>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</si>
  <si>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</si>
  <si>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</si>
  <si>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</si>
  <si>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</si>
  <si>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</si>
  <si>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</si>
  <si>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</si>
  <si>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</si>
  <si>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</si>
  <si>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</si>
  <si>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</si>
  <si>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</si>
  <si>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</si>
  <si>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</si>
  <si>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</si>
  <si>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</si>
  <si>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</si>
  <si>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</si>
  <si>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</si>
  <si>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</si>
  <si>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</si>
  <si>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</si>
  <si>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</si>
  <si>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</si>
  <si>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</si>
  <si>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</si>
  <si>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</si>
  <si>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</si>
  <si>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</si>
  <si>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</si>
  <si>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</si>
  <si>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</si>
  <si>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</si>
  <si>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</si>
  <si>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</si>
  <si>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</si>
  <si>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</si>
  <si>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</si>
  <si>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</si>
  <si>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</si>
  <si>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</si>
  <si>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</si>
  <si>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</si>
  <si>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</si>
  <si>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</si>
  <si>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</si>
  <si>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</si>
  <si>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</si>
  <si>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</si>
  <si>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</si>
  <si>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</si>
  <si>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</si>
  <si>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</si>
  <si>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</si>
  <si>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</si>
  <si>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</si>
  <si>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</si>
  <si>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</si>
  <si>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</si>
  <si>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</si>
  <si>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</si>
  <si>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</si>
  <si>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</si>
  <si>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</si>
  <si>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</si>
  <si>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</si>
  <si>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</si>
  <si>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</si>
  <si>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</si>
  <si>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</si>
  <si>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</si>
  <si>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</si>
  <si>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</si>
  <si>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</si>
  <si>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</si>
  <si>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</si>
  <si>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</si>
  <si>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</si>
  <si>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</si>
  <si>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</si>
  <si>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</si>
  <si>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</si>
  <si>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</si>
  <si>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</si>
  <si>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</si>
  <si>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</si>
  <si>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</si>
  <si>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</si>
  <si>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</si>
  <si>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</si>
  <si>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</si>
  <si>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</si>
  <si>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</si>
  <si>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</si>
  <si>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</si>
  <si>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</si>
  <si>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</si>
  <si>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</si>
  <si>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</si>
  <si>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</si>
  <si>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</si>
  <si>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</si>
  <si>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</si>
  <si>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</si>
  <si>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</si>
  <si>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</si>
  <si>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</si>
  <si>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</si>
  <si>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</si>
  <si>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</si>
  <si>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</si>
  <si>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</si>
  <si>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</si>
  <si>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</si>
  <si>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</si>
  <si>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</si>
  <si>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</si>
  <si>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</si>
  <si>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</si>
  <si>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</si>
  <si>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</si>
  <si>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</si>
  <si>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</si>
  <si>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</si>
  <si>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</si>
  <si>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</si>
  <si>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</si>
  <si>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</si>
  <si>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</si>
  <si>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</si>
  <si>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</si>
  <si>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</si>
  <si>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</si>
  <si>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</si>
  <si>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</si>
  <si>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</si>
  <si>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</si>
  <si>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</si>
  <si>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</si>
  <si>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</si>
  <si>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</si>
  <si>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</si>
  <si>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</si>
  <si>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</si>
  <si>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</si>
  <si>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</si>
  <si>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</si>
  <si>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</si>
  <si>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</si>
  <si>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</si>
  <si>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</si>
  <si>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</si>
  <si>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</si>
  <si>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</si>
  <si>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</si>
  <si>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</si>
  <si>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</si>
  <si>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</si>
  <si>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</si>
  <si>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</si>
  <si>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</si>
  <si>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</si>
  <si>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</si>
  <si>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</si>
  <si>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</si>
  <si>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</si>
  <si>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</si>
  <si>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</si>
  <si>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</si>
  <si>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</si>
  <si>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</si>
  <si>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</si>
  <si>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</si>
  <si>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</si>
  <si>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</si>
  <si>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</si>
  <si>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</si>
  <si>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</si>
  <si>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</si>
  <si>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</si>
  <si>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</si>
  <si>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</si>
  <si>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</si>
  <si>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</si>
  <si>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</si>
  <si>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</si>
  <si>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</si>
  <si>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</si>
  <si>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</si>
  <si>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</si>
  <si>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</si>
  <si>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</si>
  <si>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</si>
  <si>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</si>
  <si>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</si>
  <si>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</si>
  <si>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</si>
  <si>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</si>
  <si>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</si>
  <si>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</si>
  <si>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</si>
  <si>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</si>
  <si>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</si>
  <si>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</si>
  <si>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</si>
  <si>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</si>
  <si>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</si>
  <si>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</si>
  <si>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</si>
  <si>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</si>
  <si>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</si>
  <si>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</si>
  <si>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</si>
  <si>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</si>
  <si>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</si>
  <si>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</si>
  <si>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</si>
  <si>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</si>
  <si>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</si>
  <si>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</si>
  <si>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</si>
  <si>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</si>
  <si>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</si>
  <si>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</si>
  <si>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</si>
  <si>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</si>
  <si>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</si>
  <si>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</si>
  <si>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</si>
  <si>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</si>
  <si>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</si>
  <si>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</si>
  <si>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</si>
  <si>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</si>
  <si>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</si>
  <si>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</si>
  <si>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</si>
  <si>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</si>
  <si>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</si>
  <si>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</si>
  <si>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</si>
  <si>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</si>
  <si>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</si>
  <si>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</si>
  <si>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</si>
  <si>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</si>
  <si>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</si>
  <si>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</si>
  <si>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</si>
  <si>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</si>
  <si>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</si>
  <si>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</si>
  <si>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</si>
  <si>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</si>
  <si>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</si>
  <si>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</si>
  <si>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</si>
  <si>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</si>
  <si>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</si>
  <si>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</si>
  <si>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</si>
  <si>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</si>
  <si>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</si>
  <si>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</si>
  <si>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</si>
  <si>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</si>
  <si>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</si>
  <si>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</si>
  <si>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</si>
  <si>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</si>
  <si>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</si>
  <si>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</si>
  <si>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</si>
  <si>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</si>
  <si>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</si>
  <si>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</si>
  <si>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</si>
  <si>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</si>
  <si>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</si>
  <si>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</si>
  <si>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</si>
  <si>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</si>
  <si>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</si>
  <si>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</si>
  <si>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</si>
  <si>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</si>
  <si>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</si>
  <si>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</si>
  <si>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</si>
  <si>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</si>
  <si>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</si>
  <si>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</si>
  <si>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</si>
  <si>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</si>
  <si>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</si>
  <si>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</si>
  <si>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</si>
  <si>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</si>
  <si>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</si>
  <si>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</si>
  <si>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</si>
  <si>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</si>
  <si>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</si>
  <si>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</si>
  <si>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</si>
  <si>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</si>
  <si>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</si>
  <si>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参事官室</t>
    <rPh sb="0" eb="3">
      <t>サンジカン</t>
    </rPh>
    <rPh sb="3" eb="4">
      <t>シツ</t>
    </rPh>
    <phoneticPr fontId="5"/>
  </si>
  <si>
    <t>世界観光事業分担金</t>
    <rPh sb="0" eb="2">
      <t>セカイ</t>
    </rPh>
    <rPh sb="2" eb="4">
      <t>カンコウ</t>
    </rPh>
    <rPh sb="4" eb="6">
      <t>ジギョウ</t>
    </rPh>
    <rPh sb="6" eb="9">
      <t>ブンタンキン</t>
    </rPh>
    <phoneticPr fontId="5"/>
  </si>
  <si>
    <t>○</t>
  </si>
  <si>
    <t>観光立国推進基本法第１８条</t>
    <rPh sb="0" eb="2">
      <t>カンコウ</t>
    </rPh>
    <rPh sb="2" eb="4">
      <t>リッコク</t>
    </rPh>
    <rPh sb="4" eb="6">
      <t>スイシン</t>
    </rPh>
    <rPh sb="6" eb="8">
      <t>キホン</t>
    </rPh>
    <rPh sb="8" eb="9">
      <t>ホウ</t>
    </rPh>
    <rPh sb="9" eb="10">
      <t>ダイ</t>
    </rPh>
    <rPh sb="12" eb="13">
      <t>ジョウ</t>
    </rPh>
    <phoneticPr fontId="5"/>
  </si>
  <si>
    <t>世界観光機関憲章第２５条</t>
    <rPh sb="0" eb="2">
      <t>セカイ</t>
    </rPh>
    <rPh sb="2" eb="4">
      <t>カンコウ</t>
    </rPh>
    <rPh sb="4" eb="6">
      <t>キカン</t>
    </rPh>
    <rPh sb="6" eb="8">
      <t>ケンショウ</t>
    </rPh>
    <rPh sb="8" eb="9">
      <t>ダイ</t>
    </rPh>
    <rPh sb="11" eb="12">
      <t>ジョウ</t>
    </rPh>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</si>
  <si>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</si>
  <si>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世界観光機関（ＵＮＷＴＯ）は、1975年に設立した観光に関する世界最大の国際機関である。2003年には国連の専門機関となった。我が国は1978年に正式加盟。現在は世界158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中・独・仏・伊・西・伯）</t>
    <rPh sb="329" eb="330">
      <t>ナカ</t>
    </rPh>
    <rPh sb="333" eb="334">
      <t>フツ</t>
    </rPh>
    <rPh sb="339" eb="340">
      <t>ハク</t>
    </rPh>
    <phoneticPr fontId="5"/>
  </si>
  <si>
    <t>-</t>
    <phoneticPr fontId="5"/>
  </si>
  <si>
    <t>世界観光機関分担金</t>
    <rPh sb="0" eb="2">
      <t>セカイ</t>
    </rPh>
    <rPh sb="2" eb="4">
      <t>カンコウ</t>
    </rPh>
    <rPh sb="4" eb="6">
      <t>キカン</t>
    </rPh>
    <rPh sb="6" eb="9">
      <t>ブンタンキン</t>
    </rPh>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</si>
  <si>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</si>
  <si>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</si>
  <si>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</si>
  <si>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</si>
  <si>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世界観光機関（UNWTO）の活動を通じて世界の観光振興・発展に貢献する</t>
    <phoneticPr fontId="5"/>
  </si>
  <si>
    <t>世界の国際観光客到着者数</t>
    <phoneticPr fontId="5"/>
  </si>
  <si>
    <t>億人</t>
    <rPh sb="0" eb="1">
      <t>オク</t>
    </rPh>
    <rPh sb="1" eb="2">
      <t>ニン</t>
    </rPh>
    <phoneticPr fontId="5"/>
  </si>
  <si>
    <t>日本人職員数
（参考指標）</t>
    <phoneticPr fontId="5"/>
  </si>
  <si>
    <t>人</t>
    <rPh sb="0" eb="1">
      <t>ニン</t>
    </rPh>
    <phoneticPr fontId="5"/>
  </si>
  <si>
    <t>UNWTO地域委員会、UNWTO理事会等への参加回数</t>
    <phoneticPr fontId="5"/>
  </si>
  <si>
    <t>予算額（Ａ）　／　会議参加回数（B）　　　　　　　　　　　　　</t>
    <phoneticPr fontId="5"/>
  </si>
  <si>
    <t>千円</t>
    <rPh sb="0" eb="2">
      <t>センエン</t>
    </rPh>
    <phoneticPr fontId="5"/>
  </si>
  <si>
    <t>回</t>
    <rPh sb="0" eb="1">
      <t>カイ</t>
    </rPh>
    <phoneticPr fontId="5"/>
  </si>
  <si>
    <t>A　/　B</t>
    <phoneticPr fontId="5"/>
  </si>
  <si>
    <t>47,988/13</t>
    <phoneticPr fontId="5"/>
  </si>
  <si>
    <t>46,959/12</t>
    <phoneticPr fontId="5"/>
  </si>
  <si>
    <t>万人</t>
    <rPh sb="0" eb="2">
      <t>マンニン</t>
    </rPh>
    <phoneticPr fontId="5"/>
  </si>
  <si>
    <t>兆円</t>
    <rPh sb="0" eb="2">
      <t>チョウエン</t>
    </rPh>
    <phoneticPr fontId="5"/>
  </si>
  <si>
    <t>世界の国際観光客到着者数は、測定指標（訪日外国人旅行者数及び訪日外国人旅行消費額）に影響し、その増加は上位政策（観光立国の推進）実現のための主要ファクターである。</t>
    <phoneticPr fontId="5"/>
  </si>
  <si>
    <t>‐</t>
  </si>
  <si>
    <t>無</t>
  </si>
  <si>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5"/>
  </si>
  <si>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5"/>
  </si>
  <si>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5"/>
  </si>
  <si>
    <t>会議参加回数は一定の水準が保たれており、単位当たりコストも一定の水準を満たしている。</t>
    <rPh sb="0" eb="2">
      <t>カイギ</t>
    </rPh>
    <rPh sb="2" eb="4">
      <t>サンカ</t>
    </rPh>
    <rPh sb="4" eb="6">
      <t>カイスウ</t>
    </rPh>
    <rPh sb="7" eb="9">
      <t>イッテイ</t>
    </rPh>
    <rPh sb="10" eb="12">
      <t>スイジュン</t>
    </rPh>
    <rPh sb="13" eb="14">
      <t>タモ</t>
    </rPh>
    <rPh sb="20" eb="22">
      <t>タンイ</t>
    </rPh>
    <rPh sb="22" eb="23">
      <t>ア</t>
    </rPh>
    <rPh sb="29" eb="31">
      <t>イッテイ</t>
    </rPh>
    <rPh sb="32" eb="34">
      <t>スイジュン</t>
    </rPh>
    <rPh sb="35" eb="36">
      <t>ミ</t>
    </rPh>
    <phoneticPr fontId="5"/>
  </si>
  <si>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5"/>
  </si>
  <si>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</si>
  <si>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</si>
  <si>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見込みに見合った活動実績になっている。</t>
    <rPh sb="0" eb="2">
      <t>ミコ</t>
    </rPh>
    <rPh sb="4" eb="6">
      <t>ミア</t>
    </rPh>
    <rPh sb="8" eb="10">
      <t>カツドウ</t>
    </rPh>
    <rPh sb="10" eb="12">
      <t>ジッセキ</t>
    </rPh>
    <phoneticPr fontId="5"/>
  </si>
  <si>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5"/>
  </si>
  <si>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</si>
  <si>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</si>
  <si>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t>
  </si>
  <si>
    <t>466</t>
    <phoneticPr fontId="5"/>
  </si>
  <si>
    <t>442</t>
    <phoneticPr fontId="5"/>
  </si>
  <si>
    <t>476</t>
    <phoneticPr fontId="5"/>
  </si>
  <si>
    <t>237</t>
    <phoneticPr fontId="5"/>
  </si>
  <si>
    <t>223</t>
    <phoneticPr fontId="5"/>
  </si>
  <si>
    <t>230</t>
    <phoneticPr fontId="5"/>
  </si>
  <si>
    <t>240</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</si>
  <si>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</si>
  <si>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</si>
  <si>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t>世界観光機関（UNWTO）</t>
    <phoneticPr fontId="5"/>
  </si>
  <si>
    <t>加盟国の競争力強化、持続可能な観光開発、人材育成強化に資するセミナー等諸活動・運営状況の把握</t>
    <phoneticPr fontId="5"/>
  </si>
  <si>
    <t>41,818/14</t>
    <phoneticPr fontId="5"/>
  </si>
  <si>
    <t>42,503/10</t>
    <phoneticPr fontId="5"/>
  </si>
  <si>
    <t>-</t>
  </si>
  <si>
    <t>-</t>
    <phoneticPr fontId="5"/>
  </si>
  <si>
    <t>-</t>
    <phoneticPr fontId="5"/>
  </si>
  <si>
    <t>出典：UNWTO World Tourism Barometer Volume16（January 2018）
          http://cf.cdn.unwto.org/sites/all/files/pdf/unwto_barom18_01_january_excerpt_hr.pdf</t>
    <phoneticPr fontId="5"/>
  </si>
  <si>
    <t>国際約束で決められた支出であるため、現状通りとする。</t>
    <phoneticPr fontId="5"/>
  </si>
  <si>
    <t>参事官　町田　倫代</t>
    <rPh sb="0" eb="3">
      <t>サンジカン</t>
    </rPh>
    <rPh sb="4" eb="6">
      <t>マチダ</t>
    </rPh>
    <rPh sb="7" eb="9">
      <t>ミチヨ</t>
    </rPh>
    <phoneticPr fontId="5"/>
  </si>
  <si>
    <t>為替の変動。</t>
    <rPh sb="0" eb="2">
      <t>カワセ</t>
    </rPh>
    <rPh sb="3" eb="5">
      <t>ヘンドウ</t>
    </rPh>
    <phoneticPr fontId="5"/>
  </si>
  <si>
    <t>国際約束で決められた分担金を支出しなければならないことから、現状通りとする。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</si>
</sst>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108855</xdr:colOff>
      <xdr:row>740</xdr:row>
      <xdr:rowOff>312962</xdr:rowOff>
    </xdr:from>
    <xdr:to>
      <xdr:col>29</xdr:col>
      <xdr:colOff>60189</xdr:colOff>
      <xdr:row>742</xdr:row>
      <xdr:rowOff>291354</xdr:rowOff>
    </xdr:to>
    <xdr:sp macro="" textlink="">
      <xdr:nvSpPr>
        <xdr:cNvPr id="10" name="テキスト ボックス 9"/>
        <xdr:cNvSpPr txBox="1"/>
      </xdr:nvSpPr>
      <xdr:spPr>
        <a:xfrm>
          <a:off x="3782784" y="42957748"/>
          <a:ext cx="2196512" cy="68596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４２百万円</a:t>
          </a:r>
        </a:p>
      </xdr:txBody>
    </xdr:sp>
    <xdr:clientData/>
  </xdr:twoCellAnchor>
  <xdr:twoCellAnchor>
    <xdr:from>
      <xdr:col>15</xdr:col>
      <xdr:colOff>168088</xdr:colOff>
      <xdr:row>743</xdr:row>
      <xdr:rowOff>171766</xdr:rowOff>
    </xdr:from>
    <xdr:to>
      <xdr:col>32</xdr:col>
      <xdr:colOff>73114</xdr:colOff>
      <xdr:row>745</xdr:row>
      <xdr:rowOff>52028</xdr:rowOff>
    </xdr:to>
    <xdr:sp macro="" textlink="">
      <xdr:nvSpPr>
        <xdr:cNvPr id="11" name="大かっこ 10"/>
        <xdr:cNvSpPr/>
      </xdr:nvSpPr>
      <xdr:spPr>
        <a:xfrm>
          <a:off x="3229695" y="43877909"/>
          <a:ext cx="3374848" cy="587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109656</xdr:colOff>
      <xdr:row>745</xdr:row>
      <xdr:rowOff>169048</xdr:rowOff>
    </xdr:from>
    <xdr:to>
      <xdr:col>32</xdr:col>
      <xdr:colOff>47224</xdr:colOff>
      <xdr:row>746</xdr:row>
      <xdr:rowOff>143442</xdr:rowOff>
    </xdr:to>
    <xdr:sp macro="" textlink="">
      <xdr:nvSpPr>
        <xdr:cNvPr id="12" name="正方形/長方形 11"/>
        <xdr:cNvSpPr/>
      </xdr:nvSpPr>
      <xdr:spPr>
        <a:xfrm>
          <a:off x="4910256" y="44669848"/>
          <a:ext cx="1537768" cy="326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23</xdr:col>
      <xdr:colOff>113658</xdr:colOff>
      <xdr:row>745</xdr:row>
      <xdr:rowOff>135429</xdr:rowOff>
    </xdr:from>
    <xdr:to>
      <xdr:col>23</xdr:col>
      <xdr:colOff>113658</xdr:colOff>
      <xdr:row>746</xdr:row>
      <xdr:rowOff>139509</xdr:rowOff>
    </xdr:to>
    <xdr:cxnSp macro="">
      <xdr:nvCxnSpPr>
        <xdr:cNvPr id="13" name="直線矢印コネクタ 12"/>
        <xdr:cNvCxnSpPr/>
      </xdr:nvCxnSpPr>
      <xdr:spPr>
        <a:xfrm>
          <a:off x="4714233" y="44636229"/>
          <a:ext cx="0" cy="356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69628</xdr:colOff>
      <xdr:row>746</xdr:row>
      <xdr:rowOff>313764</xdr:rowOff>
    </xdr:from>
    <xdr:to>
      <xdr:col>30</xdr:col>
      <xdr:colOff>17843</xdr:colOff>
      <xdr:row>749</xdr:row>
      <xdr:rowOff>59741</xdr:rowOff>
    </xdr:to>
    <xdr:sp macro="" textlink="">
      <xdr:nvSpPr>
        <xdr:cNvPr id="14" name="テキスト ボックス 13"/>
        <xdr:cNvSpPr txBox="1"/>
      </xdr:nvSpPr>
      <xdr:spPr>
        <a:xfrm>
          <a:off x="3670078" y="45166989"/>
          <a:ext cx="2348515" cy="803252"/>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４２百万円</a:t>
          </a:r>
          <a:r>
            <a:rPr kumimoji="1" lang="en-US" altLang="ja-JP" sz="1100"/>
            <a:t/>
          </a:r>
          <a:br>
            <a:rPr kumimoji="1" lang="en-US" altLang="ja-JP" sz="1100"/>
          </a:br>
          <a:r>
            <a:rPr kumimoji="1" lang="ja-JP" altLang="en-US" sz="1100"/>
            <a:t>（本部：マドリッド）</a:t>
          </a:r>
        </a:p>
      </xdr:txBody>
    </xdr:sp>
    <xdr:clientData/>
  </xdr:twoCellAnchor>
  <xdr:twoCellAnchor>
    <xdr:from>
      <xdr:col>16</xdr:col>
      <xdr:colOff>54432</xdr:colOff>
      <xdr:row>743</xdr:row>
      <xdr:rowOff>199157</xdr:rowOff>
    </xdr:from>
    <xdr:to>
      <xdr:col>32</xdr:col>
      <xdr:colOff>29038</xdr:colOff>
      <xdr:row>746</xdr:row>
      <xdr:rowOff>17317</xdr:rowOff>
    </xdr:to>
    <xdr:sp macro="" textlink="">
      <xdr:nvSpPr>
        <xdr:cNvPr id="15" name="正方形/長方形 14"/>
        <xdr:cNvSpPr/>
      </xdr:nvSpPr>
      <xdr:spPr>
        <a:xfrm>
          <a:off x="3254832" y="43995107"/>
          <a:ext cx="3175006" cy="8754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13</xdr:col>
      <xdr:colOff>185500</xdr:colOff>
      <xdr:row>749</xdr:row>
      <xdr:rowOff>116260</xdr:rowOff>
    </xdr:from>
    <xdr:to>
      <xdr:col>34</xdr:col>
      <xdr:colOff>107155</xdr:colOff>
      <xdr:row>751</xdr:row>
      <xdr:rowOff>172290</xdr:rowOff>
    </xdr:to>
    <xdr:sp macro="" textlink="">
      <xdr:nvSpPr>
        <xdr:cNvPr id="16" name="大かっこ 15"/>
        <xdr:cNvSpPr/>
      </xdr:nvSpPr>
      <xdr:spPr>
        <a:xfrm>
          <a:off x="2785825" y="46026760"/>
          <a:ext cx="4122180" cy="760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35120</xdr:colOff>
      <xdr:row>749</xdr:row>
      <xdr:rowOff>224190</xdr:rowOff>
    </xdr:from>
    <xdr:to>
      <xdr:col>33</xdr:col>
      <xdr:colOff>202405</xdr:colOff>
      <xdr:row>751</xdr:row>
      <xdr:rowOff>180542</xdr:rowOff>
    </xdr:to>
    <xdr:sp macro="" textlink="">
      <xdr:nvSpPr>
        <xdr:cNvPr id="17" name="正方形/長方形 16"/>
        <xdr:cNvSpPr/>
      </xdr:nvSpPr>
      <xdr:spPr>
        <a:xfrm>
          <a:off x="3035495" y="46134690"/>
          <a:ext cx="3767735" cy="6612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228</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612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48</v>
      </c>
      <c r="Q13" s="98"/>
      <c r="R13" s="98"/>
      <c r="S13" s="98"/>
      <c r="T13" s="98"/>
      <c r="U13" s="98"/>
      <c r="V13" s="99"/>
      <c r="W13" s="97">
        <v>47</v>
      </c>
      <c r="X13" s="98"/>
      <c r="Y13" s="98"/>
      <c r="Z13" s="98"/>
      <c r="AA13" s="98"/>
      <c r="AB13" s="98"/>
      <c r="AC13" s="99"/>
      <c r="AD13" s="97">
        <v>42</v>
      </c>
      <c r="AE13" s="98"/>
      <c r="AF13" s="98"/>
      <c r="AG13" s="98"/>
      <c r="AH13" s="98"/>
      <c r="AI13" s="98"/>
      <c r="AJ13" s="99"/>
      <c r="AK13" s="97">
        <v>43</v>
      </c>
      <c r="AL13" s="98"/>
      <c r="AM13" s="98"/>
      <c r="AN13" s="98"/>
      <c r="AO13" s="98"/>
      <c r="AP13" s="98"/>
      <c r="AQ13" s="99"/>
      <c r="AR13" s="94">
        <v>47</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609</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48</v>
      </c>
      <c r="Q18" s="104"/>
      <c r="R18" s="104"/>
      <c r="S18" s="104"/>
      <c r="T18" s="104"/>
      <c r="U18" s="104"/>
      <c r="V18" s="105"/>
      <c r="W18" s="103">
        <f>SUM(W13:AC17)</f>
        <v>47</v>
      </c>
      <c r="X18" s="104"/>
      <c r="Y18" s="104"/>
      <c r="Z18" s="104"/>
      <c r="AA18" s="104"/>
      <c r="AB18" s="104"/>
      <c r="AC18" s="105"/>
      <c r="AD18" s="103">
        <f>SUM(AD13:AJ17)</f>
        <v>42</v>
      </c>
      <c r="AE18" s="104"/>
      <c r="AF18" s="104"/>
      <c r="AG18" s="104"/>
      <c r="AH18" s="104"/>
      <c r="AI18" s="104"/>
      <c r="AJ18" s="105"/>
      <c r="AK18" s="103">
        <f>SUM(AK13:AQ17)</f>
        <v>43</v>
      </c>
      <c r="AL18" s="104"/>
      <c r="AM18" s="104"/>
      <c r="AN18" s="104"/>
      <c r="AO18" s="104"/>
      <c r="AP18" s="104"/>
      <c r="AQ18" s="105"/>
      <c r="AR18" s="103">
        <f>SUM(AR13:AX17)</f>
        <v>47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48</v>
      </c>
      <c r="Q19" s="98"/>
      <c r="R19" s="98"/>
      <c r="S19" s="98"/>
      <c r="T19" s="98"/>
      <c r="U19" s="98"/>
      <c r="V19" s="99"/>
      <c r="W19" s="97">
        <v>47</v>
      </c>
      <c r="X19" s="98"/>
      <c r="Y19" s="98"/>
      <c r="Z19" s="98"/>
      <c r="AA19" s="98"/>
      <c r="AB19" s="98"/>
      <c r="AC19" s="99"/>
      <c r="AD19" s="97">
        <v>42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43</v>
      </c>
      <c r="Q23" s="95"/>
      <c r="R23" s="95"/>
      <c r="S23" s="95"/>
      <c r="T23" s="95"/>
      <c r="U23" s="95"/>
      <c r="V23" s="96"/>
      <c r="W23" s="94">
        <v>47</v>
      </c>
      <c r="X23" s="95"/>
      <c r="Y23" s="95"/>
      <c r="Z23" s="95"/>
      <c r="AA23" s="95"/>
      <c r="AB23" s="95"/>
      <c r="AC23" s="96"/>
      <c r="AD23" s="206" t="s">
        <v>613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43</v>
      </c>
      <c r="Q29" s="226"/>
      <c r="R29" s="226"/>
      <c r="S29" s="226"/>
      <c r="T29" s="226"/>
      <c r="U29" s="226"/>
      <c r="V29" s="227"/>
      <c r="W29" s="225">
        <f>AR13</f>
        <v>47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42</v>
      </c>
      <c r="AV31" s="269"/>
      <c r="AW31" s="377" t="s">
        <v>300</v>
      </c>
      <c r="AX31" s="378"/>
    </row>
    <row r="32" spans="1:50" ht="23.25" customHeight="1" x14ac:dyDescent="0.15">
      <c r="A32" s="515"/>
      <c r="B32" s="513"/>
      <c r="C32" s="513"/>
      <c r="D32" s="513"/>
      <c r="E32" s="513"/>
      <c r="F32" s="514"/>
      <c r="G32" s="540" t="s">
        <v>565</v>
      </c>
      <c r="H32" s="541"/>
      <c r="I32" s="541"/>
      <c r="J32" s="541"/>
      <c r="K32" s="541"/>
      <c r="L32" s="541"/>
      <c r="M32" s="541"/>
      <c r="N32" s="541"/>
      <c r="O32" s="542"/>
      <c r="P32" s="158" t="s">
        <v>566</v>
      </c>
      <c r="Q32" s="158"/>
      <c r="R32" s="158"/>
      <c r="S32" s="158"/>
      <c r="T32" s="158"/>
      <c r="U32" s="158"/>
      <c r="V32" s="158"/>
      <c r="W32" s="158"/>
      <c r="X32" s="229"/>
      <c r="Y32" s="336" t="s">
        <v>12</v>
      </c>
      <c r="Z32" s="549"/>
      <c r="AA32" s="550"/>
      <c r="AB32" s="551" t="s">
        <v>567</v>
      </c>
      <c r="AC32" s="551"/>
      <c r="AD32" s="551"/>
      <c r="AE32" s="362">
        <v>11.9</v>
      </c>
      <c r="AF32" s="363"/>
      <c r="AG32" s="363"/>
      <c r="AH32" s="363"/>
      <c r="AI32" s="362">
        <v>12.4</v>
      </c>
      <c r="AJ32" s="363"/>
      <c r="AK32" s="363"/>
      <c r="AL32" s="363"/>
      <c r="AM32" s="362">
        <v>13.2</v>
      </c>
      <c r="AN32" s="363"/>
      <c r="AO32" s="363"/>
      <c r="AP32" s="363"/>
      <c r="AQ32" s="100" t="s">
        <v>559</v>
      </c>
      <c r="AR32" s="101"/>
      <c r="AS32" s="101"/>
      <c r="AT32" s="102"/>
      <c r="AU32" s="363" t="s">
        <v>559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2">
        <v>11.8</v>
      </c>
      <c r="AF33" s="363"/>
      <c r="AG33" s="363"/>
      <c r="AH33" s="363"/>
      <c r="AI33" s="362">
        <v>12</v>
      </c>
      <c r="AJ33" s="363"/>
      <c r="AK33" s="363"/>
      <c r="AL33" s="363"/>
      <c r="AM33" s="362">
        <v>12.8</v>
      </c>
      <c r="AN33" s="363"/>
      <c r="AO33" s="363"/>
      <c r="AP33" s="363"/>
      <c r="AQ33" s="100">
        <v>13.8</v>
      </c>
      <c r="AR33" s="101"/>
      <c r="AS33" s="101"/>
      <c r="AT33" s="102"/>
      <c r="AU33" s="363">
        <v>18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559</v>
      </c>
      <c r="AF34" s="363"/>
      <c r="AG34" s="363"/>
      <c r="AH34" s="363"/>
      <c r="AI34" s="362" t="s">
        <v>559</v>
      </c>
      <c r="AJ34" s="363"/>
      <c r="AK34" s="363"/>
      <c r="AL34" s="363"/>
      <c r="AM34" s="362" t="s">
        <v>559</v>
      </c>
      <c r="AN34" s="363"/>
      <c r="AO34" s="363"/>
      <c r="AP34" s="363"/>
      <c r="AQ34" s="100" t="s">
        <v>559</v>
      </c>
      <c r="AR34" s="101"/>
      <c r="AS34" s="101"/>
      <c r="AT34" s="102"/>
      <c r="AU34" s="363" t="s">
        <v>559</v>
      </c>
      <c r="AV34" s="363"/>
      <c r="AW34" s="363"/>
      <c r="AX34" s="365"/>
    </row>
    <row r="35" spans="1:50" ht="23.25" customHeight="1" x14ac:dyDescent="0.15">
      <c r="A35" s="900" t="s">
        <v>528</v>
      </c>
      <c r="B35" s="901"/>
      <c r="C35" s="901"/>
      <c r="D35" s="901"/>
      <c r="E35" s="901"/>
      <c r="F35" s="902"/>
      <c r="G35" s="906" t="s">
        <v>610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559</v>
      </c>
      <c r="AR86" s="269"/>
      <c r="AS86" s="134" t="s">
        <v>356</v>
      </c>
      <c r="AT86" s="169"/>
      <c r="AU86" s="269" t="s">
        <v>559</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559</v>
      </c>
      <c r="H87" s="158"/>
      <c r="I87" s="158"/>
      <c r="J87" s="158"/>
      <c r="K87" s="158"/>
      <c r="L87" s="158"/>
      <c r="M87" s="158"/>
      <c r="N87" s="158"/>
      <c r="O87" s="229"/>
      <c r="P87" s="158" t="s">
        <v>568</v>
      </c>
      <c r="Q87" s="802"/>
      <c r="R87" s="802"/>
      <c r="S87" s="802"/>
      <c r="T87" s="802"/>
      <c r="U87" s="802"/>
      <c r="V87" s="802"/>
      <c r="W87" s="802"/>
      <c r="X87" s="803"/>
      <c r="Y87" s="755" t="s">
        <v>62</v>
      </c>
      <c r="Z87" s="756"/>
      <c r="AA87" s="757"/>
      <c r="AB87" s="551" t="s">
        <v>569</v>
      </c>
      <c r="AC87" s="551"/>
      <c r="AD87" s="551"/>
      <c r="AE87" s="362">
        <v>1</v>
      </c>
      <c r="AF87" s="363"/>
      <c r="AG87" s="363"/>
      <c r="AH87" s="363"/>
      <c r="AI87" s="362">
        <v>2</v>
      </c>
      <c r="AJ87" s="363"/>
      <c r="AK87" s="363"/>
      <c r="AL87" s="363"/>
      <c r="AM87" s="362">
        <v>2</v>
      </c>
      <c r="AN87" s="363"/>
      <c r="AO87" s="363"/>
      <c r="AP87" s="363"/>
      <c r="AQ87" s="100" t="s">
        <v>559</v>
      </c>
      <c r="AR87" s="101"/>
      <c r="AS87" s="101"/>
      <c r="AT87" s="102"/>
      <c r="AU87" s="363" t="s">
        <v>559</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569</v>
      </c>
      <c r="AC88" s="522"/>
      <c r="AD88" s="522"/>
      <c r="AE88" s="362" t="s">
        <v>559</v>
      </c>
      <c r="AF88" s="363"/>
      <c r="AG88" s="363"/>
      <c r="AH88" s="363"/>
      <c r="AI88" s="362" t="s">
        <v>559</v>
      </c>
      <c r="AJ88" s="363"/>
      <c r="AK88" s="363"/>
      <c r="AL88" s="363"/>
      <c r="AM88" s="362" t="s">
        <v>559</v>
      </c>
      <c r="AN88" s="363"/>
      <c r="AO88" s="363"/>
      <c r="AP88" s="363"/>
      <c r="AQ88" s="100" t="s">
        <v>559</v>
      </c>
      <c r="AR88" s="101"/>
      <c r="AS88" s="101"/>
      <c r="AT88" s="102"/>
      <c r="AU88" s="363" t="s">
        <v>559</v>
      </c>
      <c r="AV88" s="363"/>
      <c r="AW88" s="363"/>
      <c r="AX88" s="365"/>
      <c r="AY88" s="10"/>
      <c r="AZ88" s="10"/>
      <c r="BA88" s="10"/>
      <c r="BB88" s="10"/>
      <c r="BC88" s="10"/>
    </row>
    <row r="89" spans="1:60" ht="23.25"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t="s">
        <v>559</v>
      </c>
      <c r="AF89" s="363"/>
      <c r="AG89" s="363"/>
      <c r="AH89" s="363"/>
      <c r="AI89" s="362" t="s">
        <v>559</v>
      </c>
      <c r="AJ89" s="363"/>
      <c r="AK89" s="363"/>
      <c r="AL89" s="363"/>
      <c r="AM89" s="362" t="s">
        <v>559</v>
      </c>
      <c r="AN89" s="363"/>
      <c r="AO89" s="363"/>
      <c r="AP89" s="363"/>
      <c r="AQ89" s="100" t="s">
        <v>559</v>
      </c>
      <c r="AR89" s="101"/>
      <c r="AS89" s="101"/>
      <c r="AT89" s="102"/>
      <c r="AU89" s="363" t="s">
        <v>559</v>
      </c>
      <c r="AV89" s="363"/>
      <c r="AW89" s="363"/>
      <c r="AX89" s="365"/>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2">
        <v>13</v>
      </c>
      <c r="AF101" s="363"/>
      <c r="AG101" s="363"/>
      <c r="AH101" s="364"/>
      <c r="AI101" s="362">
        <v>12</v>
      </c>
      <c r="AJ101" s="363"/>
      <c r="AK101" s="363"/>
      <c r="AL101" s="364"/>
      <c r="AM101" s="362">
        <v>14</v>
      </c>
      <c r="AN101" s="363"/>
      <c r="AO101" s="363"/>
      <c r="AP101" s="364"/>
      <c r="AQ101" s="362" t="s">
        <v>559</v>
      </c>
      <c r="AR101" s="363"/>
      <c r="AS101" s="363"/>
      <c r="AT101" s="364"/>
      <c r="AU101" s="362" t="s">
        <v>559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v>11</v>
      </c>
      <c r="AF102" s="356"/>
      <c r="AG102" s="356"/>
      <c r="AH102" s="356"/>
      <c r="AI102" s="356">
        <v>11</v>
      </c>
      <c r="AJ102" s="356"/>
      <c r="AK102" s="356"/>
      <c r="AL102" s="356"/>
      <c r="AM102" s="356">
        <v>14</v>
      </c>
      <c r="AN102" s="356"/>
      <c r="AO102" s="356"/>
      <c r="AP102" s="356"/>
      <c r="AQ102" s="817">
        <v>10</v>
      </c>
      <c r="AR102" s="818"/>
      <c r="AS102" s="818"/>
      <c r="AT102" s="819"/>
      <c r="AU102" s="817" t="s">
        <v>609</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3691</v>
      </c>
      <c r="AF116" s="356"/>
      <c r="AG116" s="356"/>
      <c r="AH116" s="356"/>
      <c r="AI116" s="356">
        <v>3913</v>
      </c>
      <c r="AJ116" s="356"/>
      <c r="AK116" s="356"/>
      <c r="AL116" s="356"/>
      <c r="AM116" s="356">
        <v>2987</v>
      </c>
      <c r="AN116" s="356"/>
      <c r="AO116" s="356"/>
      <c r="AP116" s="356"/>
      <c r="AQ116" s="362">
        <v>4250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575</v>
      </c>
      <c r="AF117" s="304"/>
      <c r="AG117" s="304"/>
      <c r="AH117" s="304"/>
      <c r="AI117" s="304" t="s">
        <v>576</v>
      </c>
      <c r="AJ117" s="304"/>
      <c r="AK117" s="304"/>
      <c r="AL117" s="304"/>
      <c r="AM117" s="304" t="s">
        <v>605</v>
      </c>
      <c r="AN117" s="304"/>
      <c r="AO117" s="304"/>
      <c r="AP117" s="304"/>
      <c r="AQ117" s="304" t="s">
        <v>606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v>1974</v>
      </c>
      <c r="AF134" s="101"/>
      <c r="AG134" s="101"/>
      <c r="AH134" s="101"/>
      <c r="AI134" s="264">
        <v>2404</v>
      </c>
      <c r="AJ134" s="101"/>
      <c r="AK134" s="101"/>
      <c r="AL134" s="101"/>
      <c r="AM134" s="264">
        <v>2869</v>
      </c>
      <c r="AN134" s="101"/>
      <c r="AO134" s="101"/>
      <c r="AP134" s="101"/>
      <c r="AQ134" s="264" t="s">
        <v>559</v>
      </c>
      <c r="AR134" s="101"/>
      <c r="AS134" s="101"/>
      <c r="AT134" s="101"/>
      <c r="AU134" s="264" t="s">
        <v>559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559</v>
      </c>
      <c r="AF135" s="101"/>
      <c r="AG135" s="101"/>
      <c r="AH135" s="101"/>
      <c r="AI135" s="264" t="s">
        <v>559</v>
      </c>
      <c r="AJ135" s="101"/>
      <c r="AK135" s="101"/>
      <c r="AL135" s="101"/>
      <c r="AM135" s="264" t="s">
        <v>559</v>
      </c>
      <c r="AN135" s="101"/>
      <c r="AO135" s="101"/>
      <c r="AP135" s="101"/>
      <c r="AQ135" s="264" t="s">
        <v>559</v>
      </c>
      <c r="AR135" s="101"/>
      <c r="AS135" s="101"/>
      <c r="AT135" s="101"/>
      <c r="AU135" s="264">
        <v>4000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559</v>
      </c>
      <c r="AR137" s="269"/>
      <c r="AS137" s="134" t="s">
        <v>356</v>
      </c>
      <c r="AT137" s="169"/>
      <c r="AU137" s="133">
        <v>32</v>
      </c>
      <c r="AV137" s="133"/>
      <c r="AW137" s="134" t="s">
        <v>300</v>
      </c>
      <c r="AX137" s="135"/>
    </row>
    <row r="138" spans="1:50" ht="39.75" customHeight="1" x14ac:dyDescent="0.15">
      <c r="A138" s="997"/>
      <c r="B138" s="250"/>
      <c r="C138" s="249"/>
      <c r="D138" s="250"/>
      <c r="E138" s="249"/>
      <c r="F138" s="312"/>
      <c r="G138" s="228" t="s">
        <v>564</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578</v>
      </c>
      <c r="AC138" s="219"/>
      <c r="AD138" s="219"/>
      <c r="AE138" s="264">
        <v>3.5</v>
      </c>
      <c r="AF138" s="101"/>
      <c r="AG138" s="101"/>
      <c r="AH138" s="101"/>
      <c r="AI138" s="264">
        <v>3.7</v>
      </c>
      <c r="AJ138" s="101"/>
      <c r="AK138" s="101"/>
      <c r="AL138" s="101"/>
      <c r="AM138" s="264">
        <v>4.4000000000000004</v>
      </c>
      <c r="AN138" s="101"/>
      <c r="AO138" s="101"/>
      <c r="AP138" s="101"/>
      <c r="AQ138" s="264" t="s">
        <v>559</v>
      </c>
      <c r="AR138" s="101"/>
      <c r="AS138" s="101"/>
      <c r="AT138" s="101"/>
      <c r="AU138" s="264" t="s">
        <v>559</v>
      </c>
      <c r="AV138" s="101"/>
      <c r="AW138" s="101"/>
      <c r="AX138" s="220"/>
    </row>
    <row r="139" spans="1:50" ht="39.7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578</v>
      </c>
      <c r="AC139" s="130"/>
      <c r="AD139" s="130"/>
      <c r="AE139" s="264" t="s">
        <v>559</v>
      </c>
      <c r="AF139" s="101"/>
      <c r="AG139" s="101"/>
      <c r="AH139" s="101"/>
      <c r="AI139" s="264" t="s">
        <v>559</v>
      </c>
      <c r="AJ139" s="101"/>
      <c r="AK139" s="101"/>
      <c r="AL139" s="101"/>
      <c r="AM139" s="264" t="s">
        <v>559</v>
      </c>
      <c r="AN139" s="101"/>
      <c r="AO139" s="101"/>
      <c r="AP139" s="101"/>
      <c r="AQ139" s="264" t="s">
        <v>559</v>
      </c>
      <c r="AR139" s="101"/>
      <c r="AS139" s="101"/>
      <c r="AT139" s="101"/>
      <c r="AU139" s="264">
        <v>8</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607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608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t="s">
        <v>608</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customHeight="1" x14ac:dyDescent="0.15">
      <c r="A532" s="997"/>
      <c r="B532" s="250"/>
      <c r="C532" s="249"/>
      <c r="D532" s="250"/>
      <c r="E532" s="163"/>
      <c r="F532" s="164"/>
      <c r="G532" s="228" t="s">
        <v>608</v>
      </c>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7"/>
      <c r="B536" s="250"/>
      <c r="C536" s="249"/>
      <c r="D536" s="250"/>
      <c r="E536" s="157" t="s">
        <v>608</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0.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580</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580</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588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589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580</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611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614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9.5" customHeight="1" thickBot="1" x14ac:dyDescent="0.2">
      <c r="A735" s="611" t="s">
        <v>593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595</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601</v>
      </c>
      <c r="H781" s="450"/>
      <c r="I781" s="450"/>
      <c r="J781" s="450"/>
      <c r="K781" s="451"/>
      <c r="L781" s="452" t="s">
        <v>602</v>
      </c>
      <c r="M781" s="453"/>
      <c r="N781" s="453"/>
      <c r="O781" s="453"/>
      <c r="P781" s="453"/>
      <c r="Q781" s="453"/>
      <c r="R781" s="453"/>
      <c r="S781" s="453"/>
      <c r="T781" s="453"/>
      <c r="U781" s="453"/>
      <c r="V781" s="453"/>
      <c r="W781" s="453"/>
      <c r="X781" s="454"/>
      <c r="Y781" s="455">
        <v>42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0" customHeight="1" x14ac:dyDescent="0.15">
      <c r="A837" s="402">
        <v>1</v>
      </c>
      <c r="B837" s="402">
        <v>1</v>
      </c>
      <c r="C837" s="425" t="s">
        <v>603</v>
      </c>
      <c r="D837" s="416"/>
      <c r="E837" s="416"/>
      <c r="F837" s="416"/>
      <c r="G837" s="416"/>
      <c r="H837" s="416"/>
      <c r="I837" s="416"/>
      <c r="J837" s="417" t="s">
        <v>559</v>
      </c>
      <c r="K837" s="418"/>
      <c r="L837" s="418"/>
      <c r="M837" s="418"/>
      <c r="N837" s="418"/>
      <c r="O837" s="418"/>
      <c r="P837" s="426" t="s">
        <v>604</v>
      </c>
      <c r="Q837" s="315"/>
      <c r="R837" s="315"/>
      <c r="S837" s="315"/>
      <c r="T837" s="315"/>
      <c r="U837" s="315"/>
      <c r="V837" s="315"/>
      <c r="W837" s="315"/>
      <c r="X837" s="315"/>
      <c r="Y837" s="316">
        <v>42</v>
      </c>
      <c r="Z837" s="317"/>
      <c r="AA837" s="317"/>
      <c r="AB837" s="318"/>
      <c r="AC837" s="326"/>
      <c r="AD837" s="424"/>
      <c r="AE837" s="424"/>
      <c r="AF837" s="424"/>
      <c r="AG837" s="424"/>
      <c r="AH837" s="419" t="s">
        <v>559</v>
      </c>
      <c r="AI837" s="420"/>
      <c r="AJ837" s="420"/>
      <c r="AK837" s="420"/>
      <c r="AL837" s="323" t="s">
        <v>559</v>
      </c>
      <c r="AM837" s="324"/>
      <c r="AN837" s="324"/>
      <c r="AO837" s="325"/>
      <c r="AP837" s="319" t="s">
        <v>559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G14" sqref="AG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2018-08-22T10:50:39Z</cp:lastPrinted>
  <dcterms:created xsi:type="dcterms:W3CDTF">2012-03-13T00:50:25Z</dcterms:created>
  <dcterms:modified xsi:type="dcterms:W3CDTF">2018-08-23T02:38:01Z</dcterms:modified>
</cp:coreProperties>
</file>