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文書管理\会計課長\01.重要文書フォルダ\05.予算\情報の公表（法規・文書）\2018(H30)年度 予算執行等に係る情報\H30_2委託調査費\第１四半期\"/>
    </mc:Choice>
  </mc:AlternateContent>
  <bookViews>
    <workbookView xWindow="2490" yWindow="0" windowWidth="20490" windowHeight="7230" tabRatio="611"/>
  </bookViews>
  <sheets>
    <sheet name="様式1委託調査" sheetId="23" r:id="rId1"/>
  </sheets>
  <definedNames>
    <definedName name="_xlnm._FilterDatabase" localSheetId="0" hidden="1">様式1委託調査!$A$6:$IH$14</definedName>
    <definedName name="_xlnm.Print_Area" localSheetId="0">様式1委託調査!$A$1:$J$15</definedName>
    <definedName name="_xlnm.Print_Titles" localSheetId="0">様式1委託調査!$1:$6</definedName>
    <definedName name="公益法人リスト">#REF!</definedName>
    <definedName name="公益法人一覧">#REF!</definedName>
  </definedNames>
  <calcPr calcId="152511"/>
</workbook>
</file>

<file path=xl/calcChain.xml><?xml version="1.0" encoding="utf-8"?>
<calcChain xmlns="http://schemas.openxmlformats.org/spreadsheetml/2006/main">
  <c r="F15" i="23" l="1"/>
</calcChain>
</file>

<file path=xl/sharedStrings.xml><?xml version="1.0" encoding="utf-8"?>
<sst xmlns="http://schemas.openxmlformats.org/spreadsheetml/2006/main" count="52" uniqueCount="45">
  <si>
    <t>番号</t>
    <rPh sb="0" eb="2">
      <t>バンゴウ</t>
    </rPh>
    <phoneticPr fontId="1"/>
  </si>
  <si>
    <t>契約形態の別</t>
    <rPh sb="0" eb="2">
      <t>ケイヤク</t>
    </rPh>
    <rPh sb="2" eb="4">
      <t>ケイタイ</t>
    </rPh>
    <rPh sb="5" eb="6">
      <t>ベツ</t>
    </rPh>
    <phoneticPr fontId="1"/>
  </si>
  <si>
    <t>契約金額</t>
    <rPh sb="0" eb="2">
      <t>ケイヤク</t>
    </rPh>
    <rPh sb="2" eb="4">
      <t>キンガク</t>
    </rPh>
    <phoneticPr fontId="1"/>
  </si>
  <si>
    <t>物品役務等の名称
及びその明細</t>
    <rPh sb="0" eb="2">
      <t>ブッピン</t>
    </rPh>
    <rPh sb="2" eb="5">
      <t>エキムトウ</t>
    </rPh>
    <rPh sb="6" eb="8">
      <t>メイショウ</t>
    </rPh>
    <rPh sb="9" eb="10">
      <t>オヨ</t>
    </rPh>
    <rPh sb="13" eb="15">
      <t>メイサイ</t>
    </rPh>
    <phoneticPr fontId="1"/>
  </si>
  <si>
    <t>（単位：円）</t>
    <rPh sb="1" eb="3">
      <t>タンイ</t>
    </rPh>
    <rPh sb="4" eb="5">
      <t>エン</t>
    </rPh>
    <phoneticPr fontId="1"/>
  </si>
  <si>
    <t>部局等名</t>
    <rPh sb="0" eb="2">
      <t>ブキョク</t>
    </rPh>
    <rPh sb="2" eb="3">
      <t>トウ</t>
    </rPh>
    <rPh sb="3" eb="4">
      <t>メイ</t>
    </rPh>
    <phoneticPr fontId="1"/>
  </si>
  <si>
    <t>備考</t>
    <rPh sb="0" eb="2">
      <t>ビコウ</t>
    </rPh>
    <phoneticPr fontId="1"/>
  </si>
  <si>
    <t>概要</t>
    <rPh sb="0" eb="2">
      <t>ガイヨウ</t>
    </rPh>
    <phoneticPr fontId="1"/>
  </si>
  <si>
    <t>契約の相手方
法人名称</t>
    <rPh sb="0" eb="2">
      <t>ケイヤク</t>
    </rPh>
    <rPh sb="3" eb="5">
      <t>アイテ</t>
    </rPh>
    <rPh sb="5" eb="6">
      <t>カタ</t>
    </rPh>
    <rPh sb="7" eb="9">
      <t>ホウジン</t>
    </rPh>
    <rPh sb="9" eb="11">
      <t>メイショウ</t>
    </rPh>
    <phoneticPr fontId="1"/>
  </si>
  <si>
    <t>契約
締結日</t>
    <rPh sb="0" eb="2">
      <t>ケイヤク</t>
    </rPh>
    <rPh sb="3" eb="5">
      <t>テイケツ</t>
    </rPh>
    <rPh sb="5" eb="6">
      <t>ビ</t>
    </rPh>
    <phoneticPr fontId="1"/>
  </si>
  <si>
    <t>法人番号</t>
    <rPh sb="0" eb="2">
      <t>ホウジン</t>
    </rPh>
    <rPh sb="2" eb="4">
      <t>バンゴウ</t>
    </rPh>
    <phoneticPr fontId="1"/>
  </si>
  <si>
    <t>随意契約（公募）</t>
    <rPh sb="0" eb="2">
      <t>ズイイ</t>
    </rPh>
    <rPh sb="2" eb="4">
      <t>ケイヤク</t>
    </rPh>
    <rPh sb="5" eb="7">
      <t>コウボ</t>
    </rPh>
    <phoneticPr fontId="1"/>
  </si>
  <si>
    <t>【会計名：国土交通省　自動車安全特別会計空港整備勘定】</t>
    <rPh sb="1" eb="2">
      <t>カイ</t>
    </rPh>
    <rPh sb="2" eb="3">
      <t>ケイ</t>
    </rPh>
    <rPh sb="3" eb="4">
      <t>メイ</t>
    </rPh>
    <rPh sb="5" eb="7">
      <t>コクド</t>
    </rPh>
    <rPh sb="7" eb="10">
      <t>コウツウショウ</t>
    </rPh>
    <rPh sb="11" eb="14">
      <t>ジドウシャ</t>
    </rPh>
    <rPh sb="14" eb="16">
      <t>アンゼン</t>
    </rPh>
    <rPh sb="16" eb="18">
      <t>トクベツ</t>
    </rPh>
    <rPh sb="18" eb="19">
      <t>カイ</t>
    </rPh>
    <rPh sb="19" eb="20">
      <t>ケイ</t>
    </rPh>
    <rPh sb="20" eb="22">
      <t>クウコウ</t>
    </rPh>
    <rPh sb="22" eb="24">
      <t>セイビ</t>
    </rPh>
    <rPh sb="24" eb="26">
      <t>カンジョウ</t>
    </rPh>
    <phoneticPr fontId="1"/>
  </si>
  <si>
    <t>道内国管理空港等における空港機能向上方策検討調査業務</t>
    <rPh sb="0" eb="2">
      <t>ドウナイ</t>
    </rPh>
    <rPh sb="2" eb="3">
      <t>クニ</t>
    </rPh>
    <rPh sb="3" eb="5">
      <t>カンリ</t>
    </rPh>
    <rPh sb="5" eb="8">
      <t>クウコウトウ</t>
    </rPh>
    <rPh sb="12" eb="14">
      <t>クウコウ</t>
    </rPh>
    <rPh sb="14" eb="16">
      <t>キノウ</t>
    </rPh>
    <rPh sb="16" eb="18">
      <t>コウジョウ</t>
    </rPh>
    <rPh sb="18" eb="20">
      <t>ホウサク</t>
    </rPh>
    <rPh sb="20" eb="22">
      <t>ケントウ</t>
    </rPh>
    <rPh sb="22" eb="24">
      <t>チョウサ</t>
    </rPh>
    <rPh sb="24" eb="26">
      <t>ギョウム</t>
    </rPh>
    <phoneticPr fontId="1"/>
  </si>
  <si>
    <t>日本工営（株）</t>
    <rPh sb="0" eb="2">
      <t>ニホン</t>
    </rPh>
    <rPh sb="2" eb="4">
      <t>コウエイ</t>
    </rPh>
    <rPh sb="4" eb="7">
      <t>カブ</t>
    </rPh>
    <phoneticPr fontId="1"/>
  </si>
  <si>
    <t>北海道開発局港湾空港部空港・防災課防災情報係
tel：011-709-2311       (内5669)</t>
    <rPh sb="14" eb="17">
      <t>ボウサイカ</t>
    </rPh>
    <rPh sb="17" eb="19">
      <t>ボウサイ</t>
    </rPh>
    <rPh sb="19" eb="21">
      <t>ジョウホウ</t>
    </rPh>
    <phoneticPr fontId="1"/>
  </si>
  <si>
    <t>北海道空港の利用実績取りまとめ業務</t>
    <rPh sb="0" eb="3">
      <t>ホッカイドウ</t>
    </rPh>
    <rPh sb="3" eb="5">
      <t>クウコウ</t>
    </rPh>
    <rPh sb="6" eb="8">
      <t>リヨウ</t>
    </rPh>
    <rPh sb="8" eb="10">
      <t>ジッセキ</t>
    </rPh>
    <rPh sb="10" eb="11">
      <t>ト</t>
    </rPh>
    <rPh sb="15" eb="17">
      <t>ギョウム</t>
    </rPh>
    <phoneticPr fontId="1"/>
  </si>
  <si>
    <t>日本データーサービス（株）</t>
    <rPh sb="0" eb="2">
      <t>ニホン</t>
    </rPh>
    <rPh sb="10" eb="13">
      <t>カブ</t>
    </rPh>
    <phoneticPr fontId="1"/>
  </si>
  <si>
    <t>一般競争入札</t>
    <rPh sb="0" eb="2">
      <t>イッパン</t>
    </rPh>
    <rPh sb="2" eb="4">
      <t>キョウソウ</t>
    </rPh>
    <rPh sb="4" eb="6">
      <t>ニュウサツ</t>
    </rPh>
    <phoneticPr fontId="1"/>
  </si>
  <si>
    <t>航空局
管制課
内線51240</t>
    <rPh sb="0" eb="3">
      <t>コウクウキョク</t>
    </rPh>
    <rPh sb="8" eb="10">
      <t>ナイセン</t>
    </rPh>
    <phoneticPr fontId="1"/>
  </si>
  <si>
    <t>航空局
管制課
内線51225</t>
    <rPh sb="0" eb="3">
      <t>コウクウキョク</t>
    </rPh>
    <rPh sb="8" eb="10">
      <t>ナイセン</t>
    </rPh>
    <phoneticPr fontId="1"/>
  </si>
  <si>
    <t>（株）三菱総合研究所</t>
    <rPh sb="0" eb="3">
      <t>カブ</t>
    </rPh>
    <phoneticPr fontId="1"/>
  </si>
  <si>
    <t>航空局
空港技術課
内線49520</t>
    <rPh sb="0" eb="3">
      <t>コウクウキョク</t>
    </rPh>
    <rPh sb="4" eb="6">
      <t>クウコウ</t>
    </rPh>
    <rPh sb="6" eb="9">
      <t>ギジュツカ</t>
    </rPh>
    <rPh sb="10" eb="12">
      <t>ナイセン</t>
    </rPh>
    <phoneticPr fontId="1"/>
  </si>
  <si>
    <t>航空局
運航安全課
内線50114</t>
    <rPh sb="0" eb="3">
      <t>コウクウキョク</t>
    </rPh>
    <rPh sb="4" eb="6">
      <t>ウンコウ</t>
    </rPh>
    <rPh sb="6" eb="8">
      <t>アンゼン</t>
    </rPh>
    <rPh sb="8" eb="9">
      <t>カ</t>
    </rPh>
    <rPh sb="10" eb="12">
      <t>ナイセン</t>
    </rPh>
    <phoneticPr fontId="1"/>
  </si>
  <si>
    <t xml:space="preserve">平成29年度　中部地域における国際物流効率化検討業務 </t>
    <phoneticPr fontId="1"/>
  </si>
  <si>
    <t>（株）シオ政策経営研究所</t>
    <phoneticPr fontId="1"/>
  </si>
  <si>
    <t>中部地方整備局経理調達課調達係
tel:052-209-6316</t>
    <rPh sb="0" eb="2">
      <t>チュウブ</t>
    </rPh>
    <rPh sb="2" eb="4">
      <t>チホウ</t>
    </rPh>
    <rPh sb="4" eb="7">
      <t>セイビキョク</t>
    </rPh>
    <rPh sb="7" eb="9">
      <t>ケイリ</t>
    </rPh>
    <rPh sb="9" eb="12">
      <t>チョウタツカ</t>
    </rPh>
    <rPh sb="12" eb="14">
      <t>チョウタツ</t>
    </rPh>
    <rPh sb="14" eb="15">
      <t>カカリ</t>
    </rPh>
    <phoneticPr fontId="1"/>
  </si>
  <si>
    <t>（株）三菱総合研究所</t>
    <phoneticPr fontId="1"/>
  </si>
  <si>
    <t>当初契約（7月13日）へ記載</t>
    <phoneticPr fontId="1"/>
  </si>
  <si>
    <t>国土技術政策総合研究所
空港計画研究室
046-844-5019（代表）</t>
    <rPh sb="0" eb="2">
      <t>コクド</t>
    </rPh>
    <rPh sb="2" eb="4">
      <t>ギジュツ</t>
    </rPh>
    <rPh sb="4" eb="6">
      <t>セイサク</t>
    </rPh>
    <rPh sb="6" eb="8">
      <t>ソウゴウ</t>
    </rPh>
    <rPh sb="8" eb="11">
      <t>ケンキュウジョ</t>
    </rPh>
    <rPh sb="12" eb="14">
      <t>クウコウ</t>
    </rPh>
    <rPh sb="14" eb="16">
      <t>ケイカク</t>
    </rPh>
    <rPh sb="16" eb="19">
      <t>ケンキュウシツ</t>
    </rPh>
    <rPh sb="33" eb="35">
      <t>ダイヒョウ</t>
    </rPh>
    <phoneticPr fontId="1"/>
  </si>
  <si>
    <t>新たな飛行方法導入検討調査</t>
    <phoneticPr fontId="1"/>
  </si>
  <si>
    <t>空港運用分野における新技術の技術領域調査</t>
    <phoneticPr fontId="1"/>
  </si>
  <si>
    <t>空港周辺における安全かつ効率的な運航を実現するための新たな進入方式等に関する調査</t>
    <phoneticPr fontId="1"/>
  </si>
  <si>
    <t>首都圏空港機能強化時における小型航空機(ＶＦＲ機)と羽田到着機(ＩＦＲ機)との分離手法に関する調査(平成２９年度)</t>
    <phoneticPr fontId="1"/>
  </si>
  <si>
    <t>（一財）航空保安研究センター</t>
    <phoneticPr fontId="1"/>
  </si>
  <si>
    <t>（株）ＮＴＴデータ・アイ</t>
    <rPh sb="0" eb="3">
      <t>カブ</t>
    </rPh>
    <phoneticPr fontId="1"/>
  </si>
  <si>
    <t>（一財）運輸総合研究所</t>
    <rPh sb="1" eb="2">
      <t>イチ</t>
    </rPh>
    <rPh sb="2" eb="3">
      <t>ザイ</t>
    </rPh>
    <rPh sb="4" eb="6">
      <t>ウンユ</t>
    </rPh>
    <rPh sb="6" eb="8">
      <t>ソウゴウ</t>
    </rPh>
    <rPh sb="8" eb="11">
      <t>ケンキュウジョ</t>
    </rPh>
    <phoneticPr fontId="1"/>
  </si>
  <si>
    <t>将来航空需要推計検討調査業務（変更）</t>
    <phoneticPr fontId="1"/>
  </si>
  <si>
    <t xml:space="preserve">新千歳空港における降雪時の滑走路面状況調査及び雪氷発生要因の分析を行う。
</t>
    <phoneticPr fontId="1"/>
  </si>
  <si>
    <t xml:space="preserve">IFR機とVFR機が混在し交通量が過密化する都心上空において、実態を踏まえたIFR機とVFR機の空域分離の在り方を調査。
</t>
    <rPh sb="3" eb="4">
      <t>キ</t>
    </rPh>
    <rPh sb="8" eb="9">
      <t>キ</t>
    </rPh>
    <rPh sb="10" eb="12">
      <t>コンザイ</t>
    </rPh>
    <rPh sb="13" eb="15">
      <t>コウツウ</t>
    </rPh>
    <rPh sb="15" eb="16">
      <t>リョウ</t>
    </rPh>
    <rPh sb="17" eb="20">
      <t>カミツカ</t>
    </rPh>
    <rPh sb="22" eb="24">
      <t>トシン</t>
    </rPh>
    <rPh sb="24" eb="26">
      <t>ジョウクウ</t>
    </rPh>
    <rPh sb="31" eb="33">
      <t>ジッタイ</t>
    </rPh>
    <rPh sb="34" eb="35">
      <t>フ</t>
    </rPh>
    <rPh sb="41" eb="42">
      <t>キ</t>
    </rPh>
    <rPh sb="46" eb="47">
      <t>キ</t>
    </rPh>
    <rPh sb="48" eb="50">
      <t>クウイキ</t>
    </rPh>
    <rPh sb="50" eb="52">
      <t>ブンリ</t>
    </rPh>
    <rPh sb="53" eb="54">
      <t>ア</t>
    </rPh>
    <rPh sb="55" eb="56">
      <t>カタ</t>
    </rPh>
    <rPh sb="57" eb="59">
      <t>チョウサ</t>
    </rPh>
    <phoneticPr fontId="1"/>
  </si>
  <si>
    <t xml:space="preserve">諸外国で導入されている新たな飛行方式・管制運用について、具体的要件及び導入効果の検証等を調査。
</t>
    <rPh sb="0" eb="3">
      <t>ショガイコク</t>
    </rPh>
    <rPh sb="4" eb="6">
      <t>ドウニュウ</t>
    </rPh>
    <rPh sb="11" eb="12">
      <t>アラ</t>
    </rPh>
    <rPh sb="14" eb="16">
      <t>ヒコウ</t>
    </rPh>
    <rPh sb="16" eb="18">
      <t>ホウシキ</t>
    </rPh>
    <rPh sb="19" eb="21">
      <t>カンセイ</t>
    </rPh>
    <rPh sb="21" eb="23">
      <t>ウンヨウ</t>
    </rPh>
    <rPh sb="28" eb="31">
      <t>グタイテキ</t>
    </rPh>
    <rPh sb="31" eb="33">
      <t>ヨウケン</t>
    </rPh>
    <rPh sb="32" eb="33">
      <t>ヒツヨウ</t>
    </rPh>
    <rPh sb="33" eb="34">
      <t>オヨ</t>
    </rPh>
    <rPh sb="35" eb="37">
      <t>ドウニュウ</t>
    </rPh>
    <rPh sb="37" eb="39">
      <t>コウカ</t>
    </rPh>
    <rPh sb="40" eb="42">
      <t>ケンショウ</t>
    </rPh>
    <rPh sb="42" eb="43">
      <t>トウ</t>
    </rPh>
    <rPh sb="44" eb="46">
      <t>チョウサ</t>
    </rPh>
    <phoneticPr fontId="1"/>
  </si>
  <si>
    <t xml:space="preserve">新技術に係る情報収集、整理、課題抽出、空港運用分野への導入に向けた技術領域マップの作成
</t>
    <rPh sb="0" eb="3">
      <t>シンギジュツ</t>
    </rPh>
    <rPh sb="4" eb="5">
      <t>カカ</t>
    </rPh>
    <rPh sb="6" eb="8">
      <t>ジョウホウ</t>
    </rPh>
    <rPh sb="8" eb="10">
      <t>シュウシュウ</t>
    </rPh>
    <rPh sb="11" eb="13">
      <t>セイリ</t>
    </rPh>
    <rPh sb="14" eb="16">
      <t>カダイ</t>
    </rPh>
    <rPh sb="16" eb="18">
      <t>チュウシュツ</t>
    </rPh>
    <rPh sb="19" eb="21">
      <t>クウコウ</t>
    </rPh>
    <rPh sb="21" eb="23">
      <t>ウンヨウ</t>
    </rPh>
    <rPh sb="23" eb="25">
      <t>ブンヤ</t>
    </rPh>
    <rPh sb="27" eb="29">
      <t>ドウニュウ</t>
    </rPh>
    <rPh sb="30" eb="31">
      <t>ム</t>
    </rPh>
    <rPh sb="33" eb="35">
      <t>ギジュツ</t>
    </rPh>
    <rPh sb="35" eb="37">
      <t>リョウイキ</t>
    </rPh>
    <rPh sb="41" eb="43">
      <t>サクセイ</t>
    </rPh>
    <phoneticPr fontId="1"/>
  </si>
  <si>
    <t xml:space="preserve">欧米等においては、開発が進められている新たな進入方式や進入方式を複数組み合わせた複合的な運用、並びに米国における無人航空機の検知及び回避技術の開発・研究に関する文献・ヒアリング調査、国際会議への出席による情報収集等を行うことにより、我が国における安全対策の検討・運航承認基準の策定等に係る調査を行うもの。
</t>
    <rPh sb="9" eb="11">
      <t>カイハツ</t>
    </rPh>
    <rPh sb="12" eb="13">
      <t>スス</t>
    </rPh>
    <rPh sb="47" eb="48">
      <t>ナラ</t>
    </rPh>
    <rPh sb="50" eb="52">
      <t>ベイコク</t>
    </rPh>
    <rPh sb="80" eb="82">
      <t>ブンケン</t>
    </rPh>
    <rPh sb="140" eb="141">
      <t>トウ</t>
    </rPh>
    <rPh sb="142" eb="143">
      <t>カカ</t>
    </rPh>
    <rPh sb="144" eb="146">
      <t>チョウサ</t>
    </rPh>
    <rPh sb="147" eb="148">
      <t>オコナ</t>
    </rPh>
    <phoneticPr fontId="1"/>
  </si>
  <si>
    <t xml:space="preserve">中部地域の産業を支える物流の効率化を図るため、国際貨物の動向を整理するとともに、同地域における港湾の用地不足等の課題解消及びシー・アンド・エア輸送の効率化による物流の効率化を検討する。
</t>
    <phoneticPr fontId="1"/>
  </si>
  <si>
    <t>北海道内空港の乗降客数、貨物量等データのとりまとめ</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</si>
</sst>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m&quot;月&quot;d&quot;日&quot;;@"/>
    <numFmt numFmtId="179" formatCode="0_ "/>
    <numFmt numFmtId="180" formatCode="#,##0_ ;[Red]\-#,##0\ "/>
  </numFmts>
  <fonts count="12" x14ac:knownFonts="1">
    <font>
      <sz val="11"/>
      <name val="ＭＳ Ｐゴシック"/>
      <family val="3"/>
      <charset val="128"/>
    </font>
    <font>
      <sz val="6"/>
      <name val="ＭＳ Ｐゴシック"/>
      <family val="3"/>
      <charset val="128"/>
    </font>
    <font>
      <sz val="11"/>
      <name val="HGPｺﾞｼｯｸM"/>
      <family val="3"/>
      <charset val="128"/>
    </font>
    <font>
      <b/>
      <sz val="12"/>
      <name val="HGPｺﾞｼｯｸM"/>
      <family val="3"/>
      <charset val="128"/>
    </font>
    <font>
      <sz val="12"/>
      <name val="HGPｺﾞｼｯｸM"/>
      <family val="3"/>
      <charset val="128"/>
    </font>
    <font>
      <b/>
      <sz val="11"/>
      <name val="HGPｺﾞｼｯｸM"/>
      <family val="3"/>
      <charset val="128"/>
    </font>
    <font>
      <sz val="10"/>
      <name val="HGPｺﾞｼｯｸM"/>
      <family val="3"/>
      <charset val="128"/>
    </font>
    <font>
      <sz val="13"/>
      <name val="HGPｺﾞｼｯｸM"/>
      <family val="3"/>
      <charset val="128"/>
    </font>
    <font>
      <b/>
      <sz val="13"/>
      <name val="HGPｺﾞｼｯｸM"/>
      <family val="3"/>
      <charset val="128"/>
    </font>
    <font>
      <sz val="16"/>
      <name val="HGPｺﾞｼｯｸM"/>
      <family val="3"/>
      <charset val="128"/>
    </font>
    <font>
      <b/>
      <sz val="16"/>
      <name val="HGPｺﾞｼｯｸM"/>
      <family val="3"/>
      <charset val="128"/>
    </font>
    <font>
      <b/>
      <u/>
      <sz val="12"/>
      <name val="HGPｺﾞｼｯｸM"/>
      <family val="3"/>
      <charset val="128"/>
    </font>
  </fonts>
  <fills count="5">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theme="8"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
    <xf numFmtId="0" fontId="0" fillId="0" borderId="0">
      <alignment vertical="center"/>
    </xf>
  </cellStyleXfs>
  <cellXfs count="62">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3" borderId="1" xfId="0" applyFont="1" applyFill="1" applyBorder="1" applyAlignment="1">
      <alignment horizontal="center" vertical="center" wrapText="1"/>
    </xf>
    <xf numFmtId="0" fontId="2" fillId="3" borderId="1" xfId="0" applyNumberFormat="1" applyFont="1" applyFill="1" applyBorder="1" applyAlignment="1">
      <alignment vertical="center"/>
    </xf>
    <xf numFmtId="0" fontId="2" fillId="3" borderId="0" xfId="0" applyFont="1" applyFill="1" applyBorder="1" applyAlignment="1">
      <alignment horizontal="center" vertical="center" wrapText="1"/>
    </xf>
    <xf numFmtId="0" fontId="2" fillId="3" borderId="0" xfId="0" applyFont="1" applyFill="1" applyBorder="1" applyAlignment="1">
      <alignment horizontal="left" vertical="center"/>
    </xf>
    <xf numFmtId="0" fontId="2" fillId="0" borderId="0" xfId="0" applyFont="1" applyBorder="1" applyAlignment="1">
      <alignment horizontal="center" vertical="center" wrapText="1"/>
    </xf>
    <xf numFmtId="176" fontId="2" fillId="3" borderId="0" xfId="0" applyNumberFormat="1" applyFont="1" applyFill="1" applyBorder="1" applyAlignment="1">
      <alignment vertical="center"/>
    </xf>
    <xf numFmtId="14" fontId="2" fillId="3" borderId="0" xfId="0" applyNumberFormat="1" applyFont="1" applyFill="1" applyBorder="1" applyAlignment="1">
      <alignment horizontal="center" vertical="center"/>
    </xf>
    <xf numFmtId="0" fontId="2" fillId="3" borderId="0" xfId="0" applyNumberFormat="1" applyFont="1" applyFill="1" applyBorder="1" applyAlignment="1">
      <alignment vertical="center"/>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Fill="1">
      <alignment vertical="center"/>
    </xf>
    <xf numFmtId="0" fontId="2" fillId="0" borderId="0" xfId="0" applyFont="1" applyFill="1" applyAlignment="1">
      <alignment vertical="center"/>
    </xf>
    <xf numFmtId="0" fontId="2" fillId="0" borderId="0" xfId="0" applyFont="1" applyFill="1" applyAlignment="1">
      <alignment vertical="center" wrapText="1"/>
    </xf>
    <xf numFmtId="0" fontId="5" fillId="4" borderId="4" xfId="0" applyFont="1" applyFill="1" applyBorder="1" applyAlignment="1">
      <alignment horizontal="centerContinuous" vertical="center" wrapText="1"/>
    </xf>
    <xf numFmtId="0" fontId="5" fillId="4" borderId="5" xfId="0" applyFont="1" applyFill="1" applyBorder="1" applyAlignment="1">
      <alignment horizontal="centerContinuous" vertical="center" wrapText="1"/>
    </xf>
    <xf numFmtId="176" fontId="5" fillId="4" borderId="6" xfId="0" applyNumberFormat="1" applyFont="1" applyFill="1" applyBorder="1" applyAlignment="1">
      <alignment vertical="center"/>
    </xf>
    <xf numFmtId="14" fontId="5" fillId="4" borderId="6" xfId="0" applyNumberFormat="1" applyFont="1" applyFill="1" applyBorder="1" applyAlignment="1">
      <alignment horizontal="center" vertical="center"/>
    </xf>
    <xf numFmtId="0" fontId="5" fillId="0" borderId="0" xfId="0" applyFont="1">
      <alignment vertical="center"/>
    </xf>
    <xf numFmtId="0" fontId="5" fillId="4" borderId="7" xfId="0" applyNumberFormat="1" applyFont="1" applyFill="1" applyBorder="1" applyAlignment="1">
      <alignment vertical="center"/>
    </xf>
    <xf numFmtId="0" fontId="4" fillId="0" borderId="0" xfId="0" applyFont="1">
      <alignment vertical="center"/>
    </xf>
    <xf numFmtId="0" fontId="4" fillId="0" borderId="0" xfId="0" applyFont="1" applyAlignment="1">
      <alignment vertical="center" wrapText="1"/>
    </xf>
    <xf numFmtId="0" fontId="9" fillId="0" borderId="0" xfId="0" applyFont="1">
      <alignment vertical="center"/>
    </xf>
    <xf numFmtId="0" fontId="10" fillId="0" borderId="0" xfId="0" applyFont="1" applyAlignment="1">
      <alignment horizontal="centerContinuous" vertical="center"/>
    </xf>
    <xf numFmtId="0" fontId="9" fillId="0" borderId="0" xfId="0" applyFont="1" applyAlignment="1">
      <alignment horizontal="centerContinuous" vertical="center"/>
    </xf>
    <xf numFmtId="0" fontId="9" fillId="0" borderId="0" xfId="0" applyFont="1" applyAlignment="1">
      <alignment horizontal="centerContinuous" vertical="center" wrapText="1"/>
    </xf>
    <xf numFmtId="0" fontId="11" fillId="0" borderId="0" xfId="0" applyFont="1">
      <alignment vertical="center"/>
    </xf>
    <xf numFmtId="178" fontId="2" fillId="3" borderId="1" xfId="0" applyNumberFormat="1" applyFont="1" applyFill="1" applyBorder="1" applyAlignment="1">
      <alignment horizontal="center" vertical="center"/>
    </xf>
    <xf numFmtId="0" fontId="4" fillId="0" borderId="0" xfId="0" applyFont="1" applyFill="1" applyAlignment="1">
      <alignment horizontal="right" vertical="center"/>
    </xf>
    <xf numFmtId="177" fontId="9" fillId="0" borderId="0" xfId="0" applyNumberFormat="1" applyFont="1" applyAlignment="1">
      <alignment horizontal="centerContinuous" vertical="center"/>
    </xf>
    <xf numFmtId="177" fontId="2" fillId="0" borderId="0" xfId="0" applyNumberFormat="1" applyFont="1">
      <alignment vertical="center"/>
    </xf>
    <xf numFmtId="177" fontId="4" fillId="0" borderId="0" xfId="0" applyNumberFormat="1" applyFont="1">
      <alignment vertical="center"/>
    </xf>
    <xf numFmtId="177" fontId="2" fillId="3" borderId="0" xfId="0" applyNumberFormat="1" applyFont="1" applyFill="1" applyBorder="1" applyAlignment="1">
      <alignment vertical="center"/>
    </xf>
    <xf numFmtId="177" fontId="2" fillId="0" borderId="0" xfId="0" applyNumberFormat="1" applyFont="1" applyFill="1">
      <alignment vertical="center"/>
    </xf>
    <xf numFmtId="180" fontId="8" fillId="4" borderId="6" xfId="0" applyNumberFormat="1" applyFont="1" applyFill="1" applyBorder="1" applyAlignment="1">
      <alignment horizontal="right" vertical="center" shrinkToFit="1"/>
    </xf>
    <xf numFmtId="0" fontId="2" fillId="3" borderId="1" xfId="0" applyFont="1" applyFill="1" applyBorder="1" applyAlignment="1">
      <alignment horizontal="left" vertical="center" wrapText="1"/>
    </xf>
    <xf numFmtId="179" fontId="2" fillId="3" borderId="1" xfId="0" applyNumberFormat="1" applyFont="1" applyFill="1" applyBorder="1" applyAlignment="1">
      <alignment horizontal="right" vertical="center" wrapText="1"/>
    </xf>
    <xf numFmtId="0" fontId="6" fillId="0" borderId="1" xfId="0" applyFont="1" applyBorder="1" applyAlignment="1">
      <alignment horizontal="left" vertical="center" wrapText="1"/>
    </xf>
    <xf numFmtId="180" fontId="7" fillId="3" borderId="1" xfId="0" applyNumberFormat="1" applyFont="1" applyFill="1" applyBorder="1" applyAlignment="1">
      <alignment vertical="center" shrinkToFit="1"/>
    </xf>
    <xf numFmtId="176" fontId="2" fillId="3" borderId="1" xfId="0" applyNumberFormat="1" applyFont="1" applyFill="1" applyBorder="1" applyAlignment="1">
      <alignment horizontal="left" vertical="center" wrapText="1"/>
    </xf>
    <xf numFmtId="14" fontId="2" fillId="0" borderId="3" xfId="0" applyNumberFormat="1" applyFont="1" applyFill="1" applyBorder="1" applyAlignment="1">
      <alignment vertical="center" wrapText="1"/>
    </xf>
    <xf numFmtId="14" fontId="2" fillId="0" borderId="3" xfId="0" applyNumberFormat="1" applyFont="1" applyFill="1" applyBorder="1" applyAlignment="1">
      <alignment horizontal="left" vertical="center" wrapText="1" shrinkToFit="1"/>
    </xf>
    <xf numFmtId="14" fontId="2" fillId="0" borderId="3" xfId="0" applyNumberFormat="1" applyFont="1" applyFill="1" applyBorder="1" applyAlignment="1">
      <alignment vertical="center" wrapText="1" shrinkToFit="1"/>
    </xf>
    <xf numFmtId="14" fontId="2" fillId="0" borderId="1" xfId="0" applyNumberFormat="1" applyFont="1" applyFill="1" applyBorder="1" applyAlignment="1">
      <alignment horizontal="left" vertical="center" wrapText="1"/>
    </xf>
    <xf numFmtId="0" fontId="5" fillId="2" borderId="1" xfId="0" applyFont="1" applyFill="1" applyBorder="1" applyAlignment="1">
      <alignment horizontal="center" vertical="center"/>
    </xf>
    <xf numFmtId="0" fontId="3" fillId="2" borderId="1" xfId="0" applyFont="1" applyFill="1" applyBorder="1" applyAlignment="1">
      <alignment horizontal="distributed" vertical="center" wrapText="1" indent="1"/>
    </xf>
    <xf numFmtId="0" fontId="5" fillId="0" borderId="1" xfId="0" applyFont="1" applyBorder="1" applyAlignment="1">
      <alignment horizontal="distributed" vertical="center" indent="1"/>
    </xf>
    <xf numFmtId="0" fontId="2" fillId="0" borderId="0" xfId="0" applyFont="1" applyFill="1" applyAlignment="1">
      <alignment horizontal="lef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177" fontId="3" fillId="2" borderId="1" xfId="0" applyNumberFormat="1" applyFont="1" applyFill="1" applyBorder="1" applyAlignment="1">
      <alignment horizontal="distributed" vertical="center" indent="1"/>
    </xf>
    <xf numFmtId="177" fontId="5" fillId="0" borderId="1" xfId="0" applyNumberFormat="1" applyFont="1" applyBorder="1" applyAlignment="1">
      <alignment horizontal="distributed" vertical="center" indent="1"/>
    </xf>
    <xf numFmtId="0" fontId="3" fillId="2" borderId="1" xfId="0" applyFont="1" applyFill="1" applyBorder="1" applyAlignment="1">
      <alignment horizontal="center" vertical="center"/>
    </xf>
    <xf numFmtId="0" fontId="5" fillId="0" borderId="1" xfId="0" applyFont="1" applyBorder="1" applyAlignment="1">
      <alignment vertical="center"/>
    </xf>
    <xf numFmtId="0" fontId="3" fillId="2" borderId="1" xfId="0" applyFont="1" applyFill="1" applyBorder="1" applyAlignment="1">
      <alignment horizontal="center" vertical="center" wrapText="1"/>
    </xf>
    <xf numFmtId="0" fontId="5" fillId="0" borderId="1" xfId="0" applyFont="1" applyBorder="1" applyAlignment="1">
      <alignment horizontal="center" vertical="center"/>
    </xf>
    <xf numFmtId="0" fontId="3" fillId="2" borderId="1" xfId="0" applyFont="1" applyFill="1" applyBorder="1" applyAlignment="1">
      <alignment horizontal="distributed" vertical="center" wrapText="1"/>
    </xf>
    <xf numFmtId="0" fontId="5" fillId="0" borderId="1" xfId="0" applyFont="1" applyBorder="1" applyAlignment="1">
      <alignment horizontal="distributed" vertical="center" wrapText="1"/>
    </xf>
  </cellXfs>
  <cellStyles count="1">
    <cellStyle name="標準" xfId="0" builtinId="0"/>
  </cellStyles>
  <dxfs count="13">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ont>
        <b/>
        <i/>
        <condense val="0"/>
        <extend val="0"/>
        <color indexed="10"/>
      </font>
      <fill>
        <patternFill patternType="none">
          <bgColor indexed="65"/>
        </patternFill>
      </fill>
    </dxf>
    <dxf>
      <fill>
        <patternFill>
          <bgColor indexed="51"/>
        </patternFill>
      </fill>
    </dxf>
    <dxf>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IH30"/>
  <sheetViews>
    <sheetView tabSelected="1" zoomScale="85" zoomScaleNormal="85" zoomScaleSheetLayoutView="100" workbookViewId="0"/>
  </sheetViews>
  <sheetFormatPr defaultRowHeight="13.5" x14ac:dyDescent="0.15"/>
  <cols>
    <col min="1" max="1" width="5.25" style="1" customWidth="1"/>
    <col min="2" max="3" width="20.625" style="1" customWidth="1"/>
    <col min="4" max="4" width="17.75" style="1" bestFit="1" customWidth="1"/>
    <col min="5" max="5" width="15.625" style="2" customWidth="1"/>
    <col min="6" max="6" width="15.625" style="32" customWidth="1"/>
    <col min="7" max="7" width="15.625" style="1" customWidth="1"/>
    <col min="8" max="9" width="20.625" style="1" customWidth="1"/>
    <col min="10" max="11" width="9" style="1"/>
    <col min="12" max="12" width="10.625" style="1" customWidth="1"/>
    <col min="13" max="16384" width="9" style="1"/>
  </cols>
  <sheetData>
    <row r="1" spans="1:10" s="24" customFormat="1" ht="15" customHeight="1" x14ac:dyDescent="0.15">
      <c r="A1" s="25"/>
      <c r="B1" s="26"/>
      <c r="C1" s="26"/>
      <c r="D1" s="26"/>
      <c r="E1" s="27"/>
      <c r="F1" s="31"/>
      <c r="G1" s="26"/>
      <c r="H1" s="26"/>
    </row>
    <row r="2" spans="1:10" ht="15" customHeight="1" x14ac:dyDescent="0.15"/>
    <row r="3" spans="1:10" s="22" customFormat="1" ht="20.100000000000001" customHeight="1" x14ac:dyDescent="0.15">
      <c r="A3" s="28" t="s">
        <v>12</v>
      </c>
      <c r="E3" s="23"/>
      <c r="F3" s="33"/>
    </row>
    <row r="4" spans="1:10" ht="14.25" x14ac:dyDescent="0.15">
      <c r="G4" s="30"/>
      <c r="H4" s="30"/>
      <c r="I4" s="13"/>
      <c r="J4" s="30" t="s">
        <v>4</v>
      </c>
    </row>
    <row r="5" spans="1:10" s="20" customFormat="1" ht="24.95" customHeight="1" x14ac:dyDescent="0.15">
      <c r="A5" s="56" t="s">
        <v>0</v>
      </c>
      <c r="B5" s="58" t="s">
        <v>3</v>
      </c>
      <c r="C5" s="47" t="s">
        <v>8</v>
      </c>
      <c r="D5" s="47" t="s">
        <v>10</v>
      </c>
      <c r="E5" s="60" t="s">
        <v>1</v>
      </c>
      <c r="F5" s="54" t="s">
        <v>2</v>
      </c>
      <c r="G5" s="47" t="s">
        <v>9</v>
      </c>
      <c r="H5" s="50" t="s">
        <v>7</v>
      </c>
      <c r="I5" s="52" t="s">
        <v>5</v>
      </c>
      <c r="J5" s="46" t="s">
        <v>6</v>
      </c>
    </row>
    <row r="6" spans="1:10" s="20" customFormat="1" ht="19.5" customHeight="1" x14ac:dyDescent="0.15">
      <c r="A6" s="57"/>
      <c r="B6" s="59"/>
      <c r="C6" s="48"/>
      <c r="D6" s="48"/>
      <c r="E6" s="61"/>
      <c r="F6" s="55"/>
      <c r="G6" s="48"/>
      <c r="H6" s="51"/>
      <c r="I6" s="53"/>
      <c r="J6" s="46"/>
    </row>
    <row r="7" spans="1:10" ht="67.5" x14ac:dyDescent="0.15">
      <c r="A7" s="3">
        <v>1</v>
      </c>
      <c r="B7" s="37" t="s">
        <v>13</v>
      </c>
      <c r="C7" s="37" t="s">
        <v>14</v>
      </c>
      <c r="D7" s="38">
        <v>2010001016851</v>
      </c>
      <c r="E7" s="39" t="s">
        <v>11</v>
      </c>
      <c r="F7" s="40">
        <v>29592000</v>
      </c>
      <c r="G7" s="29">
        <v>43013</v>
      </c>
      <c r="H7" s="45" t="s">
        <v>38</v>
      </c>
      <c r="I7" s="41" t="s">
        <v>15</v>
      </c>
      <c r="J7" s="4"/>
    </row>
    <row r="8" spans="1:10" ht="101.25" customHeight="1" x14ac:dyDescent="0.15">
      <c r="A8" s="3">
        <v>2</v>
      </c>
      <c r="B8" s="37" t="s">
        <v>33</v>
      </c>
      <c r="C8" s="37" t="s">
        <v>34</v>
      </c>
      <c r="D8" s="38">
        <v>2010405010707</v>
      </c>
      <c r="E8" s="39" t="s">
        <v>18</v>
      </c>
      <c r="F8" s="40">
        <v>10584000</v>
      </c>
      <c r="G8" s="29">
        <v>43014</v>
      </c>
      <c r="H8" s="42" t="s">
        <v>39</v>
      </c>
      <c r="I8" s="41" t="s">
        <v>19</v>
      </c>
      <c r="J8" s="4"/>
    </row>
    <row r="9" spans="1:10" ht="81" x14ac:dyDescent="0.15">
      <c r="A9" s="3">
        <v>3</v>
      </c>
      <c r="B9" s="37" t="s">
        <v>30</v>
      </c>
      <c r="C9" s="37" t="s">
        <v>35</v>
      </c>
      <c r="D9" s="38">
        <v>2011101056358</v>
      </c>
      <c r="E9" s="39" t="s">
        <v>18</v>
      </c>
      <c r="F9" s="40">
        <v>18360000</v>
      </c>
      <c r="G9" s="29">
        <v>43027</v>
      </c>
      <c r="H9" s="43" t="s">
        <v>40</v>
      </c>
      <c r="I9" s="41" t="s">
        <v>20</v>
      </c>
      <c r="J9" s="4"/>
    </row>
    <row r="10" spans="1:10" ht="88.5" customHeight="1" x14ac:dyDescent="0.15">
      <c r="A10" s="3">
        <v>4</v>
      </c>
      <c r="B10" s="37" t="s">
        <v>31</v>
      </c>
      <c r="C10" s="37" t="s">
        <v>21</v>
      </c>
      <c r="D10" s="38">
        <v>6010001030403</v>
      </c>
      <c r="E10" s="39" t="s">
        <v>18</v>
      </c>
      <c r="F10" s="40">
        <v>5173200</v>
      </c>
      <c r="G10" s="29">
        <v>43052</v>
      </c>
      <c r="H10" s="42" t="s">
        <v>41</v>
      </c>
      <c r="I10" s="41" t="s">
        <v>22</v>
      </c>
      <c r="J10" s="4"/>
    </row>
    <row r="11" spans="1:10" ht="228.75" customHeight="1" x14ac:dyDescent="0.15">
      <c r="A11" s="3">
        <v>5</v>
      </c>
      <c r="B11" s="37" t="s">
        <v>32</v>
      </c>
      <c r="C11" s="37" t="s">
        <v>36</v>
      </c>
      <c r="D11" s="38">
        <v>4010405010473</v>
      </c>
      <c r="E11" s="39" t="s">
        <v>18</v>
      </c>
      <c r="F11" s="40">
        <v>24084000</v>
      </c>
      <c r="G11" s="29">
        <v>43070</v>
      </c>
      <c r="H11" s="44" t="s">
        <v>42</v>
      </c>
      <c r="I11" s="41" t="s">
        <v>23</v>
      </c>
      <c r="J11" s="4"/>
    </row>
    <row r="12" spans="1:10" ht="135" x14ac:dyDescent="0.15">
      <c r="A12" s="3">
        <v>6</v>
      </c>
      <c r="B12" s="37" t="s">
        <v>24</v>
      </c>
      <c r="C12" s="37" t="s">
        <v>25</v>
      </c>
      <c r="D12" s="38">
        <v>4011101008646</v>
      </c>
      <c r="E12" s="39" t="s">
        <v>11</v>
      </c>
      <c r="F12" s="40">
        <v>10000000</v>
      </c>
      <c r="G12" s="29">
        <v>43080</v>
      </c>
      <c r="H12" s="45" t="s">
        <v>43</v>
      </c>
      <c r="I12" s="41" t="s">
        <v>26</v>
      </c>
      <c r="J12" s="4"/>
    </row>
    <row r="13" spans="1:10" ht="67.5" x14ac:dyDescent="0.15">
      <c r="A13" s="3">
        <v>7</v>
      </c>
      <c r="B13" s="37" t="s">
        <v>16</v>
      </c>
      <c r="C13" s="37" t="s">
        <v>17</v>
      </c>
      <c r="D13" s="38">
        <v>9430001020986</v>
      </c>
      <c r="E13" s="39" t="s">
        <v>18</v>
      </c>
      <c r="F13" s="40">
        <v>4017600</v>
      </c>
      <c r="G13" s="29">
        <v>43083</v>
      </c>
      <c r="H13" s="45" t="s">
        <v>44</v>
      </c>
      <c r="I13" s="41" t="s">
        <v>15</v>
      </c>
      <c r="J13" s="4"/>
    </row>
    <row r="14" spans="1:10" ht="74.25" customHeight="1" thickBot="1" x14ac:dyDescent="0.2">
      <c r="A14" s="3">
        <v>8</v>
      </c>
      <c r="B14" s="37" t="s">
        <v>37</v>
      </c>
      <c r="C14" s="37" t="s">
        <v>27</v>
      </c>
      <c r="D14" s="38">
        <v>6010001030403</v>
      </c>
      <c r="E14" s="39" t="s">
        <v>11</v>
      </c>
      <c r="F14" s="40">
        <v>1728000</v>
      </c>
      <c r="G14" s="29">
        <v>43084</v>
      </c>
      <c r="H14" s="45" t="s">
        <v>28</v>
      </c>
      <c r="I14" s="41" t="s">
        <v>29</v>
      </c>
      <c r="J14" s="4"/>
    </row>
    <row r="15" spans="1:10" s="20" customFormat="1" ht="30" customHeight="1" thickBot="1" x14ac:dyDescent="0.2">
      <c r="A15" s="16"/>
      <c r="B15" s="16"/>
      <c r="C15" s="16"/>
      <c r="D15" s="16"/>
      <c r="E15" s="17"/>
      <c r="F15" s="36">
        <f>SUBTOTAL(9,F7:F14)</f>
        <v>103538800</v>
      </c>
      <c r="G15" s="19"/>
      <c r="H15" s="19"/>
      <c r="I15" s="18"/>
      <c r="J15" s="21"/>
    </row>
    <row r="16" spans="1:10" ht="21.75" customHeight="1" x14ac:dyDescent="0.15">
      <c r="A16" s="6"/>
      <c r="B16" s="5"/>
      <c r="C16" s="5"/>
      <c r="D16" s="5"/>
      <c r="E16" s="7"/>
      <c r="F16" s="34"/>
      <c r="G16" s="9"/>
      <c r="H16" s="9"/>
      <c r="I16" s="8"/>
      <c r="J16" s="10"/>
    </row>
    <row r="17" spans="1:242" ht="21.75" customHeight="1" x14ac:dyDescent="0.15"/>
    <row r="18" spans="1:242" ht="21.75" customHeight="1" x14ac:dyDescent="0.15">
      <c r="A18" s="11"/>
    </row>
    <row r="19" spans="1:242" ht="15.75" customHeight="1" x14ac:dyDescent="0.15">
      <c r="B19" s="12"/>
    </row>
    <row r="20" spans="1:242" ht="21.75" customHeight="1" x14ac:dyDescent="0.15">
      <c r="A20" s="11"/>
    </row>
    <row r="21" spans="1:242" ht="21.75" customHeight="1" x14ac:dyDescent="0.15"/>
    <row r="22" spans="1:242" ht="21.75" customHeight="1" x14ac:dyDescent="0.15">
      <c r="IG22" s="13"/>
      <c r="IH22" s="13"/>
    </row>
    <row r="23" spans="1:242" ht="21.75" customHeight="1" x14ac:dyDescent="0.15"/>
    <row r="24" spans="1:242" ht="21.75" customHeight="1" x14ac:dyDescent="0.15"/>
    <row r="25" spans="1:242" ht="21.75" customHeight="1" x14ac:dyDescent="0.15"/>
    <row r="26" spans="1:242" ht="21.75" customHeight="1" x14ac:dyDescent="0.15"/>
    <row r="27" spans="1:242" ht="21.75" customHeight="1" x14ac:dyDescent="0.15"/>
    <row r="28" spans="1:242" ht="20.25" customHeight="1" x14ac:dyDescent="0.15"/>
    <row r="29" spans="1:242" s="13" customFormat="1" ht="23.25" customHeight="1" x14ac:dyDescent="0.15">
      <c r="A29" s="14"/>
      <c r="E29" s="15"/>
      <c r="F29" s="35"/>
      <c r="ID29" s="1"/>
      <c r="IE29" s="1"/>
      <c r="IG29" s="1"/>
      <c r="IH29" s="1"/>
    </row>
    <row r="30" spans="1:242" ht="23.25" customHeight="1" x14ac:dyDescent="0.15">
      <c r="A30" s="49"/>
      <c r="B30" s="49"/>
      <c r="C30" s="49"/>
      <c r="D30" s="49"/>
      <c r="E30" s="49"/>
    </row>
  </sheetData>
  <mergeCells count="11">
    <mergeCell ref="J5:J6"/>
    <mergeCell ref="D5:D6"/>
    <mergeCell ref="A30:E30"/>
    <mergeCell ref="H5:H6"/>
    <mergeCell ref="I5:I6"/>
    <mergeCell ref="F5:F6"/>
    <mergeCell ref="G5:G6"/>
    <mergeCell ref="A5:A6"/>
    <mergeCell ref="B5:B6"/>
    <mergeCell ref="C5:C6"/>
    <mergeCell ref="E5:E6"/>
  </mergeCells>
  <phoneticPr fontId="1"/>
  <conditionalFormatting sqref="A16:D16 F16:J16">
    <cfRule type="expression" dxfId="12" priority="98" stopIfTrue="1">
      <formula>AND(#REF!="内訳")</formula>
    </cfRule>
    <cfRule type="expression" dxfId="11" priority="99" stopIfTrue="1">
      <formula>AND(#REF!="合計")</formula>
    </cfRule>
  </conditionalFormatting>
  <conditionalFormatting sqref="E16">
    <cfRule type="expression" dxfId="10" priority="104" stopIfTrue="1">
      <formula>ISERROR(VLOOKUP($E16,$IG:$II,3,0))</formula>
    </cfRule>
    <cfRule type="expression" dxfId="9" priority="105" stopIfTrue="1">
      <formula>AND(#REF!="内訳")</formula>
    </cfRule>
    <cfRule type="expression" dxfId="8" priority="106" stopIfTrue="1">
      <formula>AND(#REF!="合計")</formula>
    </cfRule>
  </conditionalFormatting>
  <conditionalFormatting sqref="H8">
    <cfRule type="expression" dxfId="7" priority="7" stopIfTrue="1">
      <formula>AND(#REF!="内訳")</formula>
    </cfRule>
    <cfRule type="expression" dxfId="6" priority="8" stopIfTrue="1">
      <formula>AND(#REF!="小計")</formula>
    </cfRule>
  </conditionalFormatting>
  <conditionalFormatting sqref="H9">
    <cfRule type="expression" dxfId="5" priority="5" stopIfTrue="1">
      <formula>AND(#REF!="内訳")</formula>
    </cfRule>
    <cfRule type="expression" dxfId="4" priority="6" stopIfTrue="1">
      <formula>AND(#REF!="小計")</formula>
    </cfRule>
  </conditionalFormatting>
  <conditionalFormatting sqref="H10">
    <cfRule type="expression" dxfId="3" priority="3" stopIfTrue="1">
      <formula>AND(#REF!="内訳")</formula>
    </cfRule>
    <cfRule type="expression" dxfId="2" priority="4" stopIfTrue="1">
      <formula>AND(#REF!="小計")</formula>
    </cfRule>
  </conditionalFormatting>
  <conditionalFormatting sqref="H11">
    <cfRule type="expression" dxfId="1" priority="1" stopIfTrue="1">
      <formula>AND(#REF!="内訳")</formula>
    </cfRule>
    <cfRule type="expression" dxfId="0" priority="2" stopIfTrue="1">
      <formula>AND(#REF!="小計")</formula>
    </cfRule>
  </conditionalFormatting>
  <printOptions horizontalCentered="1"/>
  <pageMargins left="0.19685039370078741" right="0.19685039370078741" top="0.59055118110236227" bottom="0.19685039370078741" header="0.31496062992125984" footer="0.51181102362204722"/>
  <pageSetup paperSize="9" scale="89" fitToHeight="0" orientation="landscape" r:id="rId1"/>
  <headerFooter alignWithMargins="0">
    <oddHeader>&amp;C&amp;"HGPｺﾞｼｯｸM,標準"&amp;16平成２9年度　委託調査費に関する契約状況（10月～12月）&amp;R&amp;"HGPｺﾞｼｯｸM,標準"&amp;16様式５</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様式1委託調査</vt:lpstr>
      <vt:lpstr>様式1委託調査!Print_Area</vt:lpstr>
      <vt:lpstr>様式1委託調査!Print_Titles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なし</cp:lastModifiedBy>
  <cp:lastPrinted>2018-09-07T04:19:01Z</cp:lastPrinted>
  <dcterms:created xsi:type="dcterms:W3CDTF">2009-03-05T11:36:14Z</dcterms:created>
  <dcterms:modified xsi:type="dcterms:W3CDTF">2018-09-07T04:19:51Z</dcterms:modified>
</cp:coreProperties>
</file>