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770" tabRatio="852"/>
  </bookViews>
  <sheets>
    <sheet name="公開プロセス対象事業" sheetId="24" r:id="rId1"/>
  </sheets>
  <definedNames>
    <definedName name="_xlnm._FilterDatabase" localSheetId="0" hidden="1">公開プロセス対象事業!#REF!</definedName>
    <definedName name="_xlnm.Print_Area" localSheetId="0">公開プロセス対象事業!$A$1:$O$26</definedName>
    <definedName name="_xlnm.Print_Titles" localSheetId="0">公開プロセス対象事業!$4:$7</definedName>
  </definedNames>
  <calcPr calcId="152511"/>
</workbook>
</file>

<file path=xl/calcChain.xml><?xml version="1.0" encoding="utf-8"?>
<calcChain xmlns="http://schemas.openxmlformats.org/spreadsheetml/2006/main">
  <c r="K11" i="24" l="1"/>
  <c r="K12" i="24"/>
  <c r="K13" i="24"/>
  <c r="K14" i="24"/>
  <c r="K15" i="24"/>
  <c r="K10" i="24" l="1"/>
  <c r="K9" i="24"/>
  <c r="K8" i="24"/>
</calcChain>
</file>

<file path=xl/sharedStrings.xml><?xml version="1.0" encoding="utf-8"?>
<sst xmlns="http://schemas.openxmlformats.org/spreadsheetml/2006/main" count="82" uniqueCount="64">
  <si>
    <t>当初予算額</t>
    <rPh sb="0" eb="2">
      <t>トウショ</t>
    </rPh>
    <rPh sb="2" eb="4">
      <t>ヨサン</t>
    </rPh>
    <rPh sb="4" eb="5">
      <t>ガク</t>
    </rPh>
    <phoneticPr fontId="5"/>
  </si>
  <si>
    <t>要求額</t>
    <rPh sb="0" eb="2">
      <t>ヨウキュウ</t>
    </rPh>
    <rPh sb="2" eb="3">
      <t>ガク</t>
    </rPh>
    <phoneticPr fontId="5"/>
  </si>
  <si>
    <t>差引き</t>
    <rPh sb="0" eb="2">
      <t>サシヒ</t>
    </rPh>
    <phoneticPr fontId="5"/>
  </si>
  <si>
    <t>Ａ</t>
    <phoneticPr fontId="5"/>
  </si>
  <si>
    <t>Ｂ</t>
    <phoneticPr fontId="5"/>
  </si>
  <si>
    <t>Ｂ－Ａ＝Ｃ</t>
    <phoneticPr fontId="5"/>
  </si>
  <si>
    <t>執行額</t>
    <rPh sb="0" eb="2">
      <t>シッコウ</t>
    </rPh>
    <rPh sb="2" eb="3">
      <t>ガク</t>
    </rPh>
    <phoneticPr fontId="5"/>
  </si>
  <si>
    <t>評価結果</t>
    <rPh sb="0" eb="2">
      <t>ヒョウカ</t>
    </rPh>
    <rPh sb="2" eb="4">
      <t>ケッカ</t>
    </rPh>
    <phoneticPr fontId="5"/>
  </si>
  <si>
    <t>事業
番号</t>
    <rPh sb="0" eb="2">
      <t>ジギョウ</t>
    </rPh>
    <rPh sb="3" eb="5">
      <t>バンゴウ</t>
    </rPh>
    <phoneticPr fontId="5"/>
  </si>
  <si>
    <t>執行可能額</t>
    <rPh sb="0" eb="2">
      <t>シッコウ</t>
    </rPh>
    <rPh sb="2" eb="4">
      <t>カノウ</t>
    </rPh>
    <rPh sb="4" eb="5">
      <t>ガク</t>
    </rPh>
    <phoneticPr fontId="5"/>
  </si>
  <si>
    <t>事　　業　　名</t>
    <rPh sb="0" eb="1">
      <t>コト</t>
    </rPh>
    <rPh sb="3" eb="4">
      <t>ギョウ</t>
    </rPh>
    <rPh sb="6" eb="7">
      <t>メイ</t>
    </rPh>
    <phoneticPr fontId="5"/>
  </si>
  <si>
    <t>備　考</t>
    <rPh sb="0" eb="1">
      <t>ソナエ</t>
    </rPh>
    <rPh sb="2" eb="3">
      <t>コウ</t>
    </rPh>
    <phoneticPr fontId="5"/>
  </si>
  <si>
    <t>反映内容</t>
    <phoneticPr fontId="5"/>
  </si>
  <si>
    <t>反映額</t>
    <rPh sb="0" eb="2">
      <t>ハンエイ</t>
    </rPh>
    <rPh sb="2" eb="3">
      <t>ガク</t>
    </rPh>
    <phoneticPr fontId="5"/>
  </si>
  <si>
    <t>（単位：百万円）</t>
    <phoneticPr fontId="5"/>
  </si>
  <si>
    <t>合　　　　　計</t>
    <phoneticPr fontId="5"/>
  </si>
  <si>
    <t>公開プロセス</t>
    <rPh sb="0" eb="2">
      <t>コウカイ</t>
    </rPh>
    <phoneticPr fontId="5"/>
  </si>
  <si>
    <t>反映状況</t>
    <rPh sb="0" eb="2">
      <t>ハンエイ</t>
    </rPh>
    <rPh sb="2" eb="4">
      <t>ジョウキョウ</t>
    </rPh>
    <phoneticPr fontId="5"/>
  </si>
  <si>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5"/>
  </si>
  <si>
    <t>注１．　該当がない場合は「－」を記載し、負の数値を記載する場合は「▲」を使用する。</t>
    <rPh sb="0" eb="1">
      <t>チュウ</t>
    </rPh>
    <rPh sb="4" eb="6">
      <t>ガイトウ</t>
    </rPh>
    <rPh sb="9" eb="11">
      <t>バアイ</t>
    </rPh>
    <rPh sb="16" eb="18">
      <t>キサイ</t>
    </rPh>
    <phoneticPr fontId="5"/>
  </si>
  <si>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5"/>
  </si>
  <si>
    <t>予定通り終了</t>
  </si>
  <si>
    <t>平成２９年度</t>
    <rPh sb="0" eb="2">
      <t>ヘイセイ</t>
    </rPh>
    <rPh sb="4" eb="6">
      <t>ネンド</t>
    </rPh>
    <phoneticPr fontId="5"/>
  </si>
  <si>
    <t>平成３０年度</t>
    <rPh sb="0" eb="2">
      <t>ヘイセイ</t>
    </rPh>
    <rPh sb="4" eb="6">
      <t>ネンド</t>
    </rPh>
    <phoneticPr fontId="5"/>
  </si>
  <si>
    <t>平成２９年度
補正後予算額</t>
    <rPh sb="0" eb="2">
      <t>ヘイセイ</t>
    </rPh>
    <rPh sb="4" eb="6">
      <t>ネンド</t>
    </rPh>
    <rPh sb="7" eb="9">
      <t>ホセイ</t>
    </rPh>
    <rPh sb="9" eb="10">
      <t>ゴ</t>
    </rPh>
    <rPh sb="10" eb="13">
      <t>ヨサンガク</t>
    </rPh>
    <phoneticPr fontId="5"/>
  </si>
  <si>
    <t>平成３１年度</t>
    <rPh sb="0" eb="2">
      <t>ヘイセイ</t>
    </rPh>
    <rPh sb="4" eb="6">
      <t>ネンド</t>
    </rPh>
    <phoneticPr fontId="5"/>
  </si>
  <si>
    <t>　　　　「廃止」：平成30年度の点検の結果、事業を廃止し平成31年度予算概算要求において予算要求を行わないもの（前年度終了事業等は含まない。）</t>
    <phoneticPr fontId="5"/>
  </si>
  <si>
    <t>　　　　「縮減」：平成30年度の点検の結果、見直しが行われ平成31年度予算概算要求において何らかの削減を行うもの（事業の見直しを行い、部分的に予算の縮減を行うものの、事業全体としては概算要求額が増加する場合も含む。）</t>
    <phoneticPr fontId="5"/>
  </si>
  <si>
    <t>　　　　「執行等改善」：平成30年度の点検の結果、平成31年度予算概算要求の金額に反映は行わないものの、明確な廃止年限の設定や執行等の改善を行うもの（概算要求時点で「改善事項を実施済み」又は「具体的な改善事項を意思決定済み」となるものに限る。）</t>
    <phoneticPr fontId="5"/>
  </si>
  <si>
    <t>　　　　「現状通り」：平成30年度の点検の結果、平成31年度予算概算要求の金額に反映すべき点及び執行等で改善すべき点がないもの（廃止、縮減、執行等改善、年度内に改善を検討及び予定通り終了以外のもの）</t>
    <rPh sb="76" eb="79">
      <t>ネンドナイ</t>
    </rPh>
    <phoneticPr fontId="5"/>
  </si>
  <si>
    <t>事業全体の抜本的な改善</t>
    <rPh sb="0" eb="2">
      <t>ジギョウ</t>
    </rPh>
    <rPh sb="2" eb="4">
      <t>ゼンタイ</t>
    </rPh>
    <rPh sb="5" eb="8">
      <t>バッポンテキ</t>
    </rPh>
    <rPh sb="9" eb="11">
      <t>カイゼン</t>
    </rPh>
    <phoneticPr fontId="5"/>
  </si>
  <si>
    <t>事業内容の一部改善</t>
    <rPh sb="0" eb="2">
      <t>ジギョウ</t>
    </rPh>
    <rPh sb="2" eb="4">
      <t>ナイヨウ</t>
    </rPh>
    <rPh sb="5" eb="7">
      <t>イチブ</t>
    </rPh>
    <rPh sb="7" eb="9">
      <t>カイゼン</t>
    </rPh>
    <phoneticPr fontId="5"/>
  </si>
  <si>
    <t>取りまとめコメント（概要）</t>
    <rPh sb="0" eb="1">
      <t>ト</t>
    </rPh>
    <phoneticPr fontId="5"/>
  </si>
  <si>
    <t>公開プロセス結果の平成３１年度予算概算要求への反映状況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5"/>
  </si>
  <si>
    <t>　　　　「年度内に改善を検討」：平成30年度の点検の結果、平成30年度予算概算要求の金額に反映は行わないものの、平成30年度末までに執行等の改善を検討しているもの（概算要求時点で「改善事項を実施済み」又は「具体的な改善事項を意思決定済み」となるものは含まない。）</t>
    <phoneticPr fontId="5"/>
  </si>
  <si>
    <t>　　　　「予定通り終了」：前年度終了事業等であって、予定通り事業を終了し平成31年度予算概算要求において予算要求しないもの。</t>
    <phoneticPr fontId="5"/>
  </si>
  <si>
    <t>密集市街地総合防災事業</t>
    <rPh sb="0" eb="2">
      <t>ミッシュウ</t>
    </rPh>
    <rPh sb="2" eb="5">
      <t>シガイチ</t>
    </rPh>
    <rPh sb="5" eb="7">
      <t>ソウゴウ</t>
    </rPh>
    <rPh sb="7" eb="9">
      <t>ボウサイ</t>
    </rPh>
    <rPh sb="9" eb="11">
      <t>ジギョウ</t>
    </rPh>
    <phoneticPr fontId="5"/>
  </si>
  <si>
    <t>国際戦略港湾コンテナターミナル高度化実証事業</t>
    <rPh sb="0" eb="2">
      <t>コクサイ</t>
    </rPh>
    <rPh sb="2" eb="4">
      <t>センリャク</t>
    </rPh>
    <rPh sb="4" eb="6">
      <t>コウワン</t>
    </rPh>
    <rPh sb="15" eb="18">
      <t>コウドカ</t>
    </rPh>
    <rPh sb="18" eb="20">
      <t>ジッショウ</t>
    </rPh>
    <rPh sb="20" eb="22">
      <t>ジギョウ</t>
    </rPh>
    <phoneticPr fontId="5"/>
  </si>
  <si>
    <t>観光人材育成支援事業</t>
    <rPh sb="0" eb="2">
      <t>カンコウ</t>
    </rPh>
    <rPh sb="2" eb="4">
      <t>ジンザイ</t>
    </rPh>
    <rPh sb="4" eb="6">
      <t>イクセイ</t>
    </rPh>
    <rPh sb="6" eb="8">
      <t>シエン</t>
    </rPh>
    <rPh sb="8" eb="10">
      <t>ジギョウ</t>
    </rPh>
    <phoneticPr fontId="5"/>
  </si>
  <si>
    <t>官民連携による民間資金を最大限活用した成長戦略の推進</t>
    <rPh sb="0" eb="2">
      <t>カンミン</t>
    </rPh>
    <rPh sb="2" eb="4">
      <t>レンケイ</t>
    </rPh>
    <rPh sb="7" eb="9">
      <t>ミンカン</t>
    </rPh>
    <rPh sb="9" eb="11">
      <t>シキン</t>
    </rPh>
    <rPh sb="12" eb="15">
      <t>サイダイゲン</t>
    </rPh>
    <rPh sb="15" eb="17">
      <t>カツヨウ</t>
    </rPh>
    <rPh sb="19" eb="21">
      <t>セイチョウ</t>
    </rPh>
    <rPh sb="21" eb="23">
      <t>センリャク</t>
    </rPh>
    <rPh sb="24" eb="26">
      <t>スイシン</t>
    </rPh>
    <phoneticPr fontId="5"/>
  </si>
  <si>
    <t>離島振興に必要な経費</t>
    <rPh sb="0" eb="2">
      <t>リトウ</t>
    </rPh>
    <rPh sb="2" eb="4">
      <t>シンコウ</t>
    </rPh>
    <rPh sb="5" eb="7">
      <t>ヒツヨウ</t>
    </rPh>
    <rPh sb="8" eb="10">
      <t>ケイヒ</t>
    </rPh>
    <phoneticPr fontId="5"/>
  </si>
  <si>
    <t>鉄道技術開発（一般鉄道）</t>
    <rPh sb="7" eb="9">
      <t>イッパン</t>
    </rPh>
    <rPh sb="9" eb="11">
      <t>テツドウ</t>
    </rPh>
    <phoneticPr fontId="5"/>
  </si>
  <si>
    <t>-</t>
  </si>
  <si>
    <t>国土交通省</t>
    <rPh sb="0" eb="2">
      <t>コクド</t>
    </rPh>
    <rPh sb="2" eb="4">
      <t>コウツウ</t>
    </rPh>
    <rPh sb="4" eb="5">
      <t>ショウ</t>
    </rPh>
    <phoneticPr fontId="5"/>
  </si>
  <si>
    <t>執行等改善</t>
  </si>
  <si>
    <t>年度内に改善を検討</t>
  </si>
  <si>
    <t>・支援自治体が事業化を断念した場合には、支援自治体から原因の整理・報告を求め、ボトルネックの把握・分析を行う。
・プラットフォームにおける首長意見交換会においては、PPP/PFIを進める上での課題をテーマに意見交換を行っており、今後も当該取組を継続。
・企画財政部局を通じて事務部局のプラットフォームへの参画を呼び掛け、裾野の拡大を図っているところ。また、今年度は全ブロックにおいてサウンディングを実施することにより、事業部局の更なる参画を促進。
・平成31年度予算要求において、自治体職員の育成・自治体におけるノウハウの蓄積を図ることを目的に、具体案件を有する自治体に対する有識者の長期派遣を拡充要望。
・ひな形に基づく報告書作成を徹底するとともに、受託業者名を報告書に記載した上で国土交通省HPに公表することで、比較分析可能な形で「見える化」することを担保。
・平成30年度予算より、中小規模の地方公共団体における官民連携事業のモデルを形成し、その横展開を図る「官民連携モデル形成支援」を創設。平成３１年度予算において拡充要望をし、引き続き、中小規模の地方公共団体におけるＰＦＩ事業の具体化を推進する。</t>
  </si>
  <si>
    <t>下水道におけるＰＰＰ／ＰＦＩの導入に向けた検討経費</t>
    <rPh sb="0" eb="3">
      <t>ゲスイドウ</t>
    </rPh>
    <rPh sb="15" eb="17">
      <t>ドウニュウ</t>
    </rPh>
    <rPh sb="18" eb="19">
      <t>ム</t>
    </rPh>
    <rPh sb="21" eb="23">
      <t>ケントウ</t>
    </rPh>
    <rPh sb="23" eb="25">
      <t>ケイヒ</t>
    </rPh>
    <phoneticPr fontId="5"/>
  </si>
  <si>
    <t>被害者相談等自賠責制度の適正・円滑な執行</t>
    <phoneticPr fontId="5"/>
  </si>
  <si>
    <t>・下水道事業へのコンセッション方式の導入について、既に事業開始された事例のノウハウを横展開する効果的な方法を検討すべき。
・PPP/PFIを進める前提として、下水道の広域化の取組を進めるべき。
・また、コンセッション方式の導入を予定していない地方自治体におけるボトルネックを正確に把握し、それに基づく施策をしっかりと検討すべき。
・さらに、汚水処理の使用料金をはじめ、事業全体の経営状況を地元住民等が正確に理解できるように見せるべき。</t>
  </si>
  <si>
    <t>・本事業のみならず、国として地方との役割分担を踏まえつつ、その他の規制や誘導策と合わせて、密集市街地の解消を効果的に進めるべき。
・密集市街地の解消に向けた先進事例を積極的に横展開していくべき。
・密集市街地の危険度や解消に向けた進捗状況について「見える化」を進めるべき。
・人口減少が進む地方都市の密集市街地の改善に向けては、従来の方法に加え、空き家の除却や利活用といった方策も含めて取り組むべき。
・成果目標について、「著しく危険な密集市街地」に限らず、設定の検討を行ってはどうか。</t>
  </si>
  <si>
    <t>・自動車のメリットを社会が享受している以上、そのネガティブな影響となる交通事故被害者の救済は社会善であり、国が引き続き行うべき。
・平日の相談所での直接面談を前提とし続けるのではなく、電話・ICT対応、夜間・休日対応等多様な手法の組合せを検討すべき。
・医療機関や警察等と連携し、被害者の全体像を把握しつつ、その実態に応じた取組を進めるべき。
・示談のあっ旋成立という結果だけでなく、内容もしっかり精査するなど、事業の効果検証を適切に行うべき。
・経済状況に関わらず相談可能という体制に関連して、被害者の実態をしっかりと把握しつつ、そのあり方を検討すべき。
・弁護士の方への支払について、相談ベースではなく成果ベースで検討してはどうか。
・相談員の研修について、しっかり実態を把握した上で、弁護士会等民間で対応できる分野との役割分担を整理し、国でなければ対応できない分野に特化してはどうか。
・創意工夫を活かせるやり方として、民間委託、競争入札等の方法もあるのではないか。</t>
    <phoneticPr fontId="5"/>
  </si>
  <si>
    <t>・アウトカムについて、労働時間削減や労働力不足の解消といった労働環境の改善に関する指標を設定すべきでないか。
・国でなければできないことと民間でできることをしっかり見極めた上で、民間の創意に任せた支援を行ってはどうか。
・実証実験の内容に関する今後の横展開に向けて、導入体制の促進に向けた戦略的な取組をすべき。
・実証事業という性質を踏まえ、技術的成果ばかりだけでなく経済的効果をしっかり示すべき。</t>
    <phoneticPr fontId="5"/>
  </si>
  <si>
    <t xml:space="preserve">・目的が質や量の不足への対応ならば、実態を踏まえた目標を設定するとともに、「受講者が何人入職したか」など事後評価のための指標を設定し、今後の支援対象の選定にあたっても活用するなど、必要な改善を施すべき。
・課題自体は理解できるが、実態の把握とその分析が適切になされていない。労働環境の人材確保に与える影響や国と民間の役割分担などしっかり整理し、本来の目的を踏まえて事業を再構築すべき。
・事業の推進に当たっては、海外の先進事例と連携すべき。
・中核人材育成については、事業目的とテーマ、ターゲットの不一致や偏りが見受けられる。注力すべきポイントを整理した上で採択するとともに、運用段階での観光庁によるチェックもしっかりと行うべき。また、大学側の集客意欲や参加者の学習意欲の向上に向けて、有償化を検討してはどうか。併せて、支援対象の選定のあり方について、観光庁が戦略を持って取り組む形を検討すべき。
・実務人材育成は実質的に人材のあっ旋となっていないか検証すべき。
</t>
    <phoneticPr fontId="5"/>
  </si>
  <si>
    <t>・PPP/PFI促進のボトルネックを、案件が頓挫した事例も含めて正確に把握し、それに基づく施策を再度しっかりと検討すべき。
・意欲のある地方自治体のみではなく、意欲やノウハウに乏しい地方自治体におけるPPP/PFI促進方策を、地方自治体間の横連携（広域化）や事業部局の啓蒙も含めて検討すべき。
・プラットフォームにおいて、研修などの座学にとどまらず、具体の案件形成につながるよう、地方自治体の自主的な取組を促すような仕組みを盛り込むべき。
・コンサルの調査報告書の内容もよく精査・確認すべき。</t>
    <phoneticPr fontId="5"/>
  </si>
  <si>
    <t>・実用化に至っていない事業について、要因分析をしっかり行い、事業選定にあたっての精度向上に活かすべき。
・「技術ありき」とならぬよう、事業者側の技術面・経営面双方のニーズや実用化の可能性を採り入れるための工夫を、初期段階となる採択時から意識すべき。
・支援対象について、現行の技術開発者単体だけでなく、技術開発者と事業者との連合体とする、もしくは技術開発を委託する事業者とする、等、多様な対応を検討すべき。
・社会環境の変化を踏まえて事業目的を精査した上で、国が支援するという性質を踏まえ、横展開の支障が生じないように留意しつつ、技術開発及び普及の方針を明確に示すなど、ガバナンスの効いた制度とすべき。</t>
    <phoneticPr fontId="5"/>
  </si>
  <si>
    <t>・成果目標について、「人口が社会増加した全部離島市町村の割合」や「観光入込客数が増加した全部離島市町村の割合」のみならず、離島の現状と課題に対応した指標の追加を検討してはどうか。
・交流促進事業について、観光庁とも連携して、従来の手法にとどまらず、調査分析や観光戦略に基づいた効果的な手法を検討すべき。
・優先順位を付けて支援を行い、好事例を創出した上で、横展開を図るべきではないか。
・事業の目標の達成状況を次年度の配分に反映させるなど、意欲ある地方自治体の創意工夫を促す仕組みを盛り込むべきではないか。</t>
    <phoneticPr fontId="5"/>
  </si>
  <si>
    <t>・労働環境改善の指標として、「国際コンテナ戦略港湾におけるＲＴＧ による荷役作業に起因する事故件数の減少割合」を設定しつつ、遠隔操作RTG導入によって荷役作業の安全性向上がどう図られるか今年度検証する。
・国と民間の役割分担として、30年度に、国として示すべき安全性に関するガイドラインを策定した上で、31年度には、各ターミナルの状況に応じた導入を円滑に進めるため、 民間事業者の創意により行われる技術的改善に対する支援を行う。
・今後の横展開に向けて、31年度に、遠隔操作RTG導入に向けた支援を行うとともに、事業者との協力の下、 導入効果等の周知を積極的に行う。
・横浜港において、 これまで本事業により構築してきたシステム等を用いた本格的な実証を平成30年度に実施し、渋滞解消による経済効果について検証を行う。</t>
    <phoneticPr fontId="5"/>
  </si>
  <si>
    <t>各所見を踏まえ、
・毎年度把握可能であり、雇用者数に代替する指標として「全国の生産年齢人口の減少率より減少が緩やかな全部離島市町村の割合」を毎年度20%以上とする指標を導入する。
・交流促進事業の実施にあたり、単なるポスター等によるPRではなく、コンテンツの多様化・多言語化などにより、訪問客が充実した旅を過ごすことができるサービスを提供する体制を構築するよう、指導を行う。
・意欲的な成果目標を掲げる地区に対し、優先採択や予算の重点配分を行う方針。また、地方公共団体担当者等が集まる会議などを通じて優良事例の普及を図る方針。</t>
    <phoneticPr fontId="5"/>
  </si>
  <si>
    <t>・過去に終了した事業の現状について、新たに国が実用化・普及に向けた動きを調査するとともに実用化・普及に係る検証を実施し、その結果を外部有識者からなる評価委員会に報告し、新規案件採択時の評価に反映。
・外部有識者からなる評価委員会において、技術開発ニーズや実用化への取組をより一層念頭において、新規案件採択を判断。その実現のため、例えば、申請者からの申請書類やプレゼンに加え、新たに国が鉄道事業者の当該案件に係る技術開発ニーズの事前調査を行い、その結果を評価委員会に報告の上、当該案件を審査。
・社会環境の変化を踏まえつつ、鉄道事業者側のニーズを取り入れた技術開発の実施及び成果の実用化並びに横展開に向けた取り組みをより一層推進するため、国が主体的に関与しなければ実現が困難と思われるテーマに係る技術開発に対し支援を行う制度の創設に向け、平成31年度予算要求中。なお、技術開発者と事業者との連合体等ニーズを踏まえた多様な事業体での応募も念頭に置いて、新制度の設計・周知を行う予定。</t>
    <phoneticPr fontId="5"/>
  </si>
  <si>
    <t>・各事業について、受講者における成功事例の件数など目的や実態を踏まえ、年度内に評価指標を設定する。
・労働環境等の実態把握、離職率や入職率の改善等に効果的な成果をあげる仕組みを年度内に構築する。
・経営人材育成事業について、今年度においても更なる海外の教材や取組を取り入れる等、具体的な連携方策を事業実施大学と調整中。
・支援対象選定のための現状のガイドラインに指摘項目を追加し、来年度の事業開始時に実行する。有償化については、支援中の大学、自走化した大学の意向や状況をヒアリングし、年度内に結論を出す。
・実務人材育成事業は、指摘を頂いたマッチング事業は行わず、インターシップの改善（就業体験から産学連携による実践授業の機会の場）等の施策を実行する。</t>
    <phoneticPr fontId="5"/>
  </si>
  <si>
    <t>・市街地の安全性確保を図る改正建築基準法(平成30年６月27日公布)に基づく、防火地域・準防火地域内における延焼防止性能の高い建築物の建蔽率の緩和措置等を広く周知することにより、規制・誘導策も活用した密集市街地の整備を進める。
・先進事例を共有化し横展開していくために、地域ごとの担当者会議を開催し情報共有を行う。
・各地域の密集市街地の危険度や整備の進捗状況の「見える化」の方法について、密集市街地整備に関する有識者会議において検討を行う。
・空き家の除却や利活用をあわせた整備を行う先進事例を共有するために、地域ごとの担当者会議を開催する。
・有識者会議において、「著しく危険な密集市街地」の設定を踏まえた、新たな目標・指標の検討を行う。
≪行政事業レビュー推進チームの所見を踏まえた反映状況≫
・アウトカム指標の達成を図るため、密集市街地整備について、地方公共団体のヒアリング等を通じて、適切な事業箇所の選定・事業の進捗管理に努める。</t>
    <rPh sb="337" eb="339">
      <t>ショケン</t>
    </rPh>
    <phoneticPr fontId="5"/>
  </si>
  <si>
    <t>・自治体・民間事業者との検討会の実施、各地方ブロック毎における説明会の開催等により、官民連携に向けた意見交換等やコンセッション事例の効果的な周知を実施する。
・社会資本整備総合交付金の交付要件とした、全都道府県におけるH34年度までの「広域化・共同化計画」の策定、H30年度早期の管内全市町村等が参加する検討体制の構築を着実に進める。
・全地方公共団体に対してアンケートを実施し、上記検討会等における参加団体との意見交換とあわせ、ボトルネックを把握し、必要なガイドラインの策定を行う。
・公営企業会計の適用促進や、下水道事業の中長期収支見通し推計モデルの活用促進等により、各地方公共団体の事業全体の経営状況の把握を後押しする。</t>
    <phoneticPr fontId="5"/>
  </si>
  <si>
    <t>・本事業については、自動車事故の被害者を救済するために必要な制度として、国が引き続き行うものとする。年間の相談件数が約４万件で推移する中、交通事故被害者の中で相談を必要とする方々に的確に本事業を提供できるようにするため、本事業が効率的で、被害者の方々の救済のため真に効果的なものとなるよう、以下の改善に取り組む。
・相談手法については、高齢者や過疎地居住者等を含めた交通事故被害者の様々なニーズと本事業の効率性のバランスを踏まえつつ、費用面にも留意の上、相談者の利便性向上の実現に向けた、ＩＣＴ活用による常時予約受付の導入、休日・夜間も含めた相談所の開設日・時間や利用実績等に合わせた相談体制の見直し等について検討し、年度内を目途に結論を得る。
・被害者の全体像を把握しつつ、本事業による救済を必要とする被害者、特に保険会社等によるサポートが得られにくい歩行中の事故被害者等に対し、確実に情報が提供されるよう、インターネットの活用等による広報手段の見直しや警察等関係機関との協力関係の強化等を図る。
・示談結果等について利用者へのアンケートによる満足度調査を年度内に行い、事業の効果検証結果を踏まえた不断のサービスの見直しを図る。
・本当に救済を必要とする層が経済状況に関わらず本事業を活用できるよう、被害者の抱える紛争等の実態や相談事案の内容の傾向を年度内に分析し、必要に応じて改善を図る。
・弁護士への支払のあり方については、一般の弁護士報酬の実態や他の法律相談機関での事例等も踏まえ、支払方法が適正かどうか年度内に検証を行う。
・相談員向け研修については、交通事故事案対応に係る専門性や質の確保に留意しつつ、弁護士会での研修等の実態も踏まえ、年度内に役割分担を整理し、国でなければ対応できない分野に特化した上で実施する。
・公募等競争による創意工夫が可能であるかを検討し、年度内を目途に結論を得る。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</si>
</sst>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000"/>
    <numFmt numFmtId="178" formatCode="_ * #,##0_ ;_ * &quot;▲&quot;#,##0_ ;_ * &quot;-&quot;_ ;_ @_ "/>
    <numFmt numFmtId="179" formatCode="000"/>
  </numFmts>
  <fonts count="1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11"/>
      <name val="ＭＳ Ｐゴシック"/>
      <family val="3"/>
      <charset val="128"/>
    </font>
    <font>
      <sz val="16"/>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2">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s>
  <cellStyleXfs count="14">
    <xf numFmtId="0" fontId="0" fillId="0" borderId="0"/>
    <xf numFmtId="0" fontId="4" fillId="0" borderId="0">
      <alignment vertical="center"/>
    </xf>
    <xf numFmtId="0" fontId="12" fillId="0" borderId="0"/>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
    <xf numFmtId="0" fontId="0" fillId="0" borderId="0" xfId="0"/>
    <xf numFmtId="0" fontId="6" fillId="0" borderId="0" xfId="0" applyFont="1" applyBorder="1"/>
    <xf numFmtId="0" fontId="6" fillId="0" borderId="0" xfId="0" applyFont="1"/>
    <xf numFmtId="0" fontId="6" fillId="0" borderId="1" xfId="0" applyFont="1" applyBorder="1"/>
    <xf numFmtId="0" fontId="6" fillId="0" borderId="0" xfId="0" applyFont="1" applyBorder="1" applyAlignment="1">
      <alignment vertical="center"/>
    </xf>
    <xf numFmtId="3" fontId="6" fillId="0" borderId="0" xfId="0" applyNumberFormat="1" applyFont="1" applyBorder="1" applyAlignment="1">
      <alignment vertical="center" shrinkToFit="1"/>
    </xf>
    <xf numFmtId="0" fontId="7" fillId="0" borderId="1" xfId="0" applyFont="1" applyBorder="1"/>
    <xf numFmtId="0" fontId="6" fillId="0" borderId="0" xfId="0" applyFont="1" applyAlignment="1"/>
    <xf numFmtId="177" fontId="6" fillId="0" borderId="0" xfId="0" applyNumberFormat="1" applyFont="1" applyBorder="1" applyAlignment="1"/>
    <xf numFmtId="0" fontId="7" fillId="0" borderId="0" xfId="0" applyFont="1"/>
    <xf numFmtId="0" fontId="6" fillId="0" borderId="0" xfId="0" applyFont="1" applyBorder="1" applyAlignment="1"/>
    <xf numFmtId="177" fontId="6" fillId="0" borderId="0" xfId="0" applyNumberFormat="1" applyFont="1" applyBorder="1" applyAlignment="1">
      <alignment horizontal="left"/>
    </xf>
    <xf numFmtId="0" fontId="8" fillId="0" borderId="0" xfId="0" applyFont="1" applyBorder="1"/>
    <xf numFmtId="179" fontId="10" fillId="0" borderId="10" xfId="0" applyNumberFormat="1" applyFont="1" applyBorder="1" applyAlignment="1">
      <alignment horizontal="center" vertical="center"/>
    </xf>
    <xf numFmtId="178" fontId="10" fillId="0" borderId="4" xfId="0" applyNumberFormat="1" applyFont="1" applyBorder="1" applyAlignment="1">
      <alignment vertical="center" shrinkToFit="1"/>
    </xf>
    <xf numFmtId="178" fontId="10" fillId="2" borderId="0" xfId="0" applyNumberFormat="1" applyFont="1" applyFill="1" applyBorder="1" applyAlignment="1">
      <alignment vertical="center" shrinkToFit="1"/>
    </xf>
    <xf numFmtId="178" fontId="10" fillId="2" borderId="4" xfId="0" applyNumberFormat="1" applyFont="1" applyFill="1" applyBorder="1" applyAlignment="1">
      <alignment vertical="center" shrinkToFit="1"/>
    </xf>
    <xf numFmtId="0" fontId="10" fillId="2" borderId="11" xfId="0" applyNumberFormat="1" applyFont="1" applyFill="1" applyBorder="1" applyAlignment="1">
      <alignment horizontal="center" vertical="center" wrapText="1"/>
    </xf>
    <xf numFmtId="179" fontId="10" fillId="0" borderId="2" xfId="0" applyNumberFormat="1" applyFont="1" applyBorder="1" applyAlignment="1">
      <alignment horizontal="center" vertical="center"/>
    </xf>
    <xf numFmtId="178" fontId="10" fillId="0" borderId="5" xfId="0" applyNumberFormat="1" applyFont="1" applyBorder="1" applyAlignment="1">
      <alignment vertical="center" shrinkToFit="1"/>
    </xf>
    <xf numFmtId="178" fontId="10" fillId="2" borderId="3" xfId="0" applyNumberFormat="1" applyFont="1" applyFill="1" applyBorder="1" applyAlignment="1">
      <alignment vertical="center" shrinkToFit="1"/>
    </xf>
    <xf numFmtId="178" fontId="10" fillId="2" borderId="5" xfId="0" applyNumberFormat="1" applyFont="1" applyFill="1" applyBorder="1" applyAlignment="1">
      <alignment vertical="center" shrinkToFit="1"/>
    </xf>
    <xf numFmtId="3" fontId="10" fillId="2" borderId="5" xfId="0" applyNumberFormat="1" applyFont="1" applyFill="1" applyBorder="1" applyAlignment="1">
      <alignment vertical="center" wrapText="1"/>
    </xf>
    <xf numFmtId="0" fontId="10" fillId="2" borderId="5" xfId="0" applyNumberFormat="1" applyFont="1" applyFill="1" applyBorder="1" applyAlignment="1">
      <alignment horizontal="center" vertical="center" wrapText="1"/>
    </xf>
    <xf numFmtId="178" fontId="10" fillId="0" borderId="13" xfId="0" applyNumberFormat="1" applyFont="1" applyBorder="1" applyAlignment="1">
      <alignment vertical="center" shrinkToFit="1"/>
    </xf>
    <xf numFmtId="178" fontId="10" fillId="2" borderId="14" xfId="0" applyNumberFormat="1" applyFont="1" applyFill="1" applyBorder="1" applyAlignment="1">
      <alignment vertical="center" shrinkToFit="1"/>
    </xf>
    <xf numFmtId="178" fontId="10" fillId="2" borderId="13" xfId="0" applyNumberFormat="1" applyFont="1" applyFill="1" applyBorder="1" applyAlignment="1">
      <alignment vertical="center" shrinkToFit="1"/>
    </xf>
    <xf numFmtId="179" fontId="10" fillId="0" borderId="15" xfId="0" applyNumberFormat="1" applyFont="1" applyBorder="1" applyAlignment="1">
      <alignment horizontal="center" vertical="center"/>
    </xf>
    <xf numFmtId="0" fontId="10" fillId="2" borderId="13" xfId="0" applyNumberFormat="1" applyFont="1" applyFill="1" applyBorder="1" applyAlignment="1">
      <alignment horizontal="center" vertical="center" wrapText="1"/>
    </xf>
    <xf numFmtId="0" fontId="10" fillId="2" borderId="13" xfId="0" applyNumberFormat="1" applyFont="1" applyFill="1" applyBorder="1" applyAlignment="1">
      <alignment vertical="center" wrapText="1"/>
    </xf>
    <xf numFmtId="3" fontId="6" fillId="2" borderId="19" xfId="0" applyNumberFormat="1" applyFont="1" applyFill="1" applyBorder="1" applyAlignment="1">
      <alignment horizontal="center" vertical="center" wrapText="1"/>
    </xf>
    <xf numFmtId="3" fontId="10" fillId="2" borderId="13" xfId="0" applyNumberFormat="1" applyFont="1" applyFill="1" applyBorder="1" applyAlignment="1">
      <alignment vertical="center" wrapText="1"/>
    </xf>
    <xf numFmtId="0" fontId="10" fillId="0" borderId="20" xfId="0" applyNumberFormat="1" applyFont="1" applyBorder="1" applyAlignment="1">
      <alignment vertical="center" wrapText="1"/>
    </xf>
    <xf numFmtId="0" fontId="10" fillId="0" borderId="21" xfId="0" applyNumberFormat="1" applyFont="1" applyBorder="1" applyAlignment="1">
      <alignment vertical="center" wrapText="1"/>
    </xf>
    <xf numFmtId="0" fontId="10" fillId="0" borderId="22" xfId="0" applyNumberFormat="1" applyFont="1" applyBorder="1" applyAlignment="1">
      <alignment vertical="center" wrapText="1"/>
    </xf>
    <xf numFmtId="3" fontId="6" fillId="0" borderId="23" xfId="0" applyNumberFormat="1" applyFont="1" applyBorder="1" applyAlignment="1">
      <alignment horizontal="center" vertical="center" shrinkToFit="1"/>
    </xf>
    <xf numFmtId="0" fontId="10" fillId="3" borderId="2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6" xfId="0" applyFont="1" applyFill="1" applyBorder="1" applyAlignment="1">
      <alignment horizontal="right" vertical="center" wrapText="1"/>
    </xf>
    <xf numFmtId="0" fontId="10" fillId="3" borderId="1" xfId="0" applyFont="1" applyFill="1" applyBorder="1" applyAlignment="1">
      <alignment horizontal="right" vertical="center" wrapText="1"/>
    </xf>
    <xf numFmtId="0" fontId="10" fillId="2" borderId="25" xfId="0" applyFont="1" applyFill="1" applyBorder="1" applyAlignment="1">
      <alignment horizontal="center" vertical="center"/>
    </xf>
    <xf numFmtId="178" fontId="6" fillId="2" borderId="19" xfId="0" applyNumberFormat="1" applyFont="1" applyFill="1" applyBorder="1" applyAlignment="1">
      <alignment vertical="center" shrinkToFit="1"/>
    </xf>
    <xf numFmtId="3" fontId="10" fillId="2" borderId="27" xfId="0" applyNumberFormat="1" applyFont="1" applyFill="1" applyBorder="1" applyAlignment="1">
      <alignment vertical="center" wrapText="1"/>
    </xf>
    <xf numFmtId="0" fontId="6" fillId="0" borderId="0" xfId="0" applyFont="1" applyFill="1" applyAlignment="1"/>
    <xf numFmtId="0" fontId="6" fillId="0" borderId="0" xfId="0" applyFont="1" applyFill="1" applyBorder="1" applyAlignment="1"/>
    <xf numFmtId="0" fontId="6" fillId="0" borderId="0" xfId="0" applyFont="1" applyFill="1"/>
    <xf numFmtId="177" fontId="6" fillId="0" borderId="0" xfId="0" applyNumberFormat="1" applyFont="1" applyFill="1" applyBorder="1" applyAlignment="1">
      <alignment horizontal="left" vertical="center"/>
    </xf>
    <xf numFmtId="177" fontId="10" fillId="0" borderId="0" xfId="0" applyNumberFormat="1" applyFont="1" applyFill="1" applyBorder="1" applyAlignment="1">
      <alignment horizontal="center" vertical="center"/>
    </xf>
    <xf numFmtId="178" fontId="6" fillId="0" borderId="0" xfId="0" applyNumberFormat="1" applyFont="1" applyFill="1" applyBorder="1" applyAlignment="1">
      <alignment vertical="center" shrinkToFit="1"/>
    </xf>
    <xf numFmtId="0" fontId="10" fillId="0" borderId="0" xfId="0" applyFont="1" applyFill="1" applyBorder="1" applyAlignment="1">
      <alignment horizontal="center" vertical="center"/>
    </xf>
    <xf numFmtId="178" fontId="6" fillId="0" borderId="0" xfId="0" applyNumberFormat="1" applyFont="1" applyFill="1" applyBorder="1" applyAlignment="1">
      <alignment horizontal="center" vertical="center" shrinkToFi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shrinkToFit="1"/>
    </xf>
    <xf numFmtId="177" fontId="6" fillId="0" borderId="0" xfId="0" applyNumberFormat="1" applyFont="1" applyFill="1" applyBorder="1" applyAlignment="1"/>
    <xf numFmtId="178" fontId="10" fillId="2" borderId="4" xfId="0" applyNumberFormat="1" applyFont="1" applyFill="1" applyBorder="1" applyAlignment="1">
      <alignment horizontal="right" vertical="center" shrinkToFit="1"/>
    </xf>
    <xf numFmtId="178" fontId="10" fillId="2" borderId="5" xfId="0" applyNumberFormat="1" applyFont="1" applyFill="1" applyBorder="1" applyAlignment="1">
      <alignment horizontal="right" vertical="center" shrinkToFit="1"/>
    </xf>
    <xf numFmtId="178" fontId="10" fillId="0" borderId="16" xfId="0" applyNumberFormat="1" applyFont="1" applyBorder="1" applyAlignment="1">
      <alignment vertical="center" shrinkToFit="1"/>
    </xf>
    <xf numFmtId="3" fontId="13" fillId="2" borderId="4" xfId="0" applyNumberFormat="1" applyFont="1" applyFill="1" applyBorder="1" applyAlignment="1">
      <alignment vertical="center" wrapText="1"/>
    </xf>
    <xf numFmtId="3" fontId="13" fillId="2" borderId="5" xfId="0" applyNumberFormat="1" applyFont="1" applyFill="1" applyBorder="1" applyAlignment="1">
      <alignment vertical="center" wrapText="1"/>
    </xf>
    <xf numFmtId="0" fontId="13" fillId="2" borderId="12" xfId="0" applyNumberFormat="1" applyFont="1" applyFill="1" applyBorder="1" applyAlignment="1">
      <alignment vertical="center" wrapText="1"/>
    </xf>
    <xf numFmtId="0" fontId="13" fillId="2" borderId="5" xfId="0" applyNumberFormat="1" applyFont="1" applyFill="1" applyBorder="1" applyAlignment="1">
      <alignment vertical="center" wrapText="1"/>
    </xf>
    <xf numFmtId="178" fontId="10" fillId="2" borderId="16" xfId="0" applyNumberFormat="1" applyFont="1" applyFill="1" applyBorder="1" applyAlignment="1">
      <alignment horizontal="center" vertical="center" shrinkToFit="1"/>
    </xf>
    <xf numFmtId="178" fontId="10" fillId="0" borderId="5" xfId="0" applyNumberFormat="1" applyFont="1" applyFill="1" applyBorder="1" applyAlignment="1">
      <alignment vertical="center" shrinkToFit="1"/>
    </xf>
    <xf numFmtId="0" fontId="13" fillId="0" borderId="5" xfId="0" applyNumberFormat="1" applyFont="1" applyFill="1" applyBorder="1" applyAlignment="1">
      <alignment vertical="center" wrapText="1"/>
    </xf>
    <xf numFmtId="0" fontId="10" fillId="0" borderId="7" xfId="0" applyNumberFormat="1" applyFont="1" applyBorder="1" applyAlignment="1">
      <alignment vertical="center" wrapText="1"/>
    </xf>
    <xf numFmtId="0" fontId="0" fillId="0" borderId="8" xfId="0" applyBorder="1" applyAlignment="1">
      <alignment vertical="center"/>
    </xf>
    <xf numFmtId="0" fontId="10" fillId="3" borderId="34"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0"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1" xfId="0" applyFont="1" applyFill="1" applyBorder="1" applyAlignment="1">
      <alignment horizontal="center" vertical="center" wrapText="1"/>
    </xf>
    <xf numFmtId="177" fontId="10" fillId="0" borderId="41" xfId="0" applyNumberFormat="1" applyFont="1" applyBorder="1" applyAlignment="1">
      <alignment horizontal="center" vertical="center"/>
    </xf>
    <xf numFmtId="177" fontId="10" fillId="0" borderId="17" xfId="0" applyNumberFormat="1" applyFont="1" applyBorder="1" applyAlignment="1">
      <alignment horizontal="center" vertical="center"/>
    </xf>
    <xf numFmtId="177" fontId="10" fillId="0" borderId="18" xfId="0" applyNumberFormat="1" applyFont="1" applyBorder="1" applyAlignment="1">
      <alignment horizontal="center" vertical="center"/>
    </xf>
    <xf numFmtId="179" fontId="10" fillId="0" borderId="28" xfId="0" applyNumberFormat="1" applyFont="1" applyBorder="1" applyAlignment="1">
      <alignment horizontal="center" vertical="center"/>
    </xf>
    <xf numFmtId="0" fontId="0" fillId="0" borderId="36" xfId="0" applyBorder="1" applyAlignment="1">
      <alignment vertical="center"/>
    </xf>
    <xf numFmtId="0" fontId="9" fillId="0" borderId="0" xfId="0" applyFont="1" applyBorder="1" applyAlignment="1">
      <alignment horizontal="center"/>
    </xf>
    <xf numFmtId="0" fontId="10" fillId="3" borderId="37"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24"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26"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33" xfId="0" applyBorder="1" applyAlignment="1">
      <alignment horizontal="center" vertical="center" wrapText="1"/>
    </xf>
    <xf numFmtId="0" fontId="10" fillId="3" borderId="1" xfId="0" applyFont="1" applyFill="1" applyBorder="1" applyAlignment="1">
      <alignment horizontal="center" vertical="center" wrapText="1"/>
    </xf>
    <xf numFmtId="0" fontId="11" fillId="0" borderId="1" xfId="0" applyFont="1" applyBorder="1" applyAlignment="1">
      <alignment horizontal="right" vertical="center"/>
    </xf>
    <xf numFmtId="0" fontId="0" fillId="0" borderId="1" xfId="0" applyBorder="1" applyAlignment="1">
      <alignment horizontal="right" vertical="center"/>
    </xf>
    <xf numFmtId="0" fontId="10" fillId="3" borderId="39" xfId="0" applyFont="1" applyFill="1" applyBorder="1" applyAlignment="1">
      <alignment horizontal="center" vertical="center"/>
    </xf>
    <xf numFmtId="0" fontId="0" fillId="3" borderId="40"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32" xfId="0" applyFill="1" applyBorder="1" applyAlignment="1">
      <alignment horizontal="center" vertical="center"/>
    </xf>
    <xf numFmtId="0" fontId="0" fillId="3" borderId="31" xfId="0" applyFill="1" applyBorder="1" applyAlignment="1">
      <alignment horizontal="center" vertical="center"/>
    </xf>
    <xf numFmtId="0" fontId="10" fillId="0" borderId="30" xfId="0" applyNumberFormat="1" applyFont="1" applyBorder="1" applyAlignment="1">
      <alignment vertical="center" wrapText="1"/>
    </xf>
    <xf numFmtId="0" fontId="0" fillId="0" borderId="33" xfId="0" applyBorder="1" applyAlignment="1">
      <alignment vertical="center"/>
    </xf>
  </cellXfs>
  <cellStyles count="14">
    <cellStyle name="標準" xfId="0" builtinId="0"/>
    <cellStyle name="標準 2" xfId="1"/>
    <cellStyle name="標準 2 2" xfId="2"/>
    <cellStyle name="標準 2 3" xfId="5"/>
    <cellStyle name="標準 2 4" xfId="9"/>
    <cellStyle name="標準 3" xfId="6"/>
    <cellStyle name="標準 3 2" xfId="7"/>
    <cellStyle name="標準 3 2 2" xfId="12"/>
    <cellStyle name="標準 3 3" xfId="11"/>
    <cellStyle name="標準 4" xfId="4"/>
    <cellStyle name="標準 5" xfId="3"/>
    <cellStyle name="標準 5 2" xfId="10"/>
    <cellStyle name="標準 6" xfId="8"/>
    <cellStyle name="標準 6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V50"/>
  <sheetViews>
    <sheetView tabSelected="1" view="pageBreakPreview" topLeftCell="A15" zoomScale="40" zoomScaleNormal="100" zoomScaleSheetLayoutView="40" zoomScalePageLayoutView="70" workbookViewId="0">
      <selection activeCell="H21" sqref="H21"/>
    </sheetView>
  </sheetViews>
  <sheetFormatPr defaultRowHeight="13.5" x14ac:dyDescent="0.15"/>
  <cols>
    <col min="1" max="1" width="7.125" style="2" customWidth="1"/>
    <col min="2" max="2" width="2.75" style="2" customWidth="1"/>
    <col min="3" max="3" width="40" style="2" customWidth="1"/>
    <col min="4" max="6" width="21.75" style="2" customWidth="1"/>
    <col min="7" max="7" width="38.625" style="2" customWidth="1"/>
    <col min="8" max="8" width="96.75" style="2" customWidth="1"/>
    <col min="9" max="12" width="21.75" style="2" customWidth="1"/>
    <col min="13" max="13" width="20.75" style="2" customWidth="1"/>
    <col min="14" max="14" width="165.5" style="2" customWidth="1"/>
    <col min="15" max="15" width="25.75" style="2" customWidth="1"/>
    <col min="16" max="17" width="11.5" style="2" bestFit="1" customWidth="1"/>
    <col min="18" max="16384" width="9" style="2"/>
  </cols>
  <sheetData>
    <row r="2" spans="1:15" ht="32.25" x14ac:dyDescent="0.3">
      <c r="A2" s="12" t="s">
        <v>43</v>
      </c>
      <c r="B2" s="12"/>
    </row>
    <row r="3" spans="1:15" ht="42" x14ac:dyDescent="0.4">
      <c r="A3" s="83" t="s">
        <v>33</v>
      </c>
      <c r="B3" s="83"/>
      <c r="C3" s="83"/>
      <c r="D3" s="83"/>
      <c r="E3" s="83"/>
      <c r="F3" s="83"/>
      <c r="G3" s="83"/>
      <c r="H3" s="83"/>
      <c r="I3" s="83"/>
      <c r="J3" s="83"/>
      <c r="K3" s="83"/>
      <c r="L3" s="83"/>
      <c r="M3" s="83"/>
      <c r="N3" s="83"/>
      <c r="O3" s="83"/>
    </row>
    <row r="4" spans="1:15" ht="39.950000000000003" customHeight="1" thickBot="1" x14ac:dyDescent="0.2">
      <c r="A4" s="6"/>
      <c r="B4" s="6"/>
      <c r="C4" s="3"/>
      <c r="D4" s="3"/>
      <c r="E4" s="3"/>
      <c r="F4" s="1"/>
      <c r="G4" s="1"/>
      <c r="H4" s="1"/>
      <c r="I4" s="1"/>
      <c r="J4" s="1"/>
      <c r="K4" s="1"/>
      <c r="L4" s="1"/>
      <c r="M4" s="1"/>
      <c r="N4" s="96" t="s">
        <v>14</v>
      </c>
      <c r="O4" s="97"/>
    </row>
    <row r="5" spans="1:15" ht="30" customHeight="1" x14ac:dyDescent="0.15">
      <c r="A5" s="84" t="s">
        <v>8</v>
      </c>
      <c r="B5" s="98" t="s">
        <v>10</v>
      </c>
      <c r="C5" s="99"/>
      <c r="D5" s="87" t="s">
        <v>24</v>
      </c>
      <c r="E5" s="90" t="s">
        <v>22</v>
      </c>
      <c r="F5" s="70"/>
      <c r="G5" s="69" t="s">
        <v>16</v>
      </c>
      <c r="H5" s="70"/>
      <c r="I5" s="36" t="s">
        <v>23</v>
      </c>
      <c r="J5" s="36" t="s">
        <v>25</v>
      </c>
      <c r="K5" s="91" t="s">
        <v>2</v>
      </c>
      <c r="L5" s="69" t="s">
        <v>17</v>
      </c>
      <c r="M5" s="93"/>
      <c r="N5" s="94"/>
      <c r="O5" s="66" t="s">
        <v>11</v>
      </c>
    </row>
    <row r="6" spans="1:15" ht="30" customHeight="1" x14ac:dyDescent="0.15">
      <c r="A6" s="85"/>
      <c r="B6" s="100"/>
      <c r="C6" s="101"/>
      <c r="D6" s="88"/>
      <c r="E6" s="92" t="s">
        <v>9</v>
      </c>
      <c r="F6" s="73" t="s">
        <v>6</v>
      </c>
      <c r="G6" s="71" t="s">
        <v>7</v>
      </c>
      <c r="H6" s="71" t="s">
        <v>32</v>
      </c>
      <c r="I6" s="37" t="s">
        <v>0</v>
      </c>
      <c r="J6" s="37" t="s">
        <v>1</v>
      </c>
      <c r="K6" s="92"/>
      <c r="L6" s="73" t="s">
        <v>13</v>
      </c>
      <c r="M6" s="74" t="s">
        <v>12</v>
      </c>
      <c r="N6" s="75"/>
      <c r="O6" s="67"/>
    </row>
    <row r="7" spans="1:15" ht="30" customHeight="1" thickBot="1" x14ac:dyDescent="0.2">
      <c r="A7" s="86"/>
      <c r="B7" s="102"/>
      <c r="C7" s="103"/>
      <c r="D7" s="89"/>
      <c r="E7" s="95"/>
      <c r="F7" s="72"/>
      <c r="G7" s="72"/>
      <c r="H7" s="72"/>
      <c r="I7" s="38" t="s">
        <v>3</v>
      </c>
      <c r="J7" s="38" t="s">
        <v>4</v>
      </c>
      <c r="K7" s="39" t="s">
        <v>5</v>
      </c>
      <c r="L7" s="72"/>
      <c r="M7" s="76"/>
      <c r="N7" s="77"/>
      <c r="O7" s="68"/>
    </row>
    <row r="8" spans="1:15" ht="219" customHeight="1" x14ac:dyDescent="0.15">
      <c r="A8" s="13">
        <v>63</v>
      </c>
      <c r="B8" s="104" t="s">
        <v>47</v>
      </c>
      <c r="C8" s="105"/>
      <c r="D8" s="14">
        <v>32.5</v>
      </c>
      <c r="E8" s="15">
        <v>32.5</v>
      </c>
      <c r="F8" s="16">
        <v>31.891999999999999</v>
      </c>
      <c r="G8" s="42" t="s">
        <v>31</v>
      </c>
      <c r="H8" s="57" t="s">
        <v>49</v>
      </c>
      <c r="I8" s="14">
        <v>38.51</v>
      </c>
      <c r="J8" s="16">
        <v>42.2</v>
      </c>
      <c r="K8" s="15">
        <f>J8-I8</f>
        <v>3.6900000000000048</v>
      </c>
      <c r="L8" s="54" t="s">
        <v>42</v>
      </c>
      <c r="M8" s="17" t="s">
        <v>44</v>
      </c>
      <c r="N8" s="59" t="s">
        <v>62</v>
      </c>
      <c r="O8" s="32"/>
    </row>
    <row r="9" spans="1:15" ht="285" customHeight="1" x14ac:dyDescent="0.15">
      <c r="A9" s="18">
        <v>114</v>
      </c>
      <c r="B9" s="64" t="s">
        <v>36</v>
      </c>
      <c r="C9" s="65"/>
      <c r="D9" s="19">
        <v>2970</v>
      </c>
      <c r="E9" s="20">
        <v>3711</v>
      </c>
      <c r="F9" s="21">
        <v>3276</v>
      </c>
      <c r="G9" s="22" t="s">
        <v>31</v>
      </c>
      <c r="H9" s="58" t="s">
        <v>50</v>
      </c>
      <c r="I9" s="19">
        <v>3370</v>
      </c>
      <c r="J9" s="21">
        <v>7790</v>
      </c>
      <c r="K9" s="20">
        <f>J9-I9</f>
        <v>4420</v>
      </c>
      <c r="L9" s="55" t="s">
        <v>42</v>
      </c>
      <c r="M9" s="23" t="s">
        <v>44</v>
      </c>
      <c r="N9" s="60" t="s">
        <v>61</v>
      </c>
      <c r="O9" s="33"/>
    </row>
    <row r="10" spans="1:15" ht="408.75" customHeight="1" x14ac:dyDescent="0.15">
      <c r="A10" s="18">
        <v>189</v>
      </c>
      <c r="B10" s="64" t="s">
        <v>48</v>
      </c>
      <c r="C10" s="65"/>
      <c r="D10" s="19">
        <v>570</v>
      </c>
      <c r="E10" s="20">
        <v>570</v>
      </c>
      <c r="F10" s="21">
        <v>558.36986400000001</v>
      </c>
      <c r="G10" s="22" t="s">
        <v>30</v>
      </c>
      <c r="H10" s="58" t="s">
        <v>51</v>
      </c>
      <c r="I10" s="19">
        <v>570</v>
      </c>
      <c r="J10" s="21">
        <v>570</v>
      </c>
      <c r="K10" s="20">
        <f>J10-I10</f>
        <v>0</v>
      </c>
      <c r="L10" s="55" t="s">
        <v>42</v>
      </c>
      <c r="M10" s="23" t="s">
        <v>45</v>
      </c>
      <c r="N10" s="63" t="s">
        <v>63</v>
      </c>
      <c r="O10" s="33"/>
    </row>
    <row r="11" spans="1:15" ht="197.25" customHeight="1" x14ac:dyDescent="0.15">
      <c r="A11" s="18">
        <v>227</v>
      </c>
      <c r="B11" s="64" t="s">
        <v>37</v>
      </c>
      <c r="C11" s="65"/>
      <c r="D11" s="19">
        <v>484.60899999999998</v>
      </c>
      <c r="E11" s="20">
        <v>490.14100000000002</v>
      </c>
      <c r="F11" s="62">
        <v>435.23090100000002</v>
      </c>
      <c r="G11" s="22" t="s">
        <v>30</v>
      </c>
      <c r="H11" s="58" t="s">
        <v>52</v>
      </c>
      <c r="I11" s="19">
        <v>509.93599999999998</v>
      </c>
      <c r="J11" s="21">
        <v>0</v>
      </c>
      <c r="K11" s="20">
        <f>J11-I11</f>
        <v>-509.93599999999998</v>
      </c>
      <c r="L11" s="55" t="s">
        <v>42</v>
      </c>
      <c r="M11" s="23" t="s">
        <v>21</v>
      </c>
      <c r="N11" s="60" t="s">
        <v>57</v>
      </c>
      <c r="O11" s="33"/>
    </row>
    <row r="12" spans="1:15" ht="359.25" customHeight="1" x14ac:dyDescent="0.15">
      <c r="A12" s="18">
        <v>241</v>
      </c>
      <c r="B12" s="64" t="s">
        <v>38</v>
      </c>
      <c r="C12" s="65"/>
      <c r="D12" s="19">
        <v>370.48599999999999</v>
      </c>
      <c r="E12" s="20">
        <v>370</v>
      </c>
      <c r="F12" s="21">
        <v>327</v>
      </c>
      <c r="G12" s="22" t="s">
        <v>30</v>
      </c>
      <c r="H12" s="58" t="s">
        <v>53</v>
      </c>
      <c r="I12" s="19">
        <v>314.90899999999999</v>
      </c>
      <c r="J12" s="21">
        <v>420.85599999999999</v>
      </c>
      <c r="K12" s="20">
        <f t="shared" ref="K12:K15" si="0">J12-I12</f>
        <v>105.947</v>
      </c>
      <c r="L12" s="55" t="s">
        <v>42</v>
      </c>
      <c r="M12" s="23" t="s">
        <v>44</v>
      </c>
      <c r="N12" s="60" t="s">
        <v>60</v>
      </c>
      <c r="O12" s="33"/>
    </row>
    <row r="13" spans="1:15" ht="279.75" customHeight="1" x14ac:dyDescent="0.15">
      <c r="A13" s="18">
        <v>305</v>
      </c>
      <c r="B13" s="64" t="s">
        <v>39</v>
      </c>
      <c r="C13" s="65"/>
      <c r="D13" s="19">
        <v>591.32500000000005</v>
      </c>
      <c r="E13" s="20">
        <v>591.32500000000005</v>
      </c>
      <c r="F13" s="62">
        <v>573.94600000000003</v>
      </c>
      <c r="G13" s="22" t="s">
        <v>31</v>
      </c>
      <c r="H13" s="58" t="s">
        <v>54</v>
      </c>
      <c r="I13" s="19">
        <v>579.49900000000002</v>
      </c>
      <c r="J13" s="21">
        <v>683.04200000000003</v>
      </c>
      <c r="K13" s="20">
        <f t="shared" si="0"/>
        <v>103.54300000000001</v>
      </c>
      <c r="L13" s="55" t="s">
        <v>42</v>
      </c>
      <c r="M13" s="23" t="s">
        <v>45</v>
      </c>
      <c r="N13" s="60" t="s">
        <v>46</v>
      </c>
      <c r="O13" s="33"/>
    </row>
    <row r="14" spans="1:15" ht="240" customHeight="1" x14ac:dyDescent="0.15">
      <c r="A14" s="18">
        <v>409</v>
      </c>
      <c r="B14" s="64" t="s">
        <v>40</v>
      </c>
      <c r="C14" s="65"/>
      <c r="D14" s="19">
        <v>2219.3339999999998</v>
      </c>
      <c r="E14" s="20">
        <v>1667.575</v>
      </c>
      <c r="F14" s="21">
        <v>1564.9739999999999</v>
      </c>
      <c r="G14" s="22" t="s">
        <v>30</v>
      </c>
      <c r="H14" s="58" t="s">
        <v>56</v>
      </c>
      <c r="I14" s="19">
        <v>1567.4</v>
      </c>
      <c r="J14" s="21">
        <v>1880.3579999999999</v>
      </c>
      <c r="K14" s="20">
        <f t="shared" si="0"/>
        <v>312.95799999999986</v>
      </c>
      <c r="L14" s="55" t="s">
        <v>42</v>
      </c>
      <c r="M14" s="23" t="s">
        <v>44</v>
      </c>
      <c r="N14" s="60" t="s">
        <v>58</v>
      </c>
      <c r="O14" s="33"/>
    </row>
    <row r="15" spans="1:15" ht="283.5" customHeight="1" x14ac:dyDescent="0.15">
      <c r="A15" s="18">
        <v>435</v>
      </c>
      <c r="B15" s="64" t="s">
        <v>41</v>
      </c>
      <c r="C15" s="65"/>
      <c r="D15" s="19">
        <v>170</v>
      </c>
      <c r="E15" s="20">
        <v>170</v>
      </c>
      <c r="F15" s="21">
        <v>170</v>
      </c>
      <c r="G15" s="22" t="s">
        <v>31</v>
      </c>
      <c r="H15" s="58" t="s">
        <v>55</v>
      </c>
      <c r="I15" s="19">
        <v>290</v>
      </c>
      <c r="J15" s="21">
        <v>167</v>
      </c>
      <c r="K15" s="20">
        <f t="shared" si="0"/>
        <v>-123</v>
      </c>
      <c r="L15" s="55" t="s">
        <v>42</v>
      </c>
      <c r="M15" s="23" t="s">
        <v>44</v>
      </c>
      <c r="N15" s="60" t="s">
        <v>59</v>
      </c>
      <c r="O15" s="33"/>
    </row>
    <row r="16" spans="1:15" ht="43.15" customHeight="1" thickBot="1" x14ac:dyDescent="0.2">
      <c r="A16" s="27"/>
      <c r="B16" s="81"/>
      <c r="C16" s="82"/>
      <c r="D16" s="24"/>
      <c r="E16" s="25"/>
      <c r="F16" s="26"/>
      <c r="G16" s="26"/>
      <c r="H16" s="31"/>
      <c r="I16" s="24"/>
      <c r="J16" s="26"/>
      <c r="K16" s="25"/>
      <c r="L16" s="26"/>
      <c r="M16" s="28"/>
      <c r="N16" s="29"/>
      <c r="O16" s="34"/>
    </row>
    <row r="17" spans="1:22" ht="43.15" customHeight="1" thickTop="1" thickBot="1" x14ac:dyDescent="0.2">
      <c r="A17" s="78" t="s">
        <v>15</v>
      </c>
      <c r="B17" s="79"/>
      <c r="C17" s="80"/>
      <c r="D17" s="56">
        <v>7408.2539999999999</v>
      </c>
      <c r="E17" s="56">
        <v>7602.5409999999993</v>
      </c>
      <c r="F17" s="56">
        <v>6937.412765</v>
      </c>
      <c r="G17" s="41"/>
      <c r="H17" s="40"/>
      <c r="I17" s="56">
        <v>7240.253999999999</v>
      </c>
      <c r="J17" s="56">
        <v>11553.456</v>
      </c>
      <c r="K17" s="56">
        <v>4313.2019999999993</v>
      </c>
      <c r="L17" s="61">
        <v>0</v>
      </c>
      <c r="M17" s="30"/>
      <c r="N17" s="30"/>
      <c r="O17" s="35"/>
    </row>
    <row r="18" spans="1:22" s="45" customFormat="1" ht="19.5" customHeight="1" x14ac:dyDescent="0.15">
      <c r="A18" s="46" t="s">
        <v>19</v>
      </c>
      <c r="B18" s="47"/>
      <c r="C18" s="47"/>
      <c r="D18" s="48"/>
      <c r="E18" s="48"/>
      <c r="F18" s="48"/>
      <c r="G18" s="48"/>
      <c r="H18" s="49"/>
      <c r="I18" s="48"/>
      <c r="J18" s="48"/>
      <c r="K18" s="48"/>
      <c r="L18" s="50"/>
      <c r="M18" s="51"/>
      <c r="N18" s="51"/>
      <c r="O18" s="52"/>
    </row>
    <row r="19" spans="1:22" s="45" customFormat="1" ht="20.100000000000001" customHeight="1" x14ac:dyDescent="0.15">
      <c r="A19" s="43" t="s">
        <v>18</v>
      </c>
    </row>
    <row r="20" spans="1:22" s="45" customFormat="1" ht="19.5" customHeight="1" x14ac:dyDescent="0.15">
      <c r="A20" s="53" t="s">
        <v>20</v>
      </c>
    </row>
    <row r="21" spans="1:22" ht="18" customHeight="1" x14ac:dyDescent="0.15">
      <c r="A21" s="11" t="s">
        <v>26</v>
      </c>
      <c r="B21" s="44"/>
      <c r="C21" s="10"/>
      <c r="D21" s="10"/>
    </row>
    <row r="22" spans="1:22" ht="18" customHeight="1" x14ac:dyDescent="0.15">
      <c r="A22" s="8" t="s">
        <v>27</v>
      </c>
      <c r="B22" s="44"/>
      <c r="C22" s="10"/>
      <c r="D22" s="10"/>
    </row>
    <row r="23" spans="1:22" ht="18" customHeight="1" x14ac:dyDescent="0.15">
      <c r="A23" s="7" t="s">
        <v>28</v>
      </c>
      <c r="B23" s="43"/>
      <c r="C23" s="7"/>
      <c r="D23" s="7"/>
      <c r="E23" s="5"/>
      <c r="F23" s="5"/>
      <c r="G23" s="5"/>
      <c r="H23" s="5"/>
      <c r="I23" s="5"/>
      <c r="J23" s="5"/>
      <c r="K23" s="5"/>
      <c r="L23" s="5"/>
      <c r="M23" s="5"/>
      <c r="N23" s="5"/>
      <c r="O23" s="5"/>
      <c r="P23" s="5"/>
      <c r="Q23" s="5"/>
      <c r="R23" s="5"/>
      <c r="S23" s="4"/>
      <c r="T23" s="4"/>
      <c r="U23" s="4"/>
      <c r="V23" s="4"/>
    </row>
    <row r="24" spans="1:22" ht="18" customHeight="1" x14ac:dyDescent="0.15">
      <c r="A24" s="7" t="s">
        <v>34</v>
      </c>
      <c r="B24" s="43"/>
      <c r="C24" s="7"/>
      <c r="D24" s="7"/>
      <c r="E24" s="5"/>
      <c r="F24" s="5"/>
      <c r="G24" s="5"/>
      <c r="H24" s="5"/>
      <c r="I24" s="5"/>
      <c r="J24" s="5"/>
      <c r="K24" s="5"/>
      <c r="L24" s="5"/>
      <c r="M24" s="5"/>
      <c r="N24" s="5"/>
      <c r="O24" s="5"/>
      <c r="P24" s="5"/>
      <c r="Q24" s="5"/>
      <c r="R24" s="5"/>
      <c r="S24" s="4"/>
      <c r="T24" s="4"/>
      <c r="U24" s="4"/>
      <c r="V24" s="4"/>
    </row>
    <row r="25" spans="1:22" ht="18" customHeight="1" x14ac:dyDescent="0.15">
      <c r="A25" s="7" t="s">
        <v>35</v>
      </c>
      <c r="B25" s="43"/>
      <c r="C25" s="7"/>
      <c r="D25" s="7"/>
    </row>
    <row r="26" spans="1:22" ht="18" customHeight="1" x14ac:dyDescent="0.15">
      <c r="A26" s="7" t="s">
        <v>29</v>
      </c>
      <c r="B26" s="45"/>
    </row>
    <row r="27" spans="1:22" s="45" customFormat="1" x14ac:dyDescent="0.15"/>
    <row r="28" spans="1:22" s="45" customFormat="1" x14ac:dyDescent="0.15"/>
    <row r="29" spans="1:22" s="45" customFormat="1" x14ac:dyDescent="0.15"/>
    <row r="30" spans="1:22" s="45" customFormat="1" x14ac:dyDescent="0.15"/>
    <row r="31" spans="1:22" s="45" customFormat="1" x14ac:dyDescent="0.15"/>
    <row r="32" spans="1:22" s="45" customFormat="1" x14ac:dyDescent="0.15"/>
    <row r="33" s="45" customFormat="1" x14ac:dyDescent="0.15"/>
    <row r="34" s="45" customFormat="1" x14ac:dyDescent="0.15"/>
    <row r="35" s="45" customFormat="1" x14ac:dyDescent="0.15"/>
    <row r="36" s="45" customFormat="1" x14ac:dyDescent="0.15"/>
    <row r="37" s="45" customFormat="1" x14ac:dyDescent="0.15"/>
    <row r="38" s="45" customFormat="1" x14ac:dyDescent="0.15"/>
    <row r="39" s="45" customFormat="1" x14ac:dyDescent="0.15"/>
    <row r="50" spans="5:5" x14ac:dyDescent="0.15">
      <c r="E50" s="9"/>
    </row>
  </sheetData>
  <mergeCells count="26">
    <mergeCell ref="B14:C14"/>
    <mergeCell ref="B15:C15"/>
    <mergeCell ref="A17:C17"/>
    <mergeCell ref="B16:C16"/>
    <mergeCell ref="A3:O3"/>
    <mergeCell ref="A5:A7"/>
    <mergeCell ref="D5:D7"/>
    <mergeCell ref="E5:F5"/>
    <mergeCell ref="K5:K6"/>
    <mergeCell ref="L5:N5"/>
    <mergeCell ref="B13:C13"/>
    <mergeCell ref="E6:E7"/>
    <mergeCell ref="F6:F7"/>
    <mergeCell ref="N4:O4"/>
    <mergeCell ref="B5:C7"/>
    <mergeCell ref="B8:C8"/>
    <mergeCell ref="B12:C12"/>
    <mergeCell ref="B9:C9"/>
    <mergeCell ref="B10:C10"/>
    <mergeCell ref="B11:C11"/>
    <mergeCell ref="O5:O7"/>
    <mergeCell ref="G5:H5"/>
    <mergeCell ref="H6:H7"/>
    <mergeCell ref="G6:G7"/>
    <mergeCell ref="L6:L7"/>
    <mergeCell ref="M6:N7"/>
  </mergeCells>
  <phoneticPr fontId="5"/>
  <dataValidations count="1">
    <dataValidation type="list" allowBlank="1" showInputMessage="1" showErrorMessage="1" sqref="M8:M40">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28" orientation="landscape" cellComments="asDisplayed" r:id="rId1"/>
  <headerFooter alignWithMargins="0">
    <oddHeader xml:space="preserve">&amp;L&amp;24様式４&amp;18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公開プロセス対象事業</vt:lpstr>
      <vt:lpstr>公開プロセス対象事業!Print_Area</vt:lpstr>
      <vt:lpstr>公開プロセス対象事業!Print_Titles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2018-09-07T07:58:36Z</dcterms:modified>
</cp:coreProperties>
</file>