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3_公益法人班\【3】支出の公表\☆HP掲載ﾃﾞｰﾀ 様式2-1～4　(支出状況)\H30年度第１四半期\"/>
    </mc:Choice>
  </mc:AlternateContent>
  <bookViews>
    <workbookView xWindow="0" yWindow="0" windowWidth="20490" windowHeight="7920"/>
  </bookViews>
  <sheets>
    <sheet name="様式2-1" sheetId="1" r:id="rId1"/>
  </sheets>
  <definedNames>
    <definedName name="_xlnm._FilterDatabase" localSheetId="0" hidden="1">'様式2-1'!$B$4:$N$4</definedName>
    <definedName name="_xlnm.Print_Area" localSheetId="0">'様式2-1'!$B$1:$N$22</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J18" i="1"/>
  <c r="J17" i="1"/>
  <c r="J16" i="1"/>
  <c r="J15" i="1"/>
  <c r="J14" i="1"/>
  <c r="J13" i="1"/>
  <c r="J12" i="1"/>
  <c r="J11" i="1"/>
  <c r="J10" i="1"/>
  <c r="J9" i="1"/>
  <c r="J8" i="1"/>
  <c r="J7" i="1"/>
  <c r="J5" i="1"/>
</calcChain>
</file>

<file path=xl/sharedStrings.xml><?xml version="1.0" encoding="utf-8"?>
<sst xmlns="http://schemas.openxmlformats.org/spreadsheetml/2006/main" count="120" uniqueCount="73">
  <si>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</si>
  <si>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</si>
  <si>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</si>
  <si>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</si>
  <si>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</si>
  <si>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</si>
  <si>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</si>
  <si>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</si>
  <si>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</si>
  <si>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</si>
  <si>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</si>
  <si>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</si>
  <si>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</si>
  <si>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</si>
  <si>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応札・応募者数</t>
    <phoneticPr fontId="2"/>
  </si>
  <si>
    <t>川崎港臨港道路東扇島水江町線航行安全管理業務
神奈川県川崎市川崎区京浜運河
H30.4.1～H31.3.31
建設コンサルタント等</t>
    <phoneticPr fontId="2"/>
  </si>
  <si>
    <t>分任支出負担行為担当官
関東地方整備局京浜港湾事務所長
川田  貢
神奈川県横浜市西区みなとみらい6-3-7</t>
    <rPh sb="12" eb="14">
      <t>カントウ</t>
    </rPh>
    <rPh sb="14" eb="16">
      <t>チホウ</t>
    </rPh>
    <rPh sb="16" eb="19">
      <t>セイビキョク</t>
    </rPh>
    <rPh sb="34" eb="38">
      <t>カナガワケン</t>
    </rPh>
    <phoneticPr fontId="2"/>
  </si>
  <si>
    <t>(公社)東京湾海難防止協会 
神奈川県横浜市中区海岸通3-9</t>
    <rPh sb="15" eb="19">
      <t>カナガワケン</t>
    </rPh>
    <rPh sb="19" eb="22">
      <t>ヨコハマシ</t>
    </rPh>
    <rPh sb="22" eb="24">
      <t>ナカク</t>
    </rPh>
    <rPh sb="24" eb="27">
      <t>カイガンドオリ</t>
    </rPh>
    <phoneticPr fontId="2"/>
  </si>
  <si>
    <t>一般競争入札(総合評価)</t>
  </si>
  <si>
    <t>公社</t>
    <rPh sb="0" eb="2">
      <t>コウシャ</t>
    </rPh>
    <phoneticPr fontId="2"/>
  </si>
  <si>
    <t>国認定</t>
    <rPh sb="0" eb="1">
      <t>クニ</t>
    </rPh>
    <rPh sb="1" eb="3">
      <t>ニンテイ</t>
    </rPh>
    <phoneticPr fontId="2"/>
  </si>
  <si>
    <t>平成３０年度荒川上流管内生態系保全活動支援業務
荒川上流河川事務所管内
H30.4.1～H31.3.22
土木関係建設コンサルタント業務</t>
    <rPh sb="0" eb="2">
      <t>ヘイセイ</t>
    </rPh>
    <rPh sb="4" eb="6">
      <t>ネンド</t>
    </rPh>
    <rPh sb="10" eb="12">
      <t>カンナイ</t>
    </rPh>
    <rPh sb="12" eb="15">
      <t>セイタイケイ</t>
    </rPh>
    <rPh sb="19" eb="21">
      <t>シエン</t>
    </rPh>
    <phoneticPr fontId="7"/>
  </si>
  <si>
    <t>分任支出負担行為担当官
関東地方整備局 荒川上流河川事務所長
古市　秀徳
埼玉県川越市新宿町3-12　</t>
    <rPh sb="31" eb="33">
      <t>フルイチ</t>
    </rPh>
    <rPh sb="34" eb="36">
      <t>ヒデノリ</t>
    </rPh>
    <phoneticPr fontId="7"/>
  </si>
  <si>
    <t>(公財)日本生態系協会
東京都豊島区西池袋2-30-20</t>
  </si>
  <si>
    <t>指名競争入札（総合評価）</t>
    <phoneticPr fontId="2"/>
  </si>
  <si>
    <t>公財</t>
  </si>
  <si>
    <t>国認定</t>
    <rPh sb="0" eb="1">
      <t>クニ</t>
    </rPh>
    <rPh sb="1" eb="3">
      <t>ニンテイ</t>
    </rPh>
    <phoneticPr fontId="3"/>
  </si>
  <si>
    <t>平成３０年度　筑後川矢部川採水・水質分析業務
筑後川水系及び矢部川水系
H30.4.1～H31.3.31
土木関係建設コンサルタント業務</t>
    <phoneticPr fontId="2"/>
  </si>
  <si>
    <t>分任支出負担行為担当官
九州地方整備局 筑後川河川事務所長　
船橋 昇治
福岡県久留米市高野1-2-1</t>
    <phoneticPr fontId="2"/>
  </si>
  <si>
    <t xml:space="preserve">（公財）福岡県すこやか健康事業団
福岡県福岡市中央区天神4-1-32
</t>
    <phoneticPr fontId="2"/>
  </si>
  <si>
    <t>2290005005245</t>
  </si>
  <si>
    <t>指名競争入札（総合評価）</t>
  </si>
  <si>
    <t>公財</t>
    <rPh sb="0" eb="1">
      <t>コウ</t>
    </rPh>
    <rPh sb="1" eb="2">
      <t>ザイ</t>
    </rPh>
    <phoneticPr fontId="2"/>
  </si>
  <si>
    <t>嘉瀬川採水運搬水質分析業務
佐賀県嘉瀬川水系
H30.4.1～H31.3.31
土木関係建設コンサルタント業務</t>
    <phoneticPr fontId="2"/>
  </si>
  <si>
    <t>分任支出負担行為担当官
九州地方整備局 武雄河川事務所長　
財津 知亨
佐賀県武雄市武雄町大字昭和745</t>
    <phoneticPr fontId="2"/>
  </si>
  <si>
    <t>本明川水系水質・底質調査業務
長崎県諫早市
H30.4.1～H31.3.31
土木関係建設コンサルタント業務</t>
    <phoneticPr fontId="2"/>
  </si>
  <si>
    <t>分任支出負担行為担当官
九州地方整備局 長崎河川国道事務所長　
本田 卓
長崎県長崎市宿町316-1</t>
    <rPh sb="37" eb="40">
      <t>ナガサキケン</t>
    </rPh>
    <phoneticPr fontId="2"/>
  </si>
  <si>
    <t xml:space="preserve">
（公社）長崎県食品衛生協会
長崎県西彼杵郡長与町高田郷3640-3
</t>
    <phoneticPr fontId="2"/>
  </si>
  <si>
    <t>1310005001969</t>
  </si>
  <si>
    <t>指名競争入札</t>
  </si>
  <si>
    <t>平成３０年度竜門ダム関連採水採泥分析業務
熊本県菊池市龍門地先外
H30.4.1～H31.3.31
土木関係建設コンサルタント業務</t>
    <phoneticPr fontId="2"/>
  </si>
  <si>
    <t>分任支出負担行為担当官
九州地方整備局 菊池川河川事務所長　
鶴﨑 秀樹
熊本県山鹿市山鹿178</t>
    <phoneticPr fontId="2"/>
  </si>
  <si>
    <t>平成３０年度松原ダム水質調査業務
大分県日田市大山町西大山地先外
H30.4.1～H31.3.31
土木関係建設コンサルタント業務</t>
    <phoneticPr fontId="2"/>
  </si>
  <si>
    <t xml:space="preserve">分任支出負担行為担当官
九州地方整備局 筑後川ダム統合管理事務所長　
村上 博
福岡県久留米市高野1-2-2
</t>
    <rPh sb="40" eb="43">
      <t>フクオカケン</t>
    </rPh>
    <phoneticPr fontId="2"/>
  </si>
  <si>
    <t>平成30年度関門航路整備船舶安全管理業務
-
H30.4.5～H3012.28
建設コンサルタント等</t>
  </si>
  <si>
    <t>分任支出負担行為担当官
九州地方整備局関門航路事務所長
林　和司
福岡県北九州市小倉北区浅野3-7-38</t>
    <rPh sb="19" eb="21">
      <t>カンモン</t>
    </rPh>
    <rPh sb="21" eb="23">
      <t>コウロ</t>
    </rPh>
    <rPh sb="28" eb="29">
      <t>ハヤシ</t>
    </rPh>
    <rPh sb="30" eb="32">
      <t>カズシ</t>
    </rPh>
    <rPh sb="33" eb="36">
      <t>フクオカケン</t>
    </rPh>
    <phoneticPr fontId="1"/>
  </si>
  <si>
    <t>(公社)西部海難防止協会
福岡県北九州市門司区港町7-8</t>
    <rPh sb="13" eb="16">
      <t>フクオカケン</t>
    </rPh>
    <phoneticPr fontId="2"/>
  </si>
  <si>
    <t>一般競争入札(総合評価)</t>
    <rPh sb="0" eb="2">
      <t>イッパン</t>
    </rPh>
    <rPh sb="2" eb="4">
      <t>キョウソウ</t>
    </rPh>
    <rPh sb="4" eb="6">
      <t>ニュウサツ</t>
    </rPh>
    <rPh sb="7" eb="9">
      <t>ソウゴウ</t>
    </rPh>
    <rPh sb="9" eb="11">
      <t>ヒョウカ</t>
    </rPh>
    <phoneticPr fontId="2"/>
  </si>
  <si>
    <t>石垣新港巡視船係留施設整備に係る航行安全検討業務
-
H30.4.16～H30.9.28
建設コンサルタント等</t>
    <rPh sb="0" eb="2">
      <t>イシガキ</t>
    </rPh>
    <rPh sb="2" eb="3">
      <t>シン</t>
    </rPh>
    <rPh sb="3" eb="4">
      <t>コウ</t>
    </rPh>
    <rPh sb="4" eb="7">
      <t>ジュンシセン</t>
    </rPh>
    <rPh sb="7" eb="9">
      <t>ケイリュウ</t>
    </rPh>
    <rPh sb="9" eb="11">
      <t>シセツ</t>
    </rPh>
    <rPh sb="11" eb="13">
      <t>セイビ</t>
    </rPh>
    <rPh sb="14" eb="15">
      <t>カカ</t>
    </rPh>
    <rPh sb="16" eb="18">
      <t>コウコウ</t>
    </rPh>
    <rPh sb="18" eb="20">
      <t>アンゼン</t>
    </rPh>
    <rPh sb="20" eb="22">
      <t>ケントウ</t>
    </rPh>
    <rPh sb="22" eb="24">
      <t>ギョウム</t>
    </rPh>
    <rPh sb="45" eb="47">
      <t>ケンセツ</t>
    </rPh>
    <rPh sb="54" eb="55">
      <t>トウ</t>
    </rPh>
    <phoneticPr fontId="2"/>
  </si>
  <si>
    <t>支出負担行為担当官
第十一管区海上保安本部長
下野　浩司
沖縄県那覇市港町2-11-1</t>
    <rPh sb="0" eb="2">
      <t>シシュツ</t>
    </rPh>
    <rPh sb="2" eb="4">
      <t>フタン</t>
    </rPh>
    <rPh sb="4" eb="6">
      <t>コウイ</t>
    </rPh>
    <rPh sb="6" eb="9">
      <t>タントウカン</t>
    </rPh>
    <rPh sb="10" eb="11">
      <t>ダイ</t>
    </rPh>
    <rPh sb="11" eb="13">
      <t>１１</t>
    </rPh>
    <rPh sb="13" eb="15">
      <t>カンク</t>
    </rPh>
    <rPh sb="15" eb="17">
      <t>カイジョウ</t>
    </rPh>
    <rPh sb="17" eb="19">
      <t>ホアン</t>
    </rPh>
    <rPh sb="19" eb="21">
      <t>ホンブ</t>
    </rPh>
    <rPh sb="21" eb="22">
      <t>チョウ</t>
    </rPh>
    <rPh sb="23" eb="25">
      <t>シモノ</t>
    </rPh>
    <rPh sb="26" eb="28">
      <t>コウジ</t>
    </rPh>
    <rPh sb="29" eb="32">
      <t>オキナワケン</t>
    </rPh>
    <rPh sb="32" eb="34">
      <t>ナハ</t>
    </rPh>
    <rPh sb="34" eb="35">
      <t>シ</t>
    </rPh>
    <rPh sb="35" eb="37">
      <t>ミナトマチ</t>
    </rPh>
    <phoneticPr fontId="2"/>
  </si>
  <si>
    <t>(公社)西部海難防止協会
福岡県北九州市門司区港町7-8</t>
    <phoneticPr fontId="2"/>
  </si>
  <si>
    <t>一般競争入札</t>
  </si>
  <si>
    <t>平成３０年度大淀川・小丸川水質、底質調査及び分析業務
宮崎河川国道事務所管内
H30.4.11～H31.3.31
土木関係建設コンサルタント業務</t>
    <phoneticPr fontId="2"/>
  </si>
  <si>
    <t>分任支出負担行為担当官
九州地方整備局 宮崎河川国道事務所長　
鈴木 彰一
宮崎県宮崎市大工2-39</t>
    <rPh sb="38" eb="41">
      <t>ミヤザキケン</t>
    </rPh>
    <phoneticPr fontId="2"/>
  </si>
  <si>
    <t xml:space="preserve">
（公財）宮崎県環境科学協会
宮崎県宮崎市大字田吉字ヅンブリ6258-20
</t>
    <phoneticPr fontId="2"/>
  </si>
  <si>
    <t>2350005005024</t>
  </si>
  <si>
    <t>平成３０年度　木曽三川歴史的河川施設調査業務
-
H30.4.13～H31.2.28
土木関係建設コンサルタント業務</t>
    <rPh sb="0" eb="2">
      <t>ヘイセイ</t>
    </rPh>
    <rPh sb="4" eb="6">
      <t>ネンド</t>
    </rPh>
    <rPh sb="7" eb="9">
      <t>キソ</t>
    </rPh>
    <rPh sb="9" eb="11">
      <t>サンセン</t>
    </rPh>
    <rPh sb="11" eb="14">
      <t>レキシテキ</t>
    </rPh>
    <rPh sb="14" eb="16">
      <t>カセン</t>
    </rPh>
    <rPh sb="16" eb="18">
      <t>シセツ</t>
    </rPh>
    <rPh sb="18" eb="20">
      <t>チョウサ</t>
    </rPh>
    <rPh sb="20" eb="22">
      <t>ギョウム</t>
    </rPh>
    <rPh sb="43" eb="45">
      <t>ドボク</t>
    </rPh>
    <rPh sb="45" eb="47">
      <t>カンケイ</t>
    </rPh>
    <rPh sb="47" eb="49">
      <t>ケンセツ</t>
    </rPh>
    <rPh sb="56" eb="58">
      <t>ギョウム</t>
    </rPh>
    <phoneticPr fontId="2"/>
  </si>
  <si>
    <t>分任支出負担行為担当官　
中部地方整備局 木曽川下流河川事務所長　
飯野　光則
三重県桑名市大字福島465　　</t>
    <rPh sb="0" eb="2">
      <t>ブンニン</t>
    </rPh>
    <rPh sb="2" eb="4">
      <t>シシュツ</t>
    </rPh>
    <rPh sb="4" eb="6">
      <t>フタン</t>
    </rPh>
    <rPh sb="6" eb="8">
      <t>コウイ</t>
    </rPh>
    <rPh sb="8" eb="11">
      <t>タントウカン</t>
    </rPh>
    <rPh sb="13" eb="15">
      <t>チュウブ</t>
    </rPh>
    <rPh sb="15" eb="17">
      <t>チホウ</t>
    </rPh>
    <rPh sb="17" eb="20">
      <t>セイビキョク</t>
    </rPh>
    <rPh sb="21" eb="24">
      <t>キソガワ</t>
    </rPh>
    <rPh sb="24" eb="26">
      <t>カリュウ</t>
    </rPh>
    <rPh sb="26" eb="28">
      <t>カセン</t>
    </rPh>
    <rPh sb="28" eb="31">
      <t>ジムショ</t>
    </rPh>
    <rPh sb="31" eb="32">
      <t>チョウ</t>
    </rPh>
    <rPh sb="34" eb="36">
      <t>イイノ</t>
    </rPh>
    <rPh sb="37" eb="39">
      <t>ミツノリ</t>
    </rPh>
    <rPh sb="40" eb="42">
      <t>ミエ</t>
    </rPh>
    <phoneticPr fontId="2"/>
  </si>
  <si>
    <t xml:space="preserve">（公財）河川財団
東京都中央区日本橋小伝馬町11-9
</t>
    <rPh sb="1" eb="2">
      <t>コウ</t>
    </rPh>
    <rPh sb="2" eb="3">
      <t>ザイ</t>
    </rPh>
    <rPh sb="4" eb="6">
      <t>カセン</t>
    </rPh>
    <rPh sb="6" eb="8">
      <t>ザイダン</t>
    </rPh>
    <phoneticPr fontId="2"/>
  </si>
  <si>
    <t>一般競争入札（総合評価）</t>
  </si>
  <si>
    <t>平成30年度博多港整備船舶安全管理業務
-
H30.4.17～H30.10.19
建設コンサルタント等</t>
  </si>
  <si>
    <t>分任支出負担行為担当官
九州地方整備局博多港湾･空港整備事務所長
楠山　哲弘
福岡県福岡市中央区大手門2-5-33</t>
    <rPh sb="33" eb="35">
      <t>クスヤマ</t>
    </rPh>
    <rPh sb="36" eb="37">
      <t>テツ</t>
    </rPh>
    <rPh sb="37" eb="38">
      <t>ヒロ</t>
    </rPh>
    <rPh sb="39" eb="42">
      <t>フクオカケン</t>
    </rPh>
    <phoneticPr fontId="1"/>
  </si>
  <si>
    <t>平成30年度新門司沖外航行安全管理業務
-
H30.4.25～H31.3.28
建設コンサルタント等</t>
    <rPh sb="10" eb="11">
      <t>ホカ</t>
    </rPh>
    <phoneticPr fontId="2"/>
  </si>
  <si>
    <t>分任支出負担行為担当官
九州地方整備局北九州港湾・空港整備事務所長
根木　貴史
福岡県北九州市門司区西海岸1-4-40</t>
    <rPh sb="0" eb="2">
      <t>ブンニン</t>
    </rPh>
    <rPh sb="2" eb="4">
      <t>シシュツ</t>
    </rPh>
    <rPh sb="4" eb="6">
      <t>フタン</t>
    </rPh>
    <rPh sb="6" eb="8">
      <t>コウイ</t>
    </rPh>
    <rPh sb="8" eb="11">
      <t>タントウカン</t>
    </rPh>
    <rPh sb="12" eb="14">
      <t>キュウシュウ</t>
    </rPh>
    <rPh sb="14" eb="16">
      <t>チホウ</t>
    </rPh>
    <rPh sb="16" eb="18">
      <t>セイビ</t>
    </rPh>
    <rPh sb="18" eb="19">
      <t>キョク</t>
    </rPh>
    <rPh sb="19" eb="22">
      <t>キタキュウシュウ</t>
    </rPh>
    <rPh sb="22" eb="24">
      <t>コウワン</t>
    </rPh>
    <rPh sb="25" eb="27">
      <t>クウコウ</t>
    </rPh>
    <rPh sb="27" eb="29">
      <t>セイビ</t>
    </rPh>
    <rPh sb="29" eb="31">
      <t>ジム</t>
    </rPh>
    <rPh sb="31" eb="32">
      <t>ショ</t>
    </rPh>
    <rPh sb="32" eb="33">
      <t>チョウ</t>
    </rPh>
    <rPh sb="34" eb="36">
      <t>ネギ</t>
    </rPh>
    <rPh sb="37" eb="39">
      <t>タカフミ</t>
    </rPh>
    <rPh sb="40" eb="43">
      <t>フクオカケン</t>
    </rPh>
    <phoneticPr fontId="1"/>
  </si>
  <si>
    <t>鹿児島港巡視船係留施設整備に係る航行安全検討業務
-
H30.5.19～H30.11.30
建設コンサルタント等</t>
    <rPh sb="46" eb="48">
      <t>ケンセツ</t>
    </rPh>
    <rPh sb="55" eb="56">
      <t>トウ</t>
    </rPh>
    <phoneticPr fontId="2"/>
  </si>
  <si>
    <t>支出負担行為担当官
第十管区海上保安本部長
星　澄男
鹿児島市東郡元町4-1</t>
    <rPh sb="0" eb="2">
      <t>シシュツ</t>
    </rPh>
    <rPh sb="2" eb="4">
      <t>フタン</t>
    </rPh>
    <rPh sb="4" eb="6">
      <t>コウイ</t>
    </rPh>
    <rPh sb="6" eb="9">
      <t>タントウカン</t>
    </rPh>
    <rPh sb="10" eb="11">
      <t>ダイ</t>
    </rPh>
    <rPh sb="11" eb="14">
      <t>ジュッカンク</t>
    </rPh>
    <rPh sb="14" eb="16">
      <t>カイジョウ</t>
    </rPh>
    <rPh sb="16" eb="18">
      <t>ホアン</t>
    </rPh>
    <rPh sb="18" eb="20">
      <t>ホンブ</t>
    </rPh>
    <rPh sb="20" eb="21">
      <t>チョウ</t>
    </rPh>
    <rPh sb="22" eb="23">
      <t>ホシ</t>
    </rPh>
    <rPh sb="24" eb="25">
      <t>ス</t>
    </rPh>
    <rPh sb="25" eb="26">
      <t>オトコ</t>
    </rPh>
    <rPh sb="27" eb="31">
      <t>カゴシマシ</t>
    </rPh>
    <rPh sb="31" eb="32">
      <t>ヒガシ</t>
    </rPh>
    <phoneticPr fontId="2"/>
  </si>
  <si>
    <t>平成３０年度水質分析精度管理業務
九州技術事務所
H30.6.14～H31.2.28
土木関係建設コンサルタント業務</t>
    <phoneticPr fontId="2"/>
  </si>
  <si>
    <t xml:space="preserve">分任支出負担行為担当官
九州地方整備局 九州技術事務所長　
島本 卓三
福岡県久留米市高野1-3-1
</t>
    <rPh sb="36" eb="39">
      <t>フクオカケン</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</si>
  <si>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</si>
  <si>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</si>
  <si>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都道府県認定</t>
    <rPh sb="0" eb="4">
      <t>トドウフケン</t>
    </rPh>
    <rPh sb="4" eb="6">
      <t>ニンテイ</t>
    </rPh>
    <phoneticPr fontId="2"/>
  </si>
  <si>
    <t>特財</t>
    <rPh sb="0" eb="1">
      <t>トク</t>
    </rPh>
    <rPh sb="1" eb="2">
      <t>ザイ</t>
    </rPh>
    <phoneticPr fontId="2"/>
  </si>
  <si>
    <t>特社</t>
    <rPh sb="0" eb="1">
      <t>トク</t>
    </rPh>
    <rPh sb="1" eb="2">
      <t>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</si>
</sst>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411]ge\.m\.d;@"/>
    <numFmt numFmtId="179" formatCode="0&quot;者&quot;"/>
    <numFmt numFmtId="180" formatCode="##0&quot;者&quot;"/>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6">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5" fillId="0" borderId="9" xfId="0" applyFont="1" applyFill="1" applyBorder="1" applyAlignment="1">
      <alignment vertical="center" wrapText="1"/>
    </xf>
    <xf numFmtId="0" fontId="6" fillId="0" borderId="11" xfId="0" applyFont="1" applyFill="1" applyBorder="1" applyAlignment="1" applyProtection="1">
      <alignment horizontal="left" vertical="center" wrapText="1" shrinkToFit="1"/>
      <protection locked="0"/>
    </xf>
    <xf numFmtId="14" fontId="7" fillId="2" borderId="12" xfId="0" applyNumberFormat="1" applyFont="1" applyFill="1" applyBorder="1" applyAlignment="1" applyProtection="1">
      <alignment horizontal="left" vertical="center" wrapText="1"/>
      <protection locked="0"/>
    </xf>
    <xf numFmtId="178" fontId="7" fillId="0" borderId="12" xfId="0" applyNumberFormat="1" applyFont="1" applyBorder="1" applyAlignment="1" applyProtection="1">
      <alignment horizontal="center" vertical="center"/>
      <protection locked="0"/>
    </xf>
    <xf numFmtId="0" fontId="7" fillId="0" borderId="12" xfId="0" applyFont="1" applyBorder="1" applyAlignment="1" applyProtection="1">
      <alignment horizontal="left" vertical="center" wrapText="1"/>
      <protection locked="0"/>
    </xf>
    <xf numFmtId="176" fontId="8" fillId="0" borderId="12" xfId="0" applyNumberFormat="1"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38" fontId="9" fillId="0" borderId="12" xfId="1" applyFont="1" applyBorder="1" applyAlignment="1" applyProtection="1">
      <alignment horizontal="right" vertical="center" shrinkToFit="1"/>
      <protection locked="0"/>
    </xf>
    <xf numFmtId="10" fontId="9" fillId="0" borderId="12" xfId="2" applyNumberFormat="1"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179" fontId="7" fillId="0" borderId="12" xfId="0" applyNumberFormat="1" applyFont="1" applyBorder="1" applyAlignment="1" applyProtection="1">
      <alignment horizontal="center" vertical="center"/>
      <protection locked="0"/>
    </xf>
    <xf numFmtId="0" fontId="9" fillId="0" borderId="13" xfId="0" applyFont="1" applyBorder="1">
      <alignment vertical="center"/>
    </xf>
    <xf numFmtId="0" fontId="9" fillId="0" borderId="0" xfId="0" applyFont="1">
      <alignment vertical="center"/>
    </xf>
    <xf numFmtId="0" fontId="7" fillId="0" borderId="14" xfId="0" applyFont="1" applyFill="1" applyBorder="1" applyAlignment="1" applyProtection="1">
      <alignment horizontal="left" vertical="center" wrapText="1" shrinkToFit="1"/>
      <protection locked="0"/>
    </xf>
    <xf numFmtId="14" fontId="7" fillId="2" borderId="15" xfId="0" applyNumberFormat="1" applyFont="1" applyFill="1" applyBorder="1" applyAlignment="1" applyProtection="1">
      <alignment horizontal="left" vertical="center" wrapText="1"/>
      <protection locked="0"/>
    </xf>
    <xf numFmtId="178" fontId="7" fillId="0" borderId="15" xfId="0" applyNumberFormat="1" applyFont="1" applyBorder="1" applyAlignment="1" applyProtection="1">
      <alignment horizontal="center" vertical="center"/>
      <protection locked="0"/>
    </xf>
    <xf numFmtId="0" fontId="7" fillId="0" borderId="15" xfId="0" applyFont="1" applyBorder="1" applyAlignment="1" applyProtection="1">
      <alignment horizontal="left" vertical="center" wrapText="1"/>
      <protection locked="0"/>
    </xf>
    <xf numFmtId="176" fontId="8" fillId="0" borderId="15" xfId="0" applyNumberFormat="1"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38" fontId="9" fillId="0" borderId="15" xfId="1" applyFont="1" applyBorder="1" applyAlignment="1" applyProtection="1">
      <alignment horizontal="right" vertical="center" shrinkToFit="1"/>
      <protection locked="0"/>
    </xf>
    <xf numFmtId="10" fontId="9" fillId="0" borderId="15" xfId="2" applyNumberFormat="1"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179" fontId="7" fillId="0" borderId="15" xfId="0" applyNumberFormat="1" applyFont="1" applyBorder="1" applyAlignment="1" applyProtection="1">
      <alignment horizontal="center" vertical="center"/>
      <protection locked="0"/>
    </xf>
    <xf numFmtId="0" fontId="7" fillId="0" borderId="16" xfId="0" applyFont="1" applyBorder="1" applyAlignment="1" applyProtection="1">
      <alignment vertical="center"/>
      <protection locked="0"/>
    </xf>
    <xf numFmtId="0" fontId="7" fillId="2" borderId="15" xfId="0" applyFont="1" applyFill="1" applyBorder="1" applyAlignment="1" applyProtection="1">
      <alignment horizontal="left" vertical="center" wrapText="1"/>
      <protection locked="0"/>
    </xf>
    <xf numFmtId="0" fontId="6" fillId="0" borderId="14" xfId="0" applyFont="1" applyFill="1" applyBorder="1" applyAlignment="1" applyProtection="1">
      <alignment horizontal="left" vertical="center" wrapText="1" shrinkToFit="1"/>
      <protection locked="0"/>
    </xf>
    <xf numFmtId="0" fontId="9" fillId="0" borderId="16" xfId="0" applyFont="1" applyBorder="1">
      <alignment vertical="center"/>
    </xf>
    <xf numFmtId="38" fontId="9" fillId="0" borderId="15" xfId="1" applyFont="1" applyBorder="1" applyAlignment="1" applyProtection="1">
      <alignment vertical="center" shrinkToFit="1"/>
      <protection locked="0"/>
    </xf>
    <xf numFmtId="180" fontId="7" fillId="0" borderId="15" xfId="0" applyNumberFormat="1" applyFont="1" applyBorder="1" applyAlignment="1" applyProtection="1">
      <alignment horizontal="center" vertical="center"/>
      <protection locked="0"/>
    </xf>
    <xf numFmtId="0" fontId="0" fillId="0" borderId="17" xfId="0" applyBorder="1">
      <alignment vertical="center"/>
    </xf>
    <xf numFmtId="0" fontId="0" fillId="0" borderId="18" xfId="0" applyBorder="1">
      <alignment vertical="center"/>
    </xf>
    <xf numFmtId="176" fontId="0" fillId="0" borderId="18" xfId="0" applyNumberFormat="1" applyBorder="1">
      <alignment vertical="center"/>
    </xf>
    <xf numFmtId="177" fontId="0" fillId="0" borderId="18" xfId="0" applyNumberFormat="1" applyBorder="1">
      <alignment vertical="center"/>
    </xf>
    <xf numFmtId="0" fontId="0" fillId="0" borderId="19" xfId="0" applyBorder="1">
      <alignment vertical="center"/>
    </xf>
    <xf numFmtId="0" fontId="10" fillId="0" borderId="0" xfId="0" applyFont="1" applyBorder="1">
      <alignment vertical="center"/>
    </xf>
    <xf numFmtId="0" fontId="0" fillId="0" borderId="0" xfId="0" applyBorder="1">
      <alignment vertical="center"/>
    </xf>
    <xf numFmtId="176" fontId="0" fillId="0" borderId="0" xfId="0" applyNumberFormat="1" applyBorder="1">
      <alignment vertical="center"/>
    </xf>
    <xf numFmtId="177" fontId="0" fillId="0" borderId="0" xfId="0" applyNumberFormat="1" applyBorder="1">
      <alignmen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8" xfId="0"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672663</xdr:colOff>
      <xdr:row>0</xdr:row>
      <xdr:rowOff>86015</xdr:rowOff>
    </xdr:from>
    <xdr:ext cx="800732" cy="275717"/>
    <xdr:sp macro="" textlink="">
      <xdr:nvSpPr>
        <xdr:cNvPr id="2" name="テキスト ボックス 1"/>
        <xdr:cNvSpPr txBox="1"/>
      </xdr:nvSpPr>
      <xdr:spPr>
        <a:xfrm>
          <a:off x="12502713" y="8601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tabSelected="1" view="pageBreakPreview" topLeftCell="A2" zoomScale="80" zoomScaleNormal="100" zoomScaleSheetLayoutView="80" workbookViewId="0">
      <selection activeCell="B12" sqref="B12"/>
    </sheetView>
  </sheetViews>
  <sheetFormatPr defaultRowHeight="13.5" x14ac:dyDescent="0.15"/>
  <cols>
    <col min="1" max="1" width="9" customWidth="1"/>
    <col min="2" max="2" width="14" customWidth="1"/>
    <col min="3" max="3" width="17.5" customWidth="1"/>
    <col min="4" max="5" width="14" customWidth="1"/>
    <col min="6" max="6" width="14" style="1" customWidth="1"/>
    <col min="7" max="9" width="14" customWidth="1"/>
    <col min="10" max="10" width="7.5" style="2" customWidth="1"/>
    <col min="11" max="13" width="11.625" customWidth="1"/>
    <col min="14" max="14" width="8.875" customWidth="1"/>
    <col min="15" max="15" width="3.5" customWidth="1"/>
  </cols>
  <sheetData>
    <row r="1" spans="2:14" ht="32.25" customHeight="1" x14ac:dyDescent="0.15">
      <c r="B1" s="46" t="s">
        <v>0</v>
      </c>
      <c r="C1" s="47"/>
      <c r="D1" s="47"/>
      <c r="E1" s="47"/>
      <c r="F1" s="47"/>
      <c r="G1" s="47"/>
      <c r="H1" s="47"/>
      <c r="I1" s="47"/>
      <c r="J1" s="47"/>
      <c r="K1" s="47"/>
      <c r="L1" s="47"/>
      <c r="M1" s="47"/>
      <c r="N1" s="47"/>
    </row>
    <row r="2" spans="2:14" ht="14.25" thickBot="1" x14ac:dyDescent="0.2"/>
    <row r="3" spans="2:14" ht="68.099999999999994" customHeight="1" x14ac:dyDescent="0.15">
      <c r="B3" s="48" t="s">
        <v>1</v>
      </c>
      <c r="C3" s="50" t="s">
        <v>2</v>
      </c>
      <c r="D3" s="50" t="s">
        <v>3</v>
      </c>
      <c r="E3" s="50" t="s">
        <v>4</v>
      </c>
      <c r="F3" s="52" t="s">
        <v>5</v>
      </c>
      <c r="G3" s="50" t="s">
        <v>6</v>
      </c>
      <c r="H3" s="50" t="s">
        <v>7</v>
      </c>
      <c r="I3" s="50" t="s">
        <v>8</v>
      </c>
      <c r="J3" s="54" t="s">
        <v>9</v>
      </c>
      <c r="K3" s="41" t="s">
        <v>10</v>
      </c>
      <c r="L3" s="42"/>
      <c r="M3" s="43"/>
      <c r="N3" s="44" t="s">
        <v>11</v>
      </c>
    </row>
    <row r="4" spans="2:14" ht="29.45" customHeight="1" thickBot="1" x14ac:dyDescent="0.2">
      <c r="B4" s="49"/>
      <c r="C4" s="51"/>
      <c r="D4" s="51"/>
      <c r="E4" s="51"/>
      <c r="F4" s="53"/>
      <c r="G4" s="51"/>
      <c r="H4" s="51"/>
      <c r="I4" s="51"/>
      <c r="J4" s="55"/>
      <c r="K4" s="3" t="s">
        <v>12</v>
      </c>
      <c r="L4" s="3" t="s">
        <v>13</v>
      </c>
      <c r="M4" s="3" t="s">
        <v>14</v>
      </c>
      <c r="N4" s="45"/>
    </row>
    <row r="5" spans="2:14" s="15" customFormat="1" ht="159.75" customHeight="1" x14ac:dyDescent="0.15">
      <c r="B5" s="4" t="s">
        <v>15</v>
      </c>
      <c r="C5" s="5" t="s">
        <v>16</v>
      </c>
      <c r="D5" s="6">
        <v>43192</v>
      </c>
      <c r="E5" s="7" t="s">
        <v>17</v>
      </c>
      <c r="F5" s="8">
        <v>1020005009686</v>
      </c>
      <c r="G5" s="9" t="s">
        <v>18</v>
      </c>
      <c r="H5" s="10">
        <v>50961558</v>
      </c>
      <c r="I5" s="10">
        <v>50868000</v>
      </c>
      <c r="J5" s="11">
        <f t="shared" ref="J5" si="0">I5/H5</f>
        <v>0.99816414560952005</v>
      </c>
      <c r="K5" s="12" t="s">
        <v>19</v>
      </c>
      <c r="L5" s="12" t="s">
        <v>20</v>
      </c>
      <c r="M5" s="13">
        <v>1</v>
      </c>
      <c r="N5" s="14"/>
    </row>
    <row r="6" spans="2:14" s="15" customFormat="1" ht="159.75" customHeight="1" x14ac:dyDescent="0.15">
      <c r="B6" s="16" t="s">
        <v>21</v>
      </c>
      <c r="C6" s="17" t="s">
        <v>22</v>
      </c>
      <c r="D6" s="18">
        <v>43192</v>
      </c>
      <c r="E6" s="19" t="s">
        <v>23</v>
      </c>
      <c r="F6" s="20">
        <v>6013305001887</v>
      </c>
      <c r="G6" s="21" t="s">
        <v>24</v>
      </c>
      <c r="H6" s="22">
        <v>30153600</v>
      </c>
      <c r="I6" s="22">
        <v>29991600</v>
      </c>
      <c r="J6" s="23">
        <v>0.99493120926864587</v>
      </c>
      <c r="K6" s="24" t="s">
        <v>25</v>
      </c>
      <c r="L6" s="24" t="s">
        <v>26</v>
      </c>
      <c r="M6" s="25">
        <v>1</v>
      </c>
      <c r="N6" s="26"/>
    </row>
    <row r="7" spans="2:14" s="15" customFormat="1" ht="159.75" customHeight="1" x14ac:dyDescent="0.15">
      <c r="B7" s="16" t="s">
        <v>27</v>
      </c>
      <c r="C7" s="17" t="s">
        <v>28</v>
      </c>
      <c r="D7" s="18">
        <v>43192</v>
      </c>
      <c r="E7" s="19" t="s">
        <v>29</v>
      </c>
      <c r="F7" s="20" t="s">
        <v>30</v>
      </c>
      <c r="G7" s="21" t="s">
        <v>31</v>
      </c>
      <c r="H7" s="22">
        <v>28101600</v>
      </c>
      <c r="I7" s="22">
        <v>22680000</v>
      </c>
      <c r="J7" s="23">
        <f t="shared" ref="J7:J19" si="1">I7/H7</f>
        <v>0.80707148347425062</v>
      </c>
      <c r="K7" s="24" t="s">
        <v>32</v>
      </c>
      <c r="L7" s="24" t="s">
        <v>20</v>
      </c>
      <c r="M7" s="25">
        <v>4</v>
      </c>
      <c r="N7" s="26"/>
    </row>
    <row r="8" spans="2:14" s="15" customFormat="1" ht="143.25" customHeight="1" x14ac:dyDescent="0.15">
      <c r="B8" s="16" t="s">
        <v>33</v>
      </c>
      <c r="C8" s="27" t="s">
        <v>34</v>
      </c>
      <c r="D8" s="18">
        <v>43192</v>
      </c>
      <c r="E8" s="19" t="s">
        <v>29</v>
      </c>
      <c r="F8" s="20" t="s">
        <v>30</v>
      </c>
      <c r="G8" s="21" t="s">
        <v>31</v>
      </c>
      <c r="H8" s="22">
        <v>9417600</v>
      </c>
      <c r="I8" s="22">
        <v>7776000</v>
      </c>
      <c r="J8" s="23">
        <f t="shared" si="1"/>
        <v>0.82568807339449546</v>
      </c>
      <c r="K8" s="24" t="s">
        <v>32</v>
      </c>
      <c r="L8" s="24" t="s">
        <v>20</v>
      </c>
      <c r="M8" s="25">
        <v>6</v>
      </c>
      <c r="N8" s="26"/>
    </row>
    <row r="9" spans="2:14" s="15" customFormat="1" ht="135" customHeight="1" x14ac:dyDescent="0.15">
      <c r="B9" s="16" t="s">
        <v>35</v>
      </c>
      <c r="C9" s="27" t="s">
        <v>36</v>
      </c>
      <c r="D9" s="18">
        <v>43192</v>
      </c>
      <c r="E9" s="19" t="s">
        <v>37</v>
      </c>
      <c r="F9" s="20" t="s">
        <v>38</v>
      </c>
      <c r="G9" s="21" t="s">
        <v>39</v>
      </c>
      <c r="H9" s="22">
        <v>9936000</v>
      </c>
      <c r="I9" s="22">
        <v>8046000</v>
      </c>
      <c r="J9" s="23">
        <f t="shared" si="1"/>
        <v>0.80978260869565222</v>
      </c>
      <c r="K9" s="24" t="s">
        <v>19</v>
      </c>
      <c r="L9" s="24" t="s">
        <v>20</v>
      </c>
      <c r="M9" s="25">
        <v>3</v>
      </c>
      <c r="N9" s="26"/>
    </row>
    <row r="10" spans="2:14" s="15" customFormat="1" ht="165" customHeight="1" x14ac:dyDescent="0.15">
      <c r="B10" s="16" t="s">
        <v>40</v>
      </c>
      <c r="C10" s="27" t="s">
        <v>41</v>
      </c>
      <c r="D10" s="18">
        <v>43192</v>
      </c>
      <c r="E10" s="19" t="s">
        <v>29</v>
      </c>
      <c r="F10" s="20" t="s">
        <v>30</v>
      </c>
      <c r="G10" s="21" t="s">
        <v>39</v>
      </c>
      <c r="H10" s="22">
        <v>11005200</v>
      </c>
      <c r="I10" s="22">
        <v>8964000</v>
      </c>
      <c r="J10" s="23">
        <f t="shared" si="1"/>
        <v>0.81452404317958782</v>
      </c>
      <c r="K10" s="24" t="s">
        <v>32</v>
      </c>
      <c r="L10" s="24" t="s">
        <v>20</v>
      </c>
      <c r="M10" s="25">
        <v>6</v>
      </c>
      <c r="N10" s="26"/>
    </row>
    <row r="11" spans="2:14" s="15" customFormat="1" ht="165" customHeight="1" x14ac:dyDescent="0.15">
      <c r="B11" s="16" t="s">
        <v>42</v>
      </c>
      <c r="C11" s="27" t="s">
        <v>43</v>
      </c>
      <c r="D11" s="18">
        <v>43192</v>
      </c>
      <c r="E11" s="19" t="s">
        <v>29</v>
      </c>
      <c r="F11" s="20" t="s">
        <v>30</v>
      </c>
      <c r="G11" s="21" t="s">
        <v>31</v>
      </c>
      <c r="H11" s="22">
        <v>19969200</v>
      </c>
      <c r="I11" s="22">
        <v>16308000</v>
      </c>
      <c r="J11" s="23">
        <f t="shared" si="1"/>
        <v>0.81665765278528935</v>
      </c>
      <c r="K11" s="24" t="s">
        <v>32</v>
      </c>
      <c r="L11" s="24" t="s">
        <v>20</v>
      </c>
      <c r="M11" s="25">
        <v>9</v>
      </c>
      <c r="N11" s="26"/>
    </row>
    <row r="12" spans="2:14" s="15" customFormat="1" ht="128.25" customHeight="1" x14ac:dyDescent="0.15">
      <c r="B12" s="28" t="s">
        <v>44</v>
      </c>
      <c r="C12" s="27" t="s">
        <v>45</v>
      </c>
      <c r="D12" s="18">
        <v>43195</v>
      </c>
      <c r="E12" s="19" t="s">
        <v>46</v>
      </c>
      <c r="F12" s="20">
        <v>5290805003008</v>
      </c>
      <c r="G12" s="21" t="s">
        <v>47</v>
      </c>
      <c r="H12" s="22">
        <v>19986762</v>
      </c>
      <c r="I12" s="22">
        <v>19548000</v>
      </c>
      <c r="J12" s="23">
        <f t="shared" si="1"/>
        <v>0.9780473695539077</v>
      </c>
      <c r="K12" s="24" t="s">
        <v>19</v>
      </c>
      <c r="L12" s="24" t="s">
        <v>20</v>
      </c>
      <c r="M12" s="25">
        <v>1</v>
      </c>
      <c r="N12" s="29"/>
    </row>
    <row r="13" spans="2:14" s="15" customFormat="1" ht="128.25" customHeight="1" x14ac:dyDescent="0.15">
      <c r="B13" s="16" t="s">
        <v>48</v>
      </c>
      <c r="C13" s="27" t="s">
        <v>49</v>
      </c>
      <c r="D13" s="18">
        <v>43195</v>
      </c>
      <c r="E13" s="19" t="s">
        <v>50</v>
      </c>
      <c r="F13" s="20">
        <v>5290805003008</v>
      </c>
      <c r="G13" s="21" t="s">
        <v>51</v>
      </c>
      <c r="H13" s="30">
        <v>12312000</v>
      </c>
      <c r="I13" s="30">
        <v>11988000</v>
      </c>
      <c r="J13" s="23">
        <f t="shared" si="1"/>
        <v>0.97368421052631582</v>
      </c>
      <c r="K13" s="24" t="s">
        <v>19</v>
      </c>
      <c r="L13" s="24" t="s">
        <v>20</v>
      </c>
      <c r="M13" s="31">
        <v>1</v>
      </c>
      <c r="N13" s="29"/>
    </row>
    <row r="14" spans="2:14" s="15" customFormat="1" ht="158.25" customHeight="1" x14ac:dyDescent="0.15">
      <c r="B14" s="16" t="s">
        <v>52</v>
      </c>
      <c r="C14" s="27" t="s">
        <v>53</v>
      </c>
      <c r="D14" s="18">
        <v>43200</v>
      </c>
      <c r="E14" s="19" t="s">
        <v>54</v>
      </c>
      <c r="F14" s="20" t="s">
        <v>55</v>
      </c>
      <c r="G14" s="21" t="s">
        <v>39</v>
      </c>
      <c r="H14" s="22">
        <v>22734000</v>
      </c>
      <c r="I14" s="22">
        <v>17874000</v>
      </c>
      <c r="J14" s="23">
        <f t="shared" si="1"/>
        <v>0.78622327790973867</v>
      </c>
      <c r="K14" s="24" t="s">
        <v>32</v>
      </c>
      <c r="L14" s="24" t="s">
        <v>20</v>
      </c>
      <c r="M14" s="25">
        <v>3</v>
      </c>
      <c r="N14" s="26"/>
    </row>
    <row r="15" spans="2:14" s="15" customFormat="1" ht="138.75" customHeight="1" x14ac:dyDescent="0.15">
      <c r="B15" s="16" t="s">
        <v>56</v>
      </c>
      <c r="C15" s="17" t="s">
        <v>57</v>
      </c>
      <c r="D15" s="18">
        <v>43202</v>
      </c>
      <c r="E15" s="19" t="s">
        <v>58</v>
      </c>
      <c r="F15" s="20">
        <v>9010005000135</v>
      </c>
      <c r="G15" s="21" t="s">
        <v>59</v>
      </c>
      <c r="H15" s="22">
        <v>25606800</v>
      </c>
      <c r="I15" s="22">
        <v>25056000</v>
      </c>
      <c r="J15" s="23">
        <f t="shared" si="1"/>
        <v>0.97849008857022357</v>
      </c>
      <c r="K15" s="24" t="s">
        <v>32</v>
      </c>
      <c r="L15" s="24" t="s">
        <v>20</v>
      </c>
      <c r="M15" s="25">
        <v>1</v>
      </c>
      <c r="N15" s="26"/>
    </row>
    <row r="16" spans="2:14" s="15" customFormat="1" ht="116.25" customHeight="1" x14ac:dyDescent="0.15">
      <c r="B16" s="28" t="s">
        <v>60</v>
      </c>
      <c r="C16" s="27" t="s">
        <v>61</v>
      </c>
      <c r="D16" s="18">
        <v>43207</v>
      </c>
      <c r="E16" s="19" t="s">
        <v>46</v>
      </c>
      <c r="F16" s="20">
        <v>5290805003008</v>
      </c>
      <c r="G16" s="21" t="s">
        <v>47</v>
      </c>
      <c r="H16" s="22">
        <v>32695525</v>
      </c>
      <c r="I16" s="22">
        <v>31536000</v>
      </c>
      <c r="J16" s="23">
        <f t="shared" si="1"/>
        <v>0.96453566657822443</v>
      </c>
      <c r="K16" s="24" t="s">
        <v>19</v>
      </c>
      <c r="L16" s="24" t="s">
        <v>20</v>
      </c>
      <c r="M16" s="25">
        <v>1</v>
      </c>
      <c r="N16" s="29"/>
    </row>
    <row r="17" spans="2:14" s="15" customFormat="1" ht="123" customHeight="1" x14ac:dyDescent="0.15">
      <c r="B17" s="28" t="s">
        <v>62</v>
      </c>
      <c r="C17" s="27" t="s">
        <v>63</v>
      </c>
      <c r="D17" s="18">
        <v>43215</v>
      </c>
      <c r="E17" s="19" t="s">
        <v>46</v>
      </c>
      <c r="F17" s="20">
        <v>5290805003008</v>
      </c>
      <c r="G17" s="21" t="s">
        <v>18</v>
      </c>
      <c r="H17" s="22">
        <v>33724193</v>
      </c>
      <c r="I17" s="22">
        <v>33264000</v>
      </c>
      <c r="J17" s="23">
        <f t="shared" si="1"/>
        <v>0.98635421757905373</v>
      </c>
      <c r="K17" s="24" t="s">
        <v>19</v>
      </c>
      <c r="L17" s="24" t="s">
        <v>20</v>
      </c>
      <c r="M17" s="25">
        <v>1</v>
      </c>
      <c r="N17" s="29"/>
    </row>
    <row r="18" spans="2:14" s="15" customFormat="1" ht="137.25" customHeight="1" x14ac:dyDescent="0.15">
      <c r="B18" s="16" t="s">
        <v>64</v>
      </c>
      <c r="C18" s="27" t="s">
        <v>65</v>
      </c>
      <c r="D18" s="18">
        <v>43238</v>
      </c>
      <c r="E18" s="19" t="s">
        <v>50</v>
      </c>
      <c r="F18" s="20">
        <v>5290805003008</v>
      </c>
      <c r="G18" s="21" t="s">
        <v>51</v>
      </c>
      <c r="H18" s="30">
        <v>9788000</v>
      </c>
      <c r="I18" s="30">
        <v>9504000</v>
      </c>
      <c r="J18" s="23">
        <f t="shared" si="1"/>
        <v>0.97098487944421741</v>
      </c>
      <c r="K18" s="24" t="s">
        <v>19</v>
      </c>
      <c r="L18" s="24" t="s">
        <v>20</v>
      </c>
      <c r="M18" s="31">
        <v>1</v>
      </c>
      <c r="N18" s="29"/>
    </row>
    <row r="19" spans="2:14" s="15" customFormat="1" ht="142.5" customHeight="1" x14ac:dyDescent="0.15">
      <c r="B19" s="16" t="s">
        <v>66</v>
      </c>
      <c r="C19" s="27" t="s">
        <v>67</v>
      </c>
      <c r="D19" s="18">
        <v>43264</v>
      </c>
      <c r="E19" s="19" t="s">
        <v>29</v>
      </c>
      <c r="F19" s="20" t="s">
        <v>30</v>
      </c>
      <c r="G19" s="21" t="s">
        <v>31</v>
      </c>
      <c r="H19" s="22">
        <v>6858000</v>
      </c>
      <c r="I19" s="22">
        <v>5832000</v>
      </c>
      <c r="J19" s="23">
        <f t="shared" si="1"/>
        <v>0.85039370078740162</v>
      </c>
      <c r="K19" s="24" t="s">
        <v>32</v>
      </c>
      <c r="L19" s="24" t="s">
        <v>20</v>
      </c>
      <c r="M19" s="25">
        <v>3</v>
      </c>
      <c r="N19" s="26"/>
    </row>
    <row r="20" spans="2:14" ht="26.65" customHeight="1" thickBot="1" x14ac:dyDescent="0.2">
      <c r="B20" s="32"/>
      <c r="C20" s="33"/>
      <c r="D20" s="33"/>
      <c r="E20" s="33"/>
      <c r="F20" s="34"/>
      <c r="G20" s="33"/>
      <c r="H20" s="33"/>
      <c r="I20" s="33"/>
      <c r="J20" s="35"/>
      <c r="K20" s="33"/>
      <c r="L20" s="33"/>
      <c r="M20" s="33"/>
      <c r="N20" s="36"/>
    </row>
    <row r="21" spans="2:14" x14ac:dyDescent="0.15">
      <c r="B21" s="37" t="s">
        <v>68</v>
      </c>
      <c r="C21" s="38"/>
      <c r="D21" s="38"/>
      <c r="E21" s="38"/>
      <c r="F21" s="39"/>
      <c r="G21" s="38"/>
      <c r="H21" s="38"/>
      <c r="I21" s="38"/>
      <c r="J21" s="40"/>
      <c r="K21" s="38"/>
      <c r="L21" s="38"/>
      <c r="M21" s="38"/>
      <c r="N21" s="38"/>
    </row>
    <row r="22" spans="2:14" x14ac:dyDescent="0.15">
      <c r="B22" s="37" t="s">
        <v>69</v>
      </c>
      <c r="C22" s="38"/>
      <c r="D22" s="38"/>
      <c r="E22" s="38"/>
      <c r="F22" s="39"/>
      <c r="G22" s="38"/>
      <c r="H22" s="38"/>
      <c r="I22" s="38"/>
      <c r="J22" s="40"/>
      <c r="K22" s="38"/>
      <c r="L22" s="38"/>
      <c r="M22" s="38"/>
      <c r="N22" s="38"/>
    </row>
    <row r="23" spans="2:14" x14ac:dyDescent="0.15">
      <c r="B23" s="38"/>
      <c r="C23" s="38"/>
      <c r="D23" s="38"/>
      <c r="E23" s="38"/>
      <c r="F23" s="39"/>
      <c r="G23" s="38"/>
      <c r="H23" s="38"/>
      <c r="I23" s="38"/>
      <c r="J23" s="40"/>
      <c r="K23" s="38"/>
      <c r="L23" s="38"/>
      <c r="M23" s="38"/>
      <c r="N23" s="38"/>
    </row>
    <row r="24" spans="2:14" x14ac:dyDescent="0.15">
      <c r="B24" s="38"/>
      <c r="C24" s="38"/>
      <c r="D24" s="38"/>
      <c r="E24" s="38"/>
      <c r="F24" s="39"/>
      <c r="G24" s="38"/>
      <c r="H24" s="38"/>
      <c r="I24" s="38"/>
      <c r="J24" s="40"/>
      <c r="K24" s="38"/>
      <c r="L24" s="38"/>
      <c r="M24" s="38"/>
      <c r="N24" s="38"/>
    </row>
    <row r="25" spans="2:14" x14ac:dyDescent="0.15">
      <c r="B25" s="38"/>
      <c r="C25" s="38"/>
      <c r="D25" s="38"/>
      <c r="E25" s="38"/>
      <c r="F25" s="39"/>
      <c r="G25" s="38"/>
      <c r="H25" s="38"/>
      <c r="I25" s="38"/>
      <c r="J25" s="40"/>
      <c r="K25" s="38"/>
      <c r="L25" s="38"/>
      <c r="M25" s="38"/>
      <c r="N25" s="38"/>
    </row>
    <row r="26" spans="2:14" x14ac:dyDescent="0.15">
      <c r="B26" s="38"/>
      <c r="C26" s="38"/>
      <c r="D26" s="38"/>
      <c r="E26" s="38"/>
      <c r="F26" s="39"/>
      <c r="G26" s="38"/>
      <c r="H26" s="38"/>
      <c r="I26" s="38"/>
      <c r="J26" s="40"/>
      <c r="K26" s="38"/>
      <c r="L26" s="38"/>
      <c r="M26" s="38"/>
      <c r="N26" s="38"/>
    </row>
    <row r="27" spans="2:14" x14ac:dyDescent="0.15">
      <c r="K27" t="s">
        <v>32</v>
      </c>
      <c r="L27" t="s">
        <v>20</v>
      </c>
    </row>
    <row r="28" spans="2:14" x14ac:dyDescent="0.15">
      <c r="K28" t="s">
        <v>19</v>
      </c>
      <c r="L28" t="s">
        <v>70</v>
      </c>
    </row>
    <row r="29" spans="2:14" x14ac:dyDescent="0.15">
      <c r="K29" t="s">
        <v>71</v>
      </c>
    </row>
    <row r="30" spans="2:14" x14ac:dyDescent="0.15">
      <c r="K30" t="s">
        <v>72</v>
      </c>
    </row>
  </sheetData>
  <autoFilter ref="B4:N4"/>
  <mergeCells count="12">
    <mergeCell ref="K3:M3"/>
    <mergeCell ref="N3:N4"/>
    <mergeCell ref="B1:N1"/>
    <mergeCell ref="B3:B4"/>
    <mergeCell ref="C3:C4"/>
    <mergeCell ref="D3:D4"/>
    <mergeCell ref="E3:E4"/>
    <mergeCell ref="F3:F4"/>
    <mergeCell ref="G3:G4"/>
    <mergeCell ref="H3:H4"/>
    <mergeCell ref="I3:I4"/>
    <mergeCell ref="J3:J4"/>
  </mergeCells>
  <phoneticPr fontId="2"/>
  <dataValidations count="8">
    <dataValidation type="list" allowBlank="1" showInputMessage="1" showErrorMessage="1" sqref="L11:L12">
      <formula1>$L$19:$L$19</formula1>
    </dataValidation>
    <dataValidation type="list" allowBlank="1" showInputMessage="1" showErrorMessage="1" sqref="K11:K12">
      <formula1>$K$19:$K$19</formula1>
    </dataValidation>
    <dataValidation type="list" allowBlank="1" showInputMessage="1" showErrorMessage="1" sqref="L20">
      <formula1>$L$26:$L$28</formula1>
    </dataValidation>
    <dataValidation type="list" allowBlank="1" showInputMessage="1" showErrorMessage="1" sqref="K20">
      <formula1>$K$26:$K$30</formula1>
    </dataValidation>
    <dataValidation type="list" allowBlank="1" showInputMessage="1" showErrorMessage="1" sqref="G5:G19">
      <formula1>"一般競争入札,一般競争入札（総合評価）,指名競争入札,指名競争入札（総合評価）"</formula1>
    </dataValidation>
    <dataValidation type="list" allowBlank="1" showInputMessage="1" showErrorMessage="1" sqref="L5:L10">
      <formula1>$L$16:$L$17</formula1>
    </dataValidation>
    <dataValidation type="list" allowBlank="1" showInputMessage="1" showErrorMessage="1" sqref="K7:K10">
      <formula1>$K$16:$K$19</formula1>
    </dataValidation>
    <dataValidation type="list" allowBlank="1" showInputMessage="1" showErrorMessage="1" sqref="K5:K6 K13:L19">
      <formula1>#REF!</formula1>
    </dataValidation>
  </dataValidations>
  <printOptions horizontalCentered="1"/>
  <pageMargins left="0.70866141732283472" right="0.70866141732283472" top="0.74803149606299213" bottom="0.74803149606299213"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様式2-1</vt:lpstr>
      <vt:lpstr>'様式2-1'!Print_Area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cp:lastPrinted>2018-09-20T05:35:59Z</cp:lastPrinted>
  <dcterms:created xsi:type="dcterms:W3CDTF">2018-09-19T07:49:43Z</dcterms:created>
  <dcterms:modified xsi:type="dcterms:W3CDTF">2018-09-20T05:43:13Z</dcterms:modified>
</cp:coreProperties>
</file>