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４四半期\"/>
    </mc:Choice>
  </mc:AlternateContent>
  <bookViews>
    <workbookView xWindow="0" yWindow="0" windowWidth="19560" windowHeight="7815" tabRatio="611"/>
  </bookViews>
  <sheets>
    <sheet name="様式1委託調査" sheetId="23" r:id="rId1"/>
  </sheets>
  <definedNames>
    <definedName name="_xlnm._FilterDatabase" localSheetId="0" hidden="1">様式1委託調査!$A$5:$J$17</definedName>
    <definedName name="_xlnm.Print_Area" localSheetId="0">様式1委託調査!$A$1:$J$18</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8" i="23" l="1"/>
</calcChain>
</file>

<file path=xl/sharedStrings.xml><?xml version="1.0" encoding="utf-8"?>
<sst xmlns="http://schemas.openxmlformats.org/spreadsheetml/2006/main" count="68" uniqueCount="55">
  <si>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</si>
  <si>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</si>
  <si>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</si>
  <si>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</si>
  <si>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</si>
  <si>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</si>
  <si>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</si>
  <si>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</si>
  <si>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</si>
  <si>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</si>
  <si>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</si>
  <si>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</si>
  <si>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（独）自動車技術総合機構</t>
    <phoneticPr fontId="1"/>
  </si>
  <si>
    <t>ディーゼル重量車等の路上走行試験法に関する調査</t>
    <phoneticPr fontId="1"/>
  </si>
  <si>
    <t>自動運転等先進技術に係る制度整備に関する調査</t>
    <phoneticPr fontId="1"/>
  </si>
  <si>
    <t>デロイトトーマツコンサルティング（同）</t>
    <phoneticPr fontId="1"/>
  </si>
  <si>
    <t>電気重量車に関する国際基準調和に向けたシミュレーションモデル等の調査</t>
    <phoneticPr fontId="1"/>
  </si>
  <si>
    <t>（一財）日本自動車研究所</t>
    <phoneticPr fontId="1"/>
  </si>
  <si>
    <t>走行モード違いによる排出ガスへの影響に係る調査</t>
    <phoneticPr fontId="1"/>
  </si>
  <si>
    <t>自動車局環境政策課
tel:03-5253-8111（内線）42522</t>
    <rPh sb="0" eb="4">
      <t>ジドウシャキョク</t>
    </rPh>
    <rPh sb="4" eb="6">
      <t>カンキョウ</t>
    </rPh>
    <rPh sb="6" eb="8">
      <t>セイサク</t>
    </rPh>
    <rPh sb="8" eb="9">
      <t>カ</t>
    </rPh>
    <rPh sb="27" eb="29">
      <t>ナイセン</t>
    </rPh>
    <phoneticPr fontId="1"/>
  </si>
  <si>
    <t>自動車局環境政策課
tel:03-5253-8111（内線）42535</t>
    <rPh sb="0" eb="4">
      <t>ジドウシャキョク</t>
    </rPh>
    <rPh sb="4" eb="6">
      <t>カンキョウ</t>
    </rPh>
    <rPh sb="6" eb="8">
      <t>セイサク</t>
    </rPh>
    <rPh sb="8" eb="9">
      <t>カ</t>
    </rPh>
    <rPh sb="27" eb="29">
      <t>ナイセン</t>
    </rPh>
    <phoneticPr fontId="1"/>
  </si>
  <si>
    <t>官房会計課と連名契約</t>
    <rPh sb="0" eb="2">
      <t>カンボウ</t>
    </rPh>
    <rPh sb="2" eb="5">
      <t>カイケイカ</t>
    </rPh>
    <rPh sb="6" eb="8">
      <t>レンメイ</t>
    </rPh>
    <rPh sb="8" eb="10">
      <t>ケイヤク</t>
    </rPh>
    <phoneticPr fontId="1"/>
  </si>
  <si>
    <t>「衝突事故」に繋がるおそれがあるペダル踏み間違い時加速抑制装置及び衝突被害軽減ブレーキの不作動状況に関する調査業務</t>
  </si>
  <si>
    <t>（独）自動車技術総合機構</t>
  </si>
  <si>
    <t>（独）自動車技術総合機構</t>
    <phoneticPr fontId="1"/>
  </si>
  <si>
    <t>平成30年度自動車と自転車を対象とした出会い頭事故防止に関する調査</t>
  </si>
  <si>
    <t>平成３０年度交通弱者保護を目的とした傷害軽減に関する調査</t>
    <phoneticPr fontId="1"/>
  </si>
  <si>
    <t>完成検査手法の改善・合理化に向けた調査業務</t>
  </si>
  <si>
    <t>（一財）日本自動車研究所</t>
  </si>
  <si>
    <t>事業用自動車プローブデータを活用した荷待ち時間調査分析業務</t>
    <phoneticPr fontId="1"/>
  </si>
  <si>
    <t>平成３０年度　自動車の歩行者保護性能に係る調査</t>
  </si>
  <si>
    <t>自動車局技術政策課
tel:03-5253-8111（内線）４２555</t>
    <phoneticPr fontId="1"/>
  </si>
  <si>
    <t>自動車局審査・リコール課
tel:03-5253-8111（内線）４２３63</t>
    <rPh sb="4" eb="6">
      <t>シンサ</t>
    </rPh>
    <phoneticPr fontId="1"/>
  </si>
  <si>
    <t>自動運転車の車線変更制御の安全性評価手法検討に係る調査</t>
    <phoneticPr fontId="1"/>
  </si>
  <si>
    <t>（株）サステナブル・エンジン・リサーチセンター</t>
    <phoneticPr fontId="1"/>
  </si>
  <si>
    <t>（株）地域未来研究所</t>
    <phoneticPr fontId="1"/>
  </si>
  <si>
    <t>SOMPOリスクマネジメント（株）</t>
    <phoneticPr fontId="1"/>
  </si>
  <si>
    <t>【会計名：国土交通省　自動車安全特別会計自動車検査登録勘定】</t>
    <phoneticPr fontId="1"/>
  </si>
  <si>
    <t>自動車局技術政策課
tel:03-5253-8111（内線）42255</t>
    <phoneticPr fontId="1"/>
  </si>
  <si>
    <t>自動車局技術政策課
tel:03-5253-8111（内線）42199</t>
    <phoneticPr fontId="1"/>
  </si>
  <si>
    <t>自動車局審査・リコール課
tel:03-5253-8111（内線）42352</t>
    <rPh sb="4" eb="6">
      <t>シンサ</t>
    </rPh>
    <phoneticPr fontId="1"/>
  </si>
  <si>
    <t>自動車局安全政策課
tel:03-5253-8111（内線）41624</t>
    <rPh sb="0" eb="4">
      <t>ジドウシャキョク</t>
    </rPh>
    <rPh sb="4" eb="6">
      <t>アンゼン</t>
    </rPh>
    <rPh sb="6" eb="8">
      <t>セイサク</t>
    </rPh>
    <rPh sb="8" eb="9">
      <t>カ</t>
    </rPh>
    <rPh sb="27" eb="29">
      <t>ナイセン</t>
    </rPh>
    <phoneticPr fontId="1"/>
  </si>
  <si>
    <t>自動車局技術政策課
tel:03-5253-8111（内線）42555</t>
    <phoneticPr fontId="1"/>
  </si>
  <si>
    <t>自動車局技術政策課
tel:03-5253-8111（内線）42254</t>
    <phoneticPr fontId="1"/>
  </si>
  <si>
    <t>交差点において車両が右左折する際の運転者の視線注視位置の検証及び高次脳機能障害の起因とされる脳神経細胞が損傷するときの耐性値を調査を実施</t>
    <rPh sb="0" eb="3">
      <t>コウサテン</t>
    </rPh>
    <rPh sb="7" eb="9">
      <t>シャリョウ</t>
    </rPh>
    <rPh sb="10" eb="13">
      <t>ウサセツ</t>
    </rPh>
    <rPh sb="15" eb="16">
      <t>サイ</t>
    </rPh>
    <rPh sb="17" eb="20">
      <t>ウンテンシャ</t>
    </rPh>
    <rPh sb="21" eb="23">
      <t>シセン</t>
    </rPh>
    <rPh sb="23" eb="25">
      <t>チュウシ</t>
    </rPh>
    <rPh sb="25" eb="27">
      <t>イチ</t>
    </rPh>
    <rPh sb="28" eb="30">
      <t>ケンショウ</t>
    </rPh>
    <rPh sb="30" eb="31">
      <t>オヨ</t>
    </rPh>
    <rPh sb="32" eb="34">
      <t>コウジ</t>
    </rPh>
    <rPh sb="34" eb="35">
      <t>ノウ</t>
    </rPh>
    <rPh sb="35" eb="37">
      <t>キノウ</t>
    </rPh>
    <rPh sb="37" eb="39">
      <t>ショウガイ</t>
    </rPh>
    <rPh sb="40" eb="42">
      <t>キイン</t>
    </rPh>
    <rPh sb="46" eb="47">
      <t>ノウ</t>
    </rPh>
    <rPh sb="47" eb="49">
      <t>シンケイ</t>
    </rPh>
    <rPh sb="49" eb="51">
      <t>サイボウ</t>
    </rPh>
    <rPh sb="52" eb="54">
      <t>ソンショウ</t>
    </rPh>
    <rPh sb="59" eb="61">
      <t>タイセイ</t>
    </rPh>
    <rPh sb="61" eb="62">
      <t>アタイ</t>
    </rPh>
    <rPh sb="63" eb="65">
      <t>チョウサ</t>
    </rPh>
    <rPh sb="66" eb="68">
      <t>ジッシ</t>
    </rPh>
    <phoneticPr fontId="1"/>
  </si>
  <si>
    <t>ディーゼル重量車（トラック）の路上走行時の排出ガス試験及び台上の試験を実施。</t>
  </si>
  <si>
    <t>自動運転等先進技術を搭載した自動車の安全確保のための制度のあり方について検討の補助を行うため、国内外における各種データの収集・分析・調査を実施。</t>
    <rPh sb="0" eb="2">
      <t>ジドウ</t>
    </rPh>
    <rPh sb="2" eb="4">
      <t>ウンテン</t>
    </rPh>
    <rPh sb="4" eb="5">
      <t>トウ</t>
    </rPh>
    <rPh sb="5" eb="7">
      <t>センシン</t>
    </rPh>
    <rPh sb="7" eb="9">
      <t>ギジュツ</t>
    </rPh>
    <rPh sb="10" eb="12">
      <t>トウサイ</t>
    </rPh>
    <rPh sb="14" eb="17">
      <t>ジドウシャ</t>
    </rPh>
    <rPh sb="18" eb="20">
      <t>アンゼン</t>
    </rPh>
    <rPh sb="20" eb="22">
      <t>カクホ</t>
    </rPh>
    <rPh sb="26" eb="28">
      <t>セイド</t>
    </rPh>
    <rPh sb="31" eb="32">
      <t>カタ</t>
    </rPh>
    <rPh sb="36" eb="38">
      <t>ケントウ</t>
    </rPh>
    <rPh sb="39" eb="41">
      <t>ホジョ</t>
    </rPh>
    <rPh sb="42" eb="43">
      <t>オコナ</t>
    </rPh>
    <rPh sb="47" eb="50">
      <t>コクナイガイ</t>
    </rPh>
    <rPh sb="54" eb="56">
      <t>カクシュ</t>
    </rPh>
    <rPh sb="60" eb="62">
      <t>シュウシュウ</t>
    </rPh>
    <rPh sb="63" eb="65">
      <t>ブンセキ</t>
    </rPh>
    <rPh sb="66" eb="68">
      <t>チョウサ</t>
    </rPh>
    <rPh sb="69" eb="71">
      <t>ジッシ</t>
    </rPh>
    <phoneticPr fontId="1"/>
  </si>
  <si>
    <t>ペダル踏み間違い時加速抑制装置及び衝突被害軽減ブレーキの不作動となる状況を調査、分析。</t>
    <rPh sb="3" eb="4">
      <t>フ</t>
    </rPh>
    <rPh sb="5" eb="7">
      <t>マチガ</t>
    </rPh>
    <rPh sb="8" eb="9">
      <t>トキ</t>
    </rPh>
    <rPh sb="9" eb="11">
      <t>カソク</t>
    </rPh>
    <rPh sb="11" eb="13">
      <t>ヨクセイ</t>
    </rPh>
    <rPh sb="13" eb="15">
      <t>ソウチ</t>
    </rPh>
    <rPh sb="15" eb="16">
      <t>オヨ</t>
    </rPh>
    <rPh sb="17" eb="19">
      <t>ショウトツ</t>
    </rPh>
    <rPh sb="19" eb="21">
      <t>ヒガイ</t>
    </rPh>
    <rPh sb="21" eb="23">
      <t>ケイゲン</t>
    </rPh>
    <rPh sb="28" eb="29">
      <t>フ</t>
    </rPh>
    <rPh sb="29" eb="31">
      <t>サドウ</t>
    </rPh>
    <rPh sb="34" eb="36">
      <t>ジョウキョウ</t>
    </rPh>
    <rPh sb="37" eb="39">
      <t>チョウサ</t>
    </rPh>
    <rPh sb="40" eb="42">
      <t>ブンセキ</t>
    </rPh>
    <phoneticPr fontId="1"/>
  </si>
  <si>
    <t>自転車乗員の巻き込み事故を分析し、事故件数の多い車種を分析及びドライビングシミュレータを使用し、自転車が飛び出してきた際のの運転特性の調査を実施</t>
    <rPh sb="0" eb="3">
      <t>ジテンシャ</t>
    </rPh>
    <rPh sb="3" eb="5">
      <t>ジョウイン</t>
    </rPh>
    <rPh sb="6" eb="7">
      <t>マ</t>
    </rPh>
    <rPh sb="8" eb="9">
      <t>コ</t>
    </rPh>
    <rPh sb="10" eb="12">
      <t>ジコ</t>
    </rPh>
    <rPh sb="13" eb="15">
      <t>ブンセキ</t>
    </rPh>
    <rPh sb="17" eb="19">
      <t>ジコ</t>
    </rPh>
    <rPh sb="19" eb="21">
      <t>ケンスウ</t>
    </rPh>
    <rPh sb="22" eb="23">
      <t>オオ</t>
    </rPh>
    <rPh sb="24" eb="26">
      <t>シャシュ</t>
    </rPh>
    <rPh sb="27" eb="29">
      <t>ブンセキ</t>
    </rPh>
    <rPh sb="29" eb="30">
      <t>オヨ</t>
    </rPh>
    <rPh sb="44" eb="46">
      <t>シヨウ</t>
    </rPh>
    <rPh sb="48" eb="51">
      <t>ジテンシャ</t>
    </rPh>
    <rPh sb="52" eb="53">
      <t>ト</t>
    </rPh>
    <rPh sb="54" eb="55">
      <t>ダ</t>
    </rPh>
    <rPh sb="59" eb="60">
      <t>サイ</t>
    </rPh>
    <rPh sb="62" eb="64">
      <t>ウンテン</t>
    </rPh>
    <rPh sb="64" eb="66">
      <t>トクセイ</t>
    </rPh>
    <rPh sb="67" eb="69">
      <t>チョウサ</t>
    </rPh>
    <rPh sb="70" eb="72">
      <t>ジッシ</t>
    </rPh>
    <phoneticPr fontId="1"/>
  </si>
  <si>
    <t>事業用自動車のプローブデータを活用した荷待ちの発生状況について調査。</t>
    <rPh sb="0" eb="3">
      <t>ジギョウヨウ</t>
    </rPh>
    <rPh sb="3" eb="6">
      <t>ジドウシャ</t>
    </rPh>
    <rPh sb="15" eb="17">
      <t>カツヨウ</t>
    </rPh>
    <rPh sb="19" eb="21">
      <t>ニマ</t>
    </rPh>
    <rPh sb="23" eb="25">
      <t>ハッセイ</t>
    </rPh>
    <rPh sb="25" eb="27">
      <t>ジョウキョウ</t>
    </rPh>
    <rPh sb="31" eb="33">
      <t>チョウサ</t>
    </rPh>
    <phoneticPr fontId="1"/>
  </si>
  <si>
    <t>国内の完成検査の実態並びに海外の完成検査に係る法令及び運用実態について調査を実施。</t>
    <rPh sb="0" eb="2">
      <t>コクナイ</t>
    </rPh>
    <rPh sb="3" eb="5">
      <t>カンセイ</t>
    </rPh>
    <rPh sb="5" eb="7">
      <t>ケンサ</t>
    </rPh>
    <rPh sb="8" eb="10">
      <t>ジッタイ</t>
    </rPh>
    <rPh sb="10" eb="11">
      <t>ナラ</t>
    </rPh>
    <rPh sb="13" eb="15">
      <t>カイガイ</t>
    </rPh>
    <rPh sb="16" eb="18">
      <t>カンセイ</t>
    </rPh>
    <rPh sb="18" eb="20">
      <t>ケンサ</t>
    </rPh>
    <rPh sb="21" eb="22">
      <t>カカ</t>
    </rPh>
    <rPh sb="23" eb="25">
      <t>ホウレイ</t>
    </rPh>
    <rPh sb="25" eb="26">
      <t>オヨ</t>
    </rPh>
    <rPh sb="27" eb="29">
      <t>ウンヨウ</t>
    </rPh>
    <rPh sb="29" eb="31">
      <t>ジッタイ</t>
    </rPh>
    <rPh sb="35" eb="37">
      <t>チョウサ</t>
    </rPh>
    <rPh sb="38" eb="40">
      <t>ジッシ</t>
    </rPh>
    <phoneticPr fontId="1"/>
  </si>
  <si>
    <t>電気重量車の燃料消費率の試験法策定に向けて、必要となるシミュレーションモデルの調査を実施。</t>
  </si>
  <si>
    <t>車線変更時における自動運転車の挙動が周辺車両のドライバーに与える危険感等の主観評価を反映する車線変更制御の安全性評価手法の検討</t>
    <rPh sb="0" eb="2">
      <t>シャセン</t>
    </rPh>
    <rPh sb="2" eb="4">
      <t>ヘンコウ</t>
    </rPh>
    <rPh sb="4" eb="5">
      <t>ジ</t>
    </rPh>
    <rPh sb="9" eb="11">
      <t>ジドウ</t>
    </rPh>
    <rPh sb="11" eb="13">
      <t>ウンテン</t>
    </rPh>
    <rPh sb="13" eb="14">
      <t>シャ</t>
    </rPh>
    <rPh sb="15" eb="17">
      <t>キョドウ</t>
    </rPh>
    <rPh sb="18" eb="20">
      <t>シュウヘン</t>
    </rPh>
    <rPh sb="20" eb="22">
      <t>シャリョウ</t>
    </rPh>
    <rPh sb="29" eb="30">
      <t>アタ</t>
    </rPh>
    <rPh sb="32" eb="34">
      <t>キケン</t>
    </rPh>
    <rPh sb="34" eb="36">
      <t>カンナド</t>
    </rPh>
    <rPh sb="37" eb="39">
      <t>シュカン</t>
    </rPh>
    <rPh sb="39" eb="41">
      <t>ヒョウカ</t>
    </rPh>
    <rPh sb="42" eb="44">
      <t>ハンエイ</t>
    </rPh>
    <rPh sb="46" eb="48">
      <t>シャセン</t>
    </rPh>
    <rPh sb="48" eb="50">
      <t>ヘンコウ</t>
    </rPh>
    <rPh sb="50" eb="52">
      <t>セイギョ</t>
    </rPh>
    <rPh sb="53" eb="56">
      <t>アンゼンセイ</t>
    </rPh>
    <rPh sb="56" eb="58">
      <t>ヒョウカ</t>
    </rPh>
    <rPh sb="58" eb="60">
      <t>シュホウ</t>
    </rPh>
    <rPh sb="61" eb="63">
      <t>ケントウ</t>
    </rPh>
    <phoneticPr fontId="1"/>
  </si>
  <si>
    <t>歩行者頭部保護試験の試験範囲を拡大した場合にその範囲に含まれることとなるAピラー付近の前面ガラス、ワイパー等が設置されているカウル部、ルーフ部等への衝撃試験を実施し、基準改正に向けた情報収集、分析を行う</t>
  </si>
  <si>
    <t>排出ガス試験における走行モードの違いによる影響について実車を用いて調査を実施。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</si>
</sst>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9"/>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0" fontId="5" fillId="4" borderId="6" xfId="0" applyFont="1" applyFill="1" applyBorder="1" applyAlignment="1">
      <alignment horizontal="centerContinuous" vertical="center" wrapText="1"/>
    </xf>
    <xf numFmtId="176" fontId="5" fillId="4" borderId="7" xfId="0" applyNumberFormat="1" applyFont="1" applyFill="1" applyBorder="1" applyAlignment="1">
      <alignment vertical="center"/>
    </xf>
    <xf numFmtId="14" fontId="5" fillId="4" borderId="7"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179" fontId="2" fillId="3" borderId="1" xfId="0" applyNumberFormat="1" applyFont="1" applyFill="1" applyBorder="1" applyAlignment="1">
      <alignment horizontal="center" vertical="center" wrapText="1"/>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7" fillId="3" borderId="1" xfId="0" applyNumberFormat="1" applyFont="1" applyFill="1" applyBorder="1" applyAlignment="1">
      <alignment horizontal="right" vertical="center" shrinkToFit="1"/>
    </xf>
    <xf numFmtId="180" fontId="8" fillId="4" borderId="7" xfId="0" applyNumberFormat="1" applyFont="1" applyFill="1" applyBorder="1" applyAlignment="1">
      <alignment horizontal="right" vertical="center" shrinkToFit="1"/>
    </xf>
    <xf numFmtId="0" fontId="2" fillId="3" borderId="1" xfId="0" applyFont="1" applyFill="1" applyBorder="1" applyAlignment="1">
      <alignment horizontal="left" vertical="center" wrapText="1"/>
    </xf>
    <xf numFmtId="0" fontId="12" fillId="3"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1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3" borderId="1" xfId="0" applyFont="1" applyFill="1" applyBorder="1" applyAlignment="1">
      <alignment vertical="center" wrapText="1"/>
    </xf>
    <xf numFmtId="0" fontId="5" fillId="4" borderId="8" xfId="0" applyNumberFormat="1" applyFont="1" applyFill="1" applyBorder="1" applyAlignme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14" fontId="2" fillId="0" borderId="1" xfId="0" applyNumberFormat="1" applyFont="1" applyFill="1" applyBorder="1" applyAlignment="1">
      <alignment horizontal="left"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33"/>
  <sheetViews>
    <sheetView tabSelected="1" topLeftCell="A2" zoomScale="85" zoomScaleNormal="85" zoomScaleSheetLayoutView="100" workbookViewId="0">
      <selection activeCell="B21" sqref="B21"/>
    </sheetView>
  </sheetViews>
  <sheetFormatPr defaultRowHeight="13.5" x14ac:dyDescent="0.15"/>
  <cols>
    <col min="1" max="1" width="5.25" style="1" customWidth="1"/>
    <col min="2" max="2" width="25.125" style="1" customWidth="1"/>
    <col min="3" max="3" width="20.625" style="1" customWidth="1"/>
    <col min="4" max="4" width="17.75" style="1" bestFit="1" customWidth="1"/>
    <col min="5" max="5" width="15.625" style="2" customWidth="1"/>
    <col min="6" max="6" width="15.625" style="34" customWidth="1"/>
    <col min="7" max="7" width="15.625" style="1" customWidth="1"/>
    <col min="8" max="9" width="20.625" style="1" customWidth="1"/>
    <col min="10" max="11" width="9" style="1"/>
    <col min="12" max="12" width="10.625" style="1" customWidth="1"/>
    <col min="13" max="16384" width="9" style="1"/>
  </cols>
  <sheetData>
    <row r="1" spans="1:10" s="25" customFormat="1" ht="15" customHeight="1" x14ac:dyDescent="0.15">
      <c r="A1" s="26"/>
      <c r="B1" s="27"/>
      <c r="C1" s="27"/>
      <c r="D1" s="27"/>
      <c r="E1" s="28"/>
      <c r="F1" s="33"/>
      <c r="G1" s="27"/>
      <c r="H1" s="27"/>
    </row>
    <row r="2" spans="1:10" ht="15" customHeight="1" x14ac:dyDescent="0.15"/>
    <row r="3" spans="1:10" s="23" customFormat="1" ht="20.100000000000001" customHeight="1" x14ac:dyDescent="0.15">
      <c r="A3" s="29" t="s">
        <v>37</v>
      </c>
      <c r="E3" s="24"/>
      <c r="F3" s="35"/>
    </row>
    <row r="4" spans="1:10" ht="14.25" x14ac:dyDescent="0.15">
      <c r="G4" s="31"/>
      <c r="H4" s="31"/>
      <c r="I4" s="14"/>
      <c r="J4" s="31" t="s">
        <v>4</v>
      </c>
    </row>
    <row r="5" spans="1:10" s="22" customFormat="1" ht="24.95" customHeight="1" x14ac:dyDescent="0.15">
      <c r="A5" s="64" t="s">
        <v>0</v>
      </c>
      <c r="B5" s="66" t="s">
        <v>3</v>
      </c>
      <c r="C5" s="55" t="s">
        <v>8</v>
      </c>
      <c r="D5" s="55" t="s">
        <v>10</v>
      </c>
      <c r="E5" s="68" t="s">
        <v>1</v>
      </c>
      <c r="F5" s="62" t="s">
        <v>2</v>
      </c>
      <c r="G5" s="55" t="s">
        <v>9</v>
      </c>
      <c r="H5" s="58" t="s">
        <v>7</v>
      </c>
      <c r="I5" s="60" t="s">
        <v>5</v>
      </c>
      <c r="J5" s="54" t="s">
        <v>6</v>
      </c>
    </row>
    <row r="6" spans="1:10" s="22" customFormat="1" ht="19.5" customHeight="1" x14ac:dyDescent="0.15">
      <c r="A6" s="65"/>
      <c r="B6" s="67"/>
      <c r="C6" s="56"/>
      <c r="D6" s="56"/>
      <c r="E6" s="69"/>
      <c r="F6" s="63"/>
      <c r="G6" s="56"/>
      <c r="H6" s="59"/>
      <c r="I6" s="61"/>
      <c r="J6" s="54"/>
    </row>
    <row r="7" spans="1:10" ht="120" customHeight="1" x14ac:dyDescent="0.15">
      <c r="A7" s="3">
        <v>1</v>
      </c>
      <c r="B7" s="52" t="s">
        <v>26</v>
      </c>
      <c r="C7" s="40" t="s">
        <v>12</v>
      </c>
      <c r="D7" s="32">
        <v>1011105001930</v>
      </c>
      <c r="E7" s="4" t="s">
        <v>11</v>
      </c>
      <c r="F7" s="38">
        <v>20924714</v>
      </c>
      <c r="G7" s="30">
        <v>43374</v>
      </c>
      <c r="H7" s="70" t="s">
        <v>44</v>
      </c>
      <c r="I7" s="50" t="s">
        <v>38</v>
      </c>
      <c r="J7" s="5"/>
    </row>
    <row r="8" spans="1:10" ht="75" customHeight="1" x14ac:dyDescent="0.15">
      <c r="A8" s="3">
        <v>2</v>
      </c>
      <c r="B8" s="52" t="s">
        <v>13</v>
      </c>
      <c r="C8" s="40" t="s">
        <v>34</v>
      </c>
      <c r="D8" s="32">
        <v>4040001050243</v>
      </c>
      <c r="E8" s="4" t="s">
        <v>11</v>
      </c>
      <c r="F8" s="38">
        <v>20833605</v>
      </c>
      <c r="G8" s="30">
        <v>43404</v>
      </c>
      <c r="H8" s="70" t="s">
        <v>45</v>
      </c>
      <c r="I8" s="50" t="s">
        <v>19</v>
      </c>
      <c r="J8" s="5"/>
    </row>
    <row r="9" spans="1:10" ht="129.75" customHeight="1" x14ac:dyDescent="0.15">
      <c r="A9" s="3">
        <v>3</v>
      </c>
      <c r="B9" s="52" t="s">
        <v>14</v>
      </c>
      <c r="C9" s="40" t="s">
        <v>15</v>
      </c>
      <c r="D9" s="32">
        <v>7010001088960</v>
      </c>
      <c r="E9" s="4" t="s">
        <v>11</v>
      </c>
      <c r="F9" s="38">
        <v>49999950</v>
      </c>
      <c r="G9" s="30">
        <v>43410</v>
      </c>
      <c r="H9" s="70" t="s">
        <v>46</v>
      </c>
      <c r="I9" s="50" t="s">
        <v>39</v>
      </c>
      <c r="J9" s="5"/>
    </row>
    <row r="10" spans="1:10" s="14" customFormat="1" ht="84" customHeight="1" x14ac:dyDescent="0.15">
      <c r="A10" s="42">
        <v>4</v>
      </c>
      <c r="B10" s="51" t="s">
        <v>22</v>
      </c>
      <c r="C10" s="43" t="s">
        <v>23</v>
      </c>
      <c r="D10" s="44">
        <v>1011105001930</v>
      </c>
      <c r="E10" s="45" t="s">
        <v>11</v>
      </c>
      <c r="F10" s="46">
        <v>7837272</v>
      </c>
      <c r="G10" s="47">
        <v>43411</v>
      </c>
      <c r="H10" s="70" t="s">
        <v>47</v>
      </c>
      <c r="I10" s="50" t="s">
        <v>40</v>
      </c>
      <c r="J10" s="48"/>
    </row>
    <row r="11" spans="1:10" s="14" customFormat="1" ht="120.75" customHeight="1" x14ac:dyDescent="0.15">
      <c r="A11" s="42">
        <v>5</v>
      </c>
      <c r="B11" s="51" t="s">
        <v>25</v>
      </c>
      <c r="C11" s="43" t="s">
        <v>36</v>
      </c>
      <c r="D11" s="44">
        <v>2011101025379</v>
      </c>
      <c r="E11" s="45" t="s">
        <v>11</v>
      </c>
      <c r="F11" s="46">
        <v>9352800</v>
      </c>
      <c r="G11" s="47">
        <v>43430</v>
      </c>
      <c r="H11" s="70" t="s">
        <v>48</v>
      </c>
      <c r="I11" s="50" t="s">
        <v>31</v>
      </c>
      <c r="J11" s="48"/>
    </row>
    <row r="12" spans="1:10" ht="68.25" customHeight="1" x14ac:dyDescent="0.15">
      <c r="A12" s="3">
        <v>6</v>
      </c>
      <c r="B12" s="52" t="s">
        <v>29</v>
      </c>
      <c r="C12" s="40" t="s">
        <v>35</v>
      </c>
      <c r="D12" s="32">
        <v>7120001145148</v>
      </c>
      <c r="E12" s="4" t="s">
        <v>11</v>
      </c>
      <c r="F12" s="38">
        <v>9849600</v>
      </c>
      <c r="G12" s="30">
        <v>43433</v>
      </c>
      <c r="H12" s="70" t="s">
        <v>49</v>
      </c>
      <c r="I12" s="50" t="s">
        <v>41</v>
      </c>
      <c r="J12" s="41" t="s">
        <v>21</v>
      </c>
    </row>
    <row r="13" spans="1:10" s="14" customFormat="1" ht="78.75" customHeight="1" x14ac:dyDescent="0.15">
      <c r="A13" s="42">
        <v>7</v>
      </c>
      <c r="B13" s="51" t="s">
        <v>27</v>
      </c>
      <c r="C13" s="43" t="s">
        <v>28</v>
      </c>
      <c r="D13" s="44">
        <v>1010405010435</v>
      </c>
      <c r="E13" s="45" t="s">
        <v>11</v>
      </c>
      <c r="F13" s="46">
        <v>3838581</v>
      </c>
      <c r="G13" s="47">
        <v>43434</v>
      </c>
      <c r="H13" s="70" t="s">
        <v>50</v>
      </c>
      <c r="I13" s="50" t="s">
        <v>32</v>
      </c>
      <c r="J13" s="49"/>
    </row>
    <row r="14" spans="1:10" ht="81.75" customHeight="1" x14ac:dyDescent="0.15">
      <c r="A14" s="3">
        <v>8</v>
      </c>
      <c r="B14" s="52" t="s">
        <v>16</v>
      </c>
      <c r="C14" s="40" t="s">
        <v>17</v>
      </c>
      <c r="D14" s="32">
        <v>1010405010435</v>
      </c>
      <c r="E14" s="4" t="s">
        <v>11</v>
      </c>
      <c r="F14" s="38">
        <v>9309745</v>
      </c>
      <c r="G14" s="30">
        <v>43438</v>
      </c>
      <c r="H14" s="70" t="s">
        <v>51</v>
      </c>
      <c r="I14" s="50" t="s">
        <v>20</v>
      </c>
      <c r="J14" s="5"/>
    </row>
    <row r="15" spans="1:10" s="14" customFormat="1" ht="107.25" customHeight="1" x14ac:dyDescent="0.15">
      <c r="A15" s="42">
        <v>9</v>
      </c>
      <c r="B15" s="51" t="s">
        <v>33</v>
      </c>
      <c r="C15" s="43" t="s">
        <v>23</v>
      </c>
      <c r="D15" s="44">
        <v>1011105001930</v>
      </c>
      <c r="E15" s="45" t="s">
        <v>11</v>
      </c>
      <c r="F15" s="46">
        <v>16310197</v>
      </c>
      <c r="G15" s="47">
        <v>43445</v>
      </c>
      <c r="H15" s="70" t="s">
        <v>52</v>
      </c>
      <c r="I15" s="50" t="s">
        <v>43</v>
      </c>
      <c r="J15" s="48"/>
    </row>
    <row r="16" spans="1:10" s="14" customFormat="1" ht="155.25" customHeight="1" x14ac:dyDescent="0.15">
      <c r="A16" s="42">
        <v>10</v>
      </c>
      <c r="B16" s="51" t="s">
        <v>30</v>
      </c>
      <c r="C16" s="43" t="s">
        <v>24</v>
      </c>
      <c r="D16" s="44">
        <v>1011105001930</v>
      </c>
      <c r="E16" s="45" t="s">
        <v>11</v>
      </c>
      <c r="F16" s="46">
        <v>20422544</v>
      </c>
      <c r="G16" s="47">
        <v>43452</v>
      </c>
      <c r="H16" s="70" t="s">
        <v>53</v>
      </c>
      <c r="I16" s="50" t="s">
        <v>42</v>
      </c>
      <c r="J16" s="48"/>
    </row>
    <row r="17" spans="1:242" ht="97.5" customHeight="1" thickBot="1" x14ac:dyDescent="0.2">
      <c r="A17" s="3">
        <v>11</v>
      </c>
      <c r="B17" s="52" t="s">
        <v>18</v>
      </c>
      <c r="C17" s="40" t="s">
        <v>12</v>
      </c>
      <c r="D17" s="32">
        <v>1011105001930</v>
      </c>
      <c r="E17" s="4" t="s">
        <v>11</v>
      </c>
      <c r="F17" s="38">
        <v>19406362</v>
      </c>
      <c r="G17" s="30">
        <v>43459</v>
      </c>
      <c r="H17" s="70" t="s">
        <v>54</v>
      </c>
      <c r="I17" s="50" t="s">
        <v>20</v>
      </c>
      <c r="J17" s="5"/>
    </row>
    <row r="18" spans="1:242" s="22" customFormat="1" ht="30" customHeight="1" thickBot="1" x14ac:dyDescent="0.2">
      <c r="A18" s="17"/>
      <c r="B18" s="18"/>
      <c r="C18" s="18"/>
      <c r="D18" s="18"/>
      <c r="E18" s="19"/>
      <c r="F18" s="39">
        <f>SUBTOTAL(9,F7:F17)</f>
        <v>188085370</v>
      </c>
      <c r="G18" s="21"/>
      <c r="H18" s="21"/>
      <c r="I18" s="20"/>
      <c r="J18" s="53"/>
    </row>
    <row r="19" spans="1:242" ht="21.75" customHeight="1" x14ac:dyDescent="0.15">
      <c r="A19" s="7"/>
      <c r="B19" s="6"/>
      <c r="C19" s="6"/>
      <c r="D19" s="6"/>
      <c r="E19" s="8"/>
      <c r="F19" s="36"/>
      <c r="G19" s="10"/>
      <c r="H19" s="10"/>
      <c r="I19" s="9"/>
      <c r="J19" s="11"/>
    </row>
    <row r="20" spans="1:242" ht="21.75" customHeight="1" x14ac:dyDescent="0.15"/>
    <row r="21" spans="1:242" ht="21.75" customHeight="1" x14ac:dyDescent="0.15">
      <c r="A21" s="12"/>
    </row>
    <row r="22" spans="1:242" ht="15.75" customHeight="1" x14ac:dyDescent="0.15">
      <c r="B22" s="13"/>
    </row>
    <row r="23" spans="1:242" ht="21.75" customHeight="1" x14ac:dyDescent="0.15">
      <c r="A23" s="12"/>
    </row>
    <row r="24" spans="1:242" ht="21.75" customHeight="1" x14ac:dyDescent="0.15"/>
    <row r="25" spans="1:242" ht="21.75" customHeight="1" x14ac:dyDescent="0.15">
      <c r="IG25" s="14"/>
      <c r="IH25" s="14"/>
    </row>
    <row r="26" spans="1:242" ht="21.75" customHeight="1" x14ac:dyDescent="0.15"/>
    <row r="27" spans="1:242" ht="21.75" customHeight="1" x14ac:dyDescent="0.15"/>
    <row r="28" spans="1:242" ht="21.75" customHeight="1" x14ac:dyDescent="0.15"/>
    <row r="29" spans="1:242" ht="21.75" customHeight="1" x14ac:dyDescent="0.15"/>
    <row r="30" spans="1:242" ht="21.75" customHeight="1" x14ac:dyDescent="0.15"/>
    <row r="31" spans="1:242" ht="20.25" customHeight="1" x14ac:dyDescent="0.15"/>
    <row r="32" spans="1:242" s="14" customFormat="1" ht="23.25" customHeight="1" x14ac:dyDescent="0.15">
      <c r="A32" s="15"/>
      <c r="E32" s="16"/>
      <c r="F32" s="37"/>
      <c r="ID32" s="1"/>
      <c r="IE32" s="1"/>
      <c r="IG32" s="1"/>
      <c r="IH32" s="1"/>
    </row>
    <row r="33" spans="1:5" ht="23.25" customHeight="1" x14ac:dyDescent="0.15">
      <c r="A33" s="57"/>
      <c r="B33" s="57"/>
      <c r="C33" s="57"/>
      <c r="D33" s="57"/>
      <c r="E33" s="57"/>
    </row>
  </sheetData>
  <mergeCells count="11">
    <mergeCell ref="J5:J6"/>
    <mergeCell ref="D5:D6"/>
    <mergeCell ref="A33:E33"/>
    <mergeCell ref="H5:H6"/>
    <mergeCell ref="I5:I6"/>
    <mergeCell ref="F5:F6"/>
    <mergeCell ref="G5:G6"/>
    <mergeCell ref="A5:A6"/>
    <mergeCell ref="B5:B6"/>
    <mergeCell ref="C5:C6"/>
    <mergeCell ref="E5:E6"/>
  </mergeCells>
  <phoneticPr fontId="1"/>
  <conditionalFormatting sqref="A19:D19 F19:J19">
    <cfRule type="expression" dxfId="6" priority="166" stopIfTrue="1">
      <formula>AND(#REF!="内訳")</formula>
    </cfRule>
    <cfRule type="expression" dxfId="5" priority="167" stopIfTrue="1">
      <formula>AND(#REF!="合計")</formula>
    </cfRule>
  </conditionalFormatting>
  <conditionalFormatting sqref="A7:J17">
    <cfRule type="expression" dxfId="4" priority="170" stopIfTrue="1">
      <formula>AND(#REF!="内訳")</formula>
    </cfRule>
    <cfRule type="expression" dxfId="3" priority="171" stopIfTrue="1">
      <formula>AND(#REF!="小計")</formula>
    </cfRule>
  </conditionalFormatting>
  <conditionalFormatting sqref="E19">
    <cfRule type="expression" dxfId="2" priority="188" stopIfTrue="1">
      <formula>ISERROR(VLOOKUP($E19,$IG:$II,3,0))</formula>
    </cfRule>
    <cfRule type="expression" dxfId="1" priority="189" stopIfTrue="1">
      <formula>AND(#REF!="内訳")</formula>
    </cfRule>
    <cfRule type="expression" dxfId="0" priority="190" stopIfTrue="1">
      <formula>AND(#REF!="合計")</formula>
    </cfRule>
  </conditionalFormatting>
  <dataValidations count="2">
    <dataValidation type="list" allowBlank="1" showInputMessage="1" sqref="E18:E19">
      <formula1>"一般競争入札,指名競争入札,随意契約（競争性あり）,随意契約（競争性なし）"</formula1>
    </dataValidation>
    <dataValidation type="list" allowBlank="1" showInputMessage="1" showErrorMessage="1" sqref="E7:E17">
      <formula1>#REF!</formula1>
    </dataValidation>
  </dataValidations>
  <printOptions horizontalCentered="1"/>
  <pageMargins left="0.19685039370078741" right="0.19685039370078741" top="0.59055118110236227" bottom="0.19685039370078741" header="0.31496062992125984" footer="0.51181102362204722"/>
  <pageSetup paperSize="9" scale="54" fitToHeight="0" orientation="landscape" r:id="rId1"/>
  <headerFooter alignWithMargins="0">
    <oddHeader>&amp;C&amp;"HGPｺﾞｼｯｸM,標準"&amp;16平成30年度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2019-02-27T09:09:29Z</cp:lastPrinted>
  <dcterms:created xsi:type="dcterms:W3CDTF">2009-03-05T11:36:14Z</dcterms:created>
  <dcterms:modified xsi:type="dcterms:W3CDTF">2019-06-11T01:24:32Z</dcterms:modified>
</cp:coreProperties>
</file>