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４四半期\"/>
    </mc:Choice>
  </mc:AlternateContent>
  <bookViews>
    <workbookView xWindow="0" yWindow="0" windowWidth="19560" windowHeight="7815" tabRatio="611"/>
  </bookViews>
  <sheets>
    <sheet name="様式1委託調査" sheetId="23" r:id="rId1"/>
  </sheets>
  <definedNames>
    <definedName name="_xlnm._FilterDatabase" localSheetId="0" hidden="1">様式1委託調査!$A$5:$J$6</definedName>
    <definedName name="_xlnm.Print_Area" localSheetId="0">様式1委託調査!$A$1:$J$16</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6" i="23" l="1"/>
</calcChain>
</file>

<file path=xl/sharedStrings.xml><?xml version="1.0" encoding="utf-8"?>
<sst xmlns="http://schemas.openxmlformats.org/spreadsheetml/2006/main" count="57" uniqueCount="45">
  <si>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</si>
  <si>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</si>
  <si>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</si>
  <si>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</si>
  <si>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</si>
  <si>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</si>
  <si>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</si>
  <si>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</si>
  <si>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</si>
  <si>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</si>
  <si>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</si>
  <si>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</si>
  <si>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【会計名：（組織）自動車安全特別会計自動車検査登録勘定】</t>
    <rPh sb="1" eb="2">
      <t>カイ</t>
    </rPh>
    <rPh sb="2" eb="3">
      <t>ケイ</t>
    </rPh>
    <rPh sb="3" eb="4">
      <t>メイ</t>
    </rPh>
    <rPh sb="6" eb="8">
      <t>ソシキ</t>
    </rPh>
    <rPh sb="9" eb="12">
      <t>ジドウシャ</t>
    </rPh>
    <rPh sb="12" eb="14">
      <t>アンゼン</t>
    </rPh>
    <rPh sb="14" eb="16">
      <t>トクベツ</t>
    </rPh>
    <rPh sb="16" eb="17">
      <t>カイ</t>
    </rPh>
    <rPh sb="17" eb="18">
      <t>ケイ</t>
    </rPh>
    <rPh sb="18" eb="21">
      <t>ジドウシャ</t>
    </rPh>
    <rPh sb="21" eb="23">
      <t>ケンサ</t>
    </rPh>
    <rPh sb="23" eb="25">
      <t>トウロク</t>
    </rPh>
    <rPh sb="25" eb="27">
      <t>カンジョウ</t>
    </rPh>
    <phoneticPr fontId="1"/>
  </si>
  <si>
    <t>国際海上コンテナトレーラーに係る事故防止対策推進事業</t>
    <phoneticPr fontId="1"/>
  </si>
  <si>
    <t>社会システム（株）</t>
  </si>
  <si>
    <t>車両安全に資するための医工連携による交通事故の詳細調査分析</t>
    <phoneticPr fontId="1"/>
  </si>
  <si>
    <t>（公財）交通事故総合分析センター</t>
    <phoneticPr fontId="1"/>
  </si>
  <si>
    <t>自動車の安全基準の国際比較に関する調査</t>
    <phoneticPr fontId="1"/>
  </si>
  <si>
    <t>（独）自動車技術総合機構</t>
    <phoneticPr fontId="1"/>
  </si>
  <si>
    <t>車両接近通報装置の音源に関する調査【業務委託】</t>
    <rPh sb="0" eb="2">
      <t>シャリョウ</t>
    </rPh>
    <rPh sb="2" eb="4">
      <t>セッキン</t>
    </rPh>
    <rPh sb="4" eb="6">
      <t>ツウホウ</t>
    </rPh>
    <rPh sb="6" eb="8">
      <t>ソウチ</t>
    </rPh>
    <rPh sb="9" eb="11">
      <t>オンゲン</t>
    </rPh>
    <rPh sb="12" eb="13">
      <t>カン</t>
    </rPh>
    <rPh sb="15" eb="17">
      <t>チョウサ</t>
    </rPh>
    <rPh sb="18" eb="20">
      <t>ギョウム</t>
    </rPh>
    <rPh sb="20" eb="22">
      <t>イタク</t>
    </rPh>
    <phoneticPr fontId="6"/>
  </si>
  <si>
    <t>自動車に係る多様な先進安全技術の普及促進に関する調査</t>
    <rPh sb="0" eb="3">
      <t>ジドウシャ</t>
    </rPh>
    <rPh sb="4" eb="5">
      <t>カカ</t>
    </rPh>
    <rPh sb="6" eb="8">
      <t>タヨウ</t>
    </rPh>
    <rPh sb="9" eb="11">
      <t>センシン</t>
    </rPh>
    <rPh sb="11" eb="13">
      <t>アンゼン</t>
    </rPh>
    <rPh sb="13" eb="15">
      <t>ギジュツ</t>
    </rPh>
    <rPh sb="16" eb="18">
      <t>フキュウ</t>
    </rPh>
    <rPh sb="18" eb="20">
      <t>ソクシン</t>
    </rPh>
    <rPh sb="21" eb="22">
      <t>カン</t>
    </rPh>
    <rPh sb="24" eb="26">
      <t>チョウサ</t>
    </rPh>
    <phoneticPr fontId="6"/>
  </si>
  <si>
    <t>乗用車平均燃費の推移及び予測に関する調査</t>
    <rPh sb="0" eb="3">
      <t>ジョウヨウシャ</t>
    </rPh>
    <rPh sb="3" eb="5">
      <t>ヘイキン</t>
    </rPh>
    <rPh sb="5" eb="7">
      <t>ネンピ</t>
    </rPh>
    <rPh sb="8" eb="10">
      <t>スイイ</t>
    </rPh>
    <rPh sb="10" eb="11">
      <t>オヨ</t>
    </rPh>
    <rPh sb="12" eb="14">
      <t>ヨソク</t>
    </rPh>
    <rPh sb="15" eb="16">
      <t>カン</t>
    </rPh>
    <rPh sb="18" eb="20">
      <t>チョウサ</t>
    </rPh>
    <phoneticPr fontId="6"/>
  </si>
  <si>
    <t>自動車基準調和フォーラムにおけるＡＢＥＳの効果評価に関する調査【業務委託】</t>
    <rPh sb="0" eb="3">
      <t>ジドウシャ</t>
    </rPh>
    <rPh sb="3" eb="5">
      <t>キジュン</t>
    </rPh>
    <rPh sb="5" eb="7">
      <t>チョウワ</t>
    </rPh>
    <rPh sb="21" eb="23">
      <t>コウカ</t>
    </rPh>
    <rPh sb="23" eb="25">
      <t>ヒョウカ</t>
    </rPh>
    <rPh sb="26" eb="27">
      <t>カン</t>
    </rPh>
    <rPh sb="29" eb="31">
      <t>チョウサ</t>
    </rPh>
    <rPh sb="32" eb="34">
      <t>ギョウム</t>
    </rPh>
    <rPh sb="34" eb="36">
      <t>イタク</t>
    </rPh>
    <phoneticPr fontId="6"/>
  </si>
  <si>
    <t>農耕トラクタの公道走行に関する調査業務【業務委託】</t>
    <rPh sb="0" eb="2">
      <t>ノウコウ</t>
    </rPh>
    <rPh sb="7" eb="9">
      <t>コウドウ</t>
    </rPh>
    <rPh sb="9" eb="11">
      <t>ソウコウ</t>
    </rPh>
    <rPh sb="12" eb="13">
      <t>カン</t>
    </rPh>
    <rPh sb="15" eb="17">
      <t>チョウサ</t>
    </rPh>
    <rPh sb="17" eb="19">
      <t>ギョウム</t>
    </rPh>
    <rPh sb="20" eb="22">
      <t>ギョウム</t>
    </rPh>
    <rPh sb="22" eb="24">
      <t>イタク</t>
    </rPh>
    <phoneticPr fontId="6"/>
  </si>
  <si>
    <t>二輪自動車の排気管等の安全性能及び騒音防止性能の実態把握のための調査</t>
    <rPh sb="0" eb="2">
      <t>ニリン</t>
    </rPh>
    <rPh sb="2" eb="5">
      <t>ジドウシャ</t>
    </rPh>
    <rPh sb="6" eb="8">
      <t>ハイキ</t>
    </rPh>
    <rPh sb="8" eb="9">
      <t>カン</t>
    </rPh>
    <rPh sb="9" eb="10">
      <t>トウ</t>
    </rPh>
    <rPh sb="11" eb="13">
      <t>アンゼン</t>
    </rPh>
    <rPh sb="13" eb="15">
      <t>セイノウ</t>
    </rPh>
    <rPh sb="15" eb="16">
      <t>オヨ</t>
    </rPh>
    <rPh sb="17" eb="19">
      <t>ソウオン</t>
    </rPh>
    <rPh sb="19" eb="21">
      <t>ボウシ</t>
    </rPh>
    <rPh sb="21" eb="23">
      <t>セイノウ</t>
    </rPh>
    <rPh sb="24" eb="26">
      <t>ジッタイ</t>
    </rPh>
    <rPh sb="26" eb="28">
      <t>ハアク</t>
    </rPh>
    <rPh sb="32" eb="34">
      <t>チョウサ</t>
    </rPh>
    <phoneticPr fontId="6"/>
  </si>
  <si>
    <t>（公財）日本自動車輸送技術協会</t>
  </si>
  <si>
    <t>（株）　現代文化研究所</t>
    <rPh sb="4" eb="6">
      <t>ゲンダイ</t>
    </rPh>
    <rPh sb="6" eb="8">
      <t>ブンカ</t>
    </rPh>
    <rPh sb="8" eb="11">
      <t>ケンキュウジョ</t>
    </rPh>
    <phoneticPr fontId="6"/>
  </si>
  <si>
    <t>（学）芝浦工業大学　受託研口</t>
    <rPh sb="1" eb="2">
      <t>ガク</t>
    </rPh>
    <rPh sb="3" eb="5">
      <t>シバウラ</t>
    </rPh>
    <rPh sb="5" eb="7">
      <t>コウギョウ</t>
    </rPh>
    <rPh sb="7" eb="9">
      <t>ダイガク</t>
    </rPh>
    <rPh sb="10" eb="12">
      <t>ジュタク</t>
    </rPh>
    <rPh sb="12" eb="13">
      <t>ケン</t>
    </rPh>
    <rPh sb="13" eb="14">
      <t>クチ</t>
    </rPh>
    <phoneticPr fontId="6"/>
  </si>
  <si>
    <t>（公財）日本自動車輸送技術協会</t>
    <rPh sb="4" eb="6">
      <t>ニホン</t>
    </rPh>
    <rPh sb="6" eb="9">
      <t>ジドウシャ</t>
    </rPh>
    <rPh sb="9" eb="11">
      <t>ユソウ</t>
    </rPh>
    <rPh sb="11" eb="13">
      <t>ギジュツ</t>
    </rPh>
    <rPh sb="13" eb="15">
      <t>キョウカイ</t>
    </rPh>
    <phoneticPr fontId="6"/>
  </si>
  <si>
    <t>自動車局安全政策課
tel:03-5253-8111
内線41615</t>
    <phoneticPr fontId="1"/>
  </si>
  <si>
    <t>自動車局環境政策課
tel:03-5253-8111
内線42532</t>
    <phoneticPr fontId="1"/>
  </si>
  <si>
    <t>自動車局環境政策課
tel:03-5253-8111
内線42525</t>
    <phoneticPr fontId="1"/>
  </si>
  <si>
    <t>自動車局技術政策課
tel:03-5253-8111
内線42254</t>
    <rPh sb="4" eb="6">
      <t>ギジュツ</t>
    </rPh>
    <rPh sb="6" eb="8">
      <t>セイサク</t>
    </rPh>
    <phoneticPr fontId="1"/>
  </si>
  <si>
    <t>自動車局技術政策課
tel:03-5253-8111
内線42255</t>
    <rPh sb="4" eb="6">
      <t>ギジュツ</t>
    </rPh>
    <rPh sb="6" eb="8">
      <t>セイサク</t>
    </rPh>
    <phoneticPr fontId="1"/>
  </si>
  <si>
    <t>自動車局技術政策課
tel:03-5253-8111
内線42214</t>
    <rPh sb="4" eb="6">
      <t>ギジュツ</t>
    </rPh>
    <rPh sb="6" eb="8">
      <t>セイサク</t>
    </rPh>
    <phoneticPr fontId="1"/>
  </si>
  <si>
    <t>国際海上コンテナの陸上における安全輸送ガイドライン等の周知及び実施状況を調査。</t>
    <rPh sb="0" eb="2">
      <t>コクサイ</t>
    </rPh>
    <rPh sb="2" eb="4">
      <t>カイジョウ</t>
    </rPh>
    <rPh sb="9" eb="11">
      <t>リクジョウ</t>
    </rPh>
    <rPh sb="15" eb="17">
      <t>アンゼン</t>
    </rPh>
    <rPh sb="17" eb="19">
      <t>ユソウ</t>
    </rPh>
    <rPh sb="25" eb="26">
      <t>トウ</t>
    </rPh>
    <rPh sb="27" eb="29">
      <t>シュウチ</t>
    </rPh>
    <rPh sb="29" eb="30">
      <t>オヨ</t>
    </rPh>
    <rPh sb="31" eb="33">
      <t>ジッシ</t>
    </rPh>
    <rPh sb="33" eb="35">
      <t>ジョウキョウ</t>
    </rPh>
    <rPh sb="36" eb="38">
      <t>チョウサ</t>
    </rPh>
    <phoneticPr fontId="1"/>
  </si>
  <si>
    <t>去の乗用車平均燃費推移の要因分析や今後の平均燃費推移の予測に関する情報収集・分析の実施。</t>
    <phoneticPr fontId="1"/>
  </si>
  <si>
    <t>二輪自動車の排気管等について、熱害対策等の安全性能及び消音器等騒音防止性能の実態調査、経年劣化状況の調査業務を実施。</t>
    <rPh sb="0" eb="2">
      <t>ニリン</t>
    </rPh>
    <rPh sb="2" eb="5">
      <t>ジドウシャ</t>
    </rPh>
    <rPh sb="6" eb="9">
      <t>ハイキカン</t>
    </rPh>
    <rPh sb="9" eb="10">
      <t>ナド</t>
    </rPh>
    <rPh sb="15" eb="16">
      <t>ネツ</t>
    </rPh>
    <rPh sb="16" eb="17">
      <t>ガイ</t>
    </rPh>
    <rPh sb="17" eb="19">
      <t>タイサク</t>
    </rPh>
    <rPh sb="19" eb="20">
      <t>ナド</t>
    </rPh>
    <rPh sb="21" eb="23">
      <t>アンゼン</t>
    </rPh>
    <rPh sb="23" eb="25">
      <t>セイノウ</t>
    </rPh>
    <rPh sb="25" eb="26">
      <t>オヨ</t>
    </rPh>
    <rPh sb="27" eb="30">
      <t>ショウオンキ</t>
    </rPh>
    <rPh sb="30" eb="31">
      <t>ナド</t>
    </rPh>
    <rPh sb="31" eb="33">
      <t>ソウオン</t>
    </rPh>
    <rPh sb="33" eb="35">
      <t>ボウシ</t>
    </rPh>
    <rPh sb="35" eb="37">
      <t>セイノウ</t>
    </rPh>
    <rPh sb="38" eb="40">
      <t>ジッタイ</t>
    </rPh>
    <rPh sb="43" eb="45">
      <t>ケイネン</t>
    </rPh>
    <rPh sb="45" eb="47">
      <t>レッカ</t>
    </rPh>
    <rPh sb="47" eb="49">
      <t>ジョウキョウ</t>
    </rPh>
    <rPh sb="50" eb="52">
      <t>チョウサ</t>
    </rPh>
    <phoneticPr fontId="1"/>
  </si>
  <si>
    <t>車両安全対策の基礎資料を得ることを目的とした医工連携による交通事故の詳細調査、ならびに、事故自動通報システムの普及促進に向けた検討</t>
    <phoneticPr fontId="1"/>
  </si>
  <si>
    <t>日本、欧州及び米国における自動車安全基準の比較を実施。</t>
    <phoneticPr fontId="1"/>
  </si>
  <si>
    <t>保安基準に要件が存在しない音源データ等の評価方法を検討するために国内及び諸外国の車両接近通報装置に関する情報収集や分析を行う調査を実施。</t>
    <phoneticPr fontId="1"/>
  </si>
  <si>
    <t>主要な自動車市場における先進安全技術の普及促進に資する取組みについて調査を実施。</t>
    <phoneticPr fontId="1"/>
  </si>
  <si>
    <t>農耕トラクタの事故実態及び装着する農作業機の使用実態調査を実施。</t>
    <rPh sb="0" eb="2">
      <t>ノウコウ</t>
    </rPh>
    <rPh sb="7" eb="9">
      <t>ジコ</t>
    </rPh>
    <rPh sb="9" eb="11">
      <t>ジッタイ</t>
    </rPh>
    <rPh sb="11" eb="12">
      <t>オヨ</t>
    </rPh>
    <rPh sb="13" eb="15">
      <t>ソウチャク</t>
    </rPh>
    <rPh sb="17" eb="20">
      <t>ノウサギョウ</t>
    </rPh>
    <rPh sb="20" eb="21">
      <t>キ</t>
    </rPh>
    <rPh sb="22" eb="24">
      <t>シヨウ</t>
    </rPh>
    <rPh sb="24" eb="26">
      <t>ジッタイ</t>
    </rPh>
    <rPh sb="26" eb="28">
      <t>チョウサ</t>
    </rPh>
    <rPh sb="29" eb="31">
      <t>ジッシ</t>
    </rPh>
    <phoneticPr fontId="1"/>
  </si>
  <si>
    <t>乗用車用被害軽減ブレーキ（AEBS）基準を参照し、見通しの悪い状況における車両・歩行者・自転車を対象としたAEBSの効果について、ドライビングシミュレータを用いた実験をもとに調査</t>
  </si>
  <si>
    <t>（株）インテージ</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</si>
</sst>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0" fontId="5" fillId="4" borderId="6" xfId="0" applyFont="1" applyFill="1" applyBorder="1" applyAlignment="1">
      <alignment horizontal="centerContinuous" vertical="center" wrapText="1"/>
    </xf>
    <xf numFmtId="176" fontId="5" fillId="4" borderId="7" xfId="0" applyNumberFormat="1" applyFont="1" applyFill="1" applyBorder="1" applyAlignment="1">
      <alignment vertical="center"/>
    </xf>
    <xf numFmtId="14" fontId="5" fillId="4" borderId="7"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7" xfId="0" applyNumberFormat="1" applyFont="1" applyFill="1" applyBorder="1" applyAlignment="1">
      <alignment horizontal="right" vertical="center" shrinkToFit="1"/>
    </xf>
    <xf numFmtId="0" fontId="2" fillId="3" borderId="1" xfId="0" applyFont="1" applyFill="1" applyBorder="1" applyAlignment="1">
      <alignment vertical="center" wrapText="1"/>
    </xf>
    <xf numFmtId="180" fontId="7" fillId="3" borderId="1" xfId="0" applyNumberFormat="1" applyFont="1" applyFill="1" applyBorder="1" applyAlignment="1">
      <alignment vertical="center" shrinkToFit="1"/>
    </xf>
    <xf numFmtId="14" fontId="12" fillId="0" borderId="1" xfId="0" applyNumberFormat="1" applyFont="1" applyFill="1" applyBorder="1" applyAlignment="1">
      <alignment horizontal="left" vertical="center" wrapText="1"/>
    </xf>
    <xf numFmtId="179" fontId="2"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78"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5" fillId="2" borderId="1" xfId="0" applyFont="1" applyFill="1" applyBorder="1" applyAlignment="1">
      <alignment horizontal="center" vertical="center"/>
    </xf>
    <xf numFmtId="0" fontId="5" fillId="4" borderId="8" xfId="0" applyNumberFormat="1" applyFont="1" applyFill="1" applyBorder="1" applyAlignment="1">
      <alignment vertical="center"/>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31"/>
  <sheetViews>
    <sheetView tabSelected="1" topLeftCell="A13" zoomScale="85" zoomScaleNormal="85" zoomScaleSheetLayoutView="100" workbookViewId="0">
      <selection activeCell="H15" sqref="H15"/>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31" customWidth="1"/>
    <col min="7" max="7" width="15.625" style="1" customWidth="1"/>
    <col min="8" max="9" width="20.625" style="1" customWidth="1"/>
    <col min="10" max="11" width="9" style="1"/>
    <col min="12" max="12" width="10.625" style="1" customWidth="1"/>
    <col min="13" max="16384" width="9" style="1"/>
  </cols>
  <sheetData>
    <row r="1" spans="1:10" s="24" customFormat="1" ht="15" customHeight="1" x14ac:dyDescent="0.15">
      <c r="A1" s="25"/>
      <c r="B1" s="26"/>
      <c r="C1" s="26"/>
      <c r="D1" s="26"/>
      <c r="E1" s="27"/>
      <c r="F1" s="30"/>
      <c r="G1" s="26"/>
      <c r="H1" s="26"/>
    </row>
    <row r="2" spans="1:10" ht="15" customHeight="1" x14ac:dyDescent="0.15"/>
    <row r="3" spans="1:10" s="22" customFormat="1" ht="20.100000000000001" customHeight="1" x14ac:dyDescent="0.15">
      <c r="A3" s="28" t="s">
        <v>12</v>
      </c>
      <c r="E3" s="23"/>
      <c r="F3" s="32"/>
    </row>
    <row r="4" spans="1:10" ht="14.25" x14ac:dyDescent="0.15">
      <c r="G4" s="29"/>
      <c r="H4" s="29"/>
      <c r="I4" s="13"/>
      <c r="J4" s="29" t="s">
        <v>4</v>
      </c>
    </row>
    <row r="5" spans="1:10" s="21" customFormat="1" ht="24.95" customHeight="1" x14ac:dyDescent="0.15">
      <c r="A5" s="52" t="s">
        <v>0</v>
      </c>
      <c r="B5" s="54" t="s">
        <v>3</v>
      </c>
      <c r="C5" s="50" t="s">
        <v>8</v>
      </c>
      <c r="D5" s="50" t="s">
        <v>10</v>
      </c>
      <c r="E5" s="56" t="s">
        <v>1</v>
      </c>
      <c r="F5" s="48" t="s">
        <v>2</v>
      </c>
      <c r="G5" s="50" t="s">
        <v>9</v>
      </c>
      <c r="H5" s="44" t="s">
        <v>7</v>
      </c>
      <c r="I5" s="46" t="s">
        <v>5</v>
      </c>
      <c r="J5" s="58" t="s">
        <v>6</v>
      </c>
    </row>
    <row r="6" spans="1:10" s="21" customFormat="1" ht="19.5" customHeight="1" x14ac:dyDescent="0.15">
      <c r="A6" s="53"/>
      <c r="B6" s="55"/>
      <c r="C6" s="51"/>
      <c r="D6" s="51"/>
      <c r="E6" s="57"/>
      <c r="F6" s="49"/>
      <c r="G6" s="51"/>
      <c r="H6" s="45"/>
      <c r="I6" s="47"/>
      <c r="J6" s="58"/>
    </row>
    <row r="7" spans="1:10" s="11" customFormat="1" ht="88.5" customHeight="1" x14ac:dyDescent="0.15">
      <c r="A7" s="42">
        <v>1</v>
      </c>
      <c r="B7" s="36" t="s">
        <v>13</v>
      </c>
      <c r="C7" s="42" t="s">
        <v>14</v>
      </c>
      <c r="D7" s="39">
        <v>1013201015327</v>
      </c>
      <c r="E7" s="40" t="s">
        <v>11</v>
      </c>
      <c r="F7" s="37">
        <v>3942000</v>
      </c>
      <c r="G7" s="41">
        <v>43469</v>
      </c>
      <c r="H7" s="38" t="s">
        <v>35</v>
      </c>
      <c r="I7" s="3" t="s">
        <v>29</v>
      </c>
      <c r="J7" s="4"/>
    </row>
    <row r="8" spans="1:10" s="11" customFormat="1" ht="108" customHeight="1" x14ac:dyDescent="0.15">
      <c r="A8" s="42">
        <v>2</v>
      </c>
      <c r="B8" s="36" t="s">
        <v>15</v>
      </c>
      <c r="C8" s="42" t="s">
        <v>16</v>
      </c>
      <c r="D8" s="39">
        <v>2010005018547</v>
      </c>
      <c r="E8" s="40" t="s">
        <v>11</v>
      </c>
      <c r="F8" s="37">
        <v>41580000</v>
      </c>
      <c r="G8" s="41">
        <v>43472</v>
      </c>
      <c r="H8" s="38" t="s">
        <v>38</v>
      </c>
      <c r="I8" s="3" t="s">
        <v>32</v>
      </c>
      <c r="J8" s="4"/>
    </row>
    <row r="9" spans="1:10" s="11" customFormat="1" ht="78.75" customHeight="1" x14ac:dyDescent="0.15">
      <c r="A9" s="42">
        <v>3</v>
      </c>
      <c r="B9" s="36" t="s">
        <v>17</v>
      </c>
      <c r="C9" s="42" t="s">
        <v>18</v>
      </c>
      <c r="D9" s="39">
        <v>1011105001930</v>
      </c>
      <c r="E9" s="40" t="s">
        <v>11</v>
      </c>
      <c r="F9" s="37">
        <v>5265419</v>
      </c>
      <c r="G9" s="41">
        <v>43496</v>
      </c>
      <c r="H9" s="38" t="s">
        <v>39</v>
      </c>
      <c r="I9" s="3" t="s">
        <v>32</v>
      </c>
      <c r="J9" s="4"/>
    </row>
    <row r="10" spans="1:10" s="11" customFormat="1" ht="112.5" customHeight="1" x14ac:dyDescent="0.15">
      <c r="A10" s="42">
        <v>4</v>
      </c>
      <c r="B10" s="36" t="s">
        <v>19</v>
      </c>
      <c r="C10" s="42" t="s">
        <v>25</v>
      </c>
      <c r="D10" s="39">
        <v>4010005004660</v>
      </c>
      <c r="E10" s="40" t="s">
        <v>11</v>
      </c>
      <c r="F10" s="37">
        <v>3000000</v>
      </c>
      <c r="G10" s="41">
        <v>43496</v>
      </c>
      <c r="H10" s="38" t="s">
        <v>40</v>
      </c>
      <c r="I10" s="3" t="s">
        <v>33</v>
      </c>
      <c r="J10" s="4"/>
    </row>
    <row r="11" spans="1:10" s="11" customFormat="1" ht="88.5" customHeight="1" x14ac:dyDescent="0.15">
      <c r="A11" s="42">
        <v>5</v>
      </c>
      <c r="B11" s="36" t="s">
        <v>21</v>
      </c>
      <c r="C11" s="42" t="s">
        <v>44</v>
      </c>
      <c r="D11" s="39">
        <v>3010001152563</v>
      </c>
      <c r="E11" s="40" t="s">
        <v>11</v>
      </c>
      <c r="F11" s="37">
        <v>7992000</v>
      </c>
      <c r="G11" s="41">
        <v>43497</v>
      </c>
      <c r="H11" s="38" t="s">
        <v>36</v>
      </c>
      <c r="I11" s="3" t="s">
        <v>31</v>
      </c>
      <c r="J11" s="4"/>
    </row>
    <row r="12" spans="1:10" s="11" customFormat="1" ht="81.75" customHeight="1" x14ac:dyDescent="0.15">
      <c r="A12" s="42">
        <v>6</v>
      </c>
      <c r="B12" s="36" t="s">
        <v>20</v>
      </c>
      <c r="C12" s="42" t="s">
        <v>26</v>
      </c>
      <c r="D12" s="39">
        <v>1010001015490</v>
      </c>
      <c r="E12" s="40" t="s">
        <v>11</v>
      </c>
      <c r="F12" s="37">
        <v>5172120</v>
      </c>
      <c r="G12" s="41">
        <v>43497</v>
      </c>
      <c r="H12" s="38" t="s">
        <v>41</v>
      </c>
      <c r="I12" s="3" t="s">
        <v>32</v>
      </c>
      <c r="J12" s="4"/>
    </row>
    <row r="13" spans="1:10" s="11" customFormat="1" ht="129" customHeight="1" x14ac:dyDescent="0.15">
      <c r="A13" s="42">
        <v>7</v>
      </c>
      <c r="B13" s="36" t="s">
        <v>22</v>
      </c>
      <c r="C13" s="42" t="s">
        <v>27</v>
      </c>
      <c r="D13" s="39">
        <v>5010605001676</v>
      </c>
      <c r="E13" s="40" t="s">
        <v>11</v>
      </c>
      <c r="F13" s="37">
        <v>13261644</v>
      </c>
      <c r="G13" s="41">
        <v>43500</v>
      </c>
      <c r="H13" s="38" t="s">
        <v>43</v>
      </c>
      <c r="I13" s="3" t="s">
        <v>32</v>
      </c>
      <c r="J13" s="4"/>
    </row>
    <row r="14" spans="1:10" s="11" customFormat="1" ht="79.5" customHeight="1" x14ac:dyDescent="0.15">
      <c r="A14" s="42">
        <v>8</v>
      </c>
      <c r="B14" s="36" t="s">
        <v>23</v>
      </c>
      <c r="C14" s="42" t="s">
        <v>14</v>
      </c>
      <c r="D14" s="39">
        <v>1013201015327</v>
      </c>
      <c r="E14" s="40" t="s">
        <v>11</v>
      </c>
      <c r="F14" s="37">
        <v>9504000</v>
      </c>
      <c r="G14" s="41">
        <v>43511</v>
      </c>
      <c r="H14" s="38" t="s">
        <v>42</v>
      </c>
      <c r="I14" s="3" t="s">
        <v>34</v>
      </c>
      <c r="J14" s="4"/>
    </row>
    <row r="15" spans="1:10" s="11" customFormat="1" ht="113.25" customHeight="1" thickBot="1" x14ac:dyDescent="0.2">
      <c r="A15" s="42">
        <v>9</v>
      </c>
      <c r="B15" s="36" t="s">
        <v>24</v>
      </c>
      <c r="C15" s="42" t="s">
        <v>28</v>
      </c>
      <c r="D15" s="39">
        <v>4010005004660</v>
      </c>
      <c r="E15" s="40" t="s">
        <v>11</v>
      </c>
      <c r="F15" s="37">
        <v>6091200</v>
      </c>
      <c r="G15" s="41">
        <v>43516</v>
      </c>
      <c r="H15" s="38" t="s">
        <v>37</v>
      </c>
      <c r="I15" s="3" t="s">
        <v>30</v>
      </c>
      <c r="J15" s="4"/>
    </row>
    <row r="16" spans="1:10" s="21" customFormat="1" ht="30" customHeight="1" thickBot="1" x14ac:dyDescent="0.2">
      <c r="A16" s="16"/>
      <c r="B16" s="17"/>
      <c r="C16" s="17"/>
      <c r="D16" s="17"/>
      <c r="E16" s="18"/>
      <c r="F16" s="35">
        <f>SUBTOTAL(9,F7:F15)</f>
        <v>95808383</v>
      </c>
      <c r="G16" s="20"/>
      <c r="H16" s="20"/>
      <c r="I16" s="19"/>
      <c r="J16" s="59"/>
    </row>
    <row r="17" spans="1:242" ht="21.75" customHeight="1" x14ac:dyDescent="0.15">
      <c r="A17" s="6"/>
      <c r="B17" s="5"/>
      <c r="C17" s="5"/>
      <c r="D17" s="5"/>
      <c r="E17" s="7"/>
      <c r="F17" s="33"/>
      <c r="G17" s="9"/>
      <c r="H17" s="9"/>
      <c r="I17" s="8"/>
      <c r="J17" s="10"/>
    </row>
    <row r="18" spans="1:242" ht="21.75" customHeight="1" x14ac:dyDescent="0.15"/>
    <row r="19" spans="1:242" ht="21.75" customHeight="1" x14ac:dyDescent="0.15">
      <c r="A19" s="11"/>
    </row>
    <row r="20" spans="1:242" ht="15.75" customHeight="1" x14ac:dyDescent="0.15">
      <c r="B20" s="12"/>
    </row>
    <row r="21" spans="1:242" ht="21.75" customHeight="1" x14ac:dyDescent="0.15">
      <c r="A21" s="11"/>
    </row>
    <row r="22" spans="1:242" ht="21.75" customHeight="1" x14ac:dyDescent="0.15"/>
    <row r="23" spans="1:242" ht="21.75" customHeight="1" x14ac:dyDescent="0.15">
      <c r="IG23" s="13"/>
      <c r="IH23" s="13"/>
    </row>
    <row r="24" spans="1:242" ht="21.75" customHeight="1" x14ac:dyDescent="0.15"/>
    <row r="25" spans="1:242" ht="21.75" customHeight="1" x14ac:dyDescent="0.15"/>
    <row r="26" spans="1:242" ht="21.75" customHeight="1" x14ac:dyDescent="0.15"/>
    <row r="27" spans="1:242" ht="21.75" customHeight="1" x14ac:dyDescent="0.15"/>
    <row r="28" spans="1:242" ht="21.75" customHeight="1" x14ac:dyDescent="0.15"/>
    <row r="29" spans="1:242" ht="20.25" customHeight="1" x14ac:dyDescent="0.15"/>
    <row r="30" spans="1:242" s="13" customFormat="1" ht="23.25" customHeight="1" x14ac:dyDescent="0.15">
      <c r="A30" s="14"/>
      <c r="E30" s="15"/>
      <c r="F30" s="34"/>
      <c r="ID30" s="1"/>
      <c r="IE30" s="1"/>
      <c r="IG30" s="1"/>
      <c r="IH30" s="1"/>
    </row>
    <row r="31" spans="1:242" ht="23.25" customHeight="1" x14ac:dyDescent="0.15">
      <c r="A31" s="43"/>
      <c r="B31" s="43"/>
      <c r="C31" s="43"/>
      <c r="D31" s="43"/>
      <c r="E31" s="43"/>
    </row>
  </sheetData>
  <mergeCells count="11">
    <mergeCell ref="A31:E31"/>
    <mergeCell ref="H5:H6"/>
    <mergeCell ref="I5:I6"/>
    <mergeCell ref="F5:F6"/>
    <mergeCell ref="G5:G6"/>
    <mergeCell ref="A5:A6"/>
    <mergeCell ref="B5:B6"/>
    <mergeCell ref="C5:C6"/>
    <mergeCell ref="E5:E6"/>
    <mergeCell ref="J5:J6"/>
    <mergeCell ref="D5:D6"/>
  </mergeCells>
  <phoneticPr fontId="1"/>
  <conditionalFormatting sqref="A17:D17 F17:J17">
    <cfRule type="expression" dxfId="6" priority="70" stopIfTrue="1">
      <formula>AND(#REF!="内訳")</formula>
    </cfRule>
    <cfRule type="expression" dxfId="5" priority="71" stopIfTrue="1">
      <formula>AND(#REF!="合計")</formula>
    </cfRule>
  </conditionalFormatting>
  <conditionalFormatting sqref="A7:J15">
    <cfRule type="expression" dxfId="4" priority="74" stopIfTrue="1">
      <formula>AND(#REF!="内訳")</formula>
    </cfRule>
    <cfRule type="expression" dxfId="3" priority="75" stopIfTrue="1">
      <formula>AND(#REF!="小計")</formula>
    </cfRule>
  </conditionalFormatting>
  <conditionalFormatting sqref="E17">
    <cfRule type="expression" dxfId="2" priority="90" stopIfTrue="1">
      <formula>ISERROR(VLOOKUP($E17,$IG:$II,3,0))</formula>
    </cfRule>
    <cfRule type="expression" dxfId="1" priority="91" stopIfTrue="1">
      <formula>AND(#REF!="内訳")</formula>
    </cfRule>
    <cfRule type="expression" dxfId="0" priority="92" stopIfTrue="1">
      <formula>AND(#REF!="合計")</formula>
    </cfRule>
  </conditionalFormatting>
  <dataValidations count="1">
    <dataValidation type="list" allowBlank="1" showInputMessage="1" sqref="E16:E17">
      <formula1>"一般競争入札,指名競争入札,随意契約（競争性あり）,随意契約（競争性なし）"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&amp;C&amp;"HGPｺﾞｼｯｸM,標準"&amp;16平成３０年度　委託調査費に関する契約状況（1月～３月）&amp;R&amp;"HGPｺﾞｼｯｸM,標準"&amp;16様式５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E7:E15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2019-06-11T01:37:03Z</cp:lastPrinted>
  <dcterms:created xsi:type="dcterms:W3CDTF">2009-03-05T11:36:14Z</dcterms:created>
  <dcterms:modified xsi:type="dcterms:W3CDTF">2019-06-11T01:37:40Z</dcterms:modified>
</cp:coreProperties>
</file>