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tsubara-y2yw\Desktop\"/>
    </mc:Choice>
  </mc:AlternateContent>
  <bookViews>
    <workbookView xWindow="480" yWindow="30" windowWidth="8475" windowHeight="4725"/>
  </bookViews>
  <sheets>
    <sheet name="物品役務調達（競争入札）" sheetId="1" r:id="rId1"/>
    <sheet name="物品役務調達（随意契約）" sheetId="4" r:id="rId2"/>
    <sheet name="選択リスト（削除不可）" sheetId="3" state="hidden" r:id="rId3"/>
  </sheets>
  <definedNames>
    <definedName name="_xlnm._FilterDatabase" localSheetId="1" hidden="1">'物品役務調達（随意契約）'!$A$1:$L$1</definedName>
    <definedName name="_xlnm.Print_Area" localSheetId="0">'物品役務調達（競争入札）'!$A$1:$J$9</definedName>
    <definedName name="_xlnm.Print_Area" localSheetId="1">'物品役務調達（随意契約）'!$A$1:$J$31</definedName>
    <definedName name="一般競争入札・指名競争入札の別">'選択リスト（削除不可）'!$A$2:$A$5</definedName>
  </definedNames>
  <calcPr calcId="162913"/>
</workbook>
</file>

<file path=xl/calcChain.xml><?xml version="1.0" encoding="utf-8"?>
<calcChain xmlns="http://schemas.openxmlformats.org/spreadsheetml/2006/main">
  <c r="I31" i="4" l="1"/>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 r="I9" i="1"/>
  <c r="I8" i="1"/>
  <c r="I7" i="1"/>
  <c r="I6" i="1"/>
  <c r="I5" i="1"/>
  <c r="I4" i="1"/>
  <c r="I3" i="1"/>
  <c r="I2" i="1"/>
</calcChain>
</file>

<file path=xl/sharedStrings.xml><?xml version="1.0" encoding="utf-8"?>
<sst xmlns="http://schemas.openxmlformats.org/spreadsheetml/2006/main" count="177" uniqueCount="123">
  <si>
    <t>契約金額</t>
    <rPh sb="0" eb="2">
      <t>ケイヤク</t>
    </rPh>
    <rPh sb="2" eb="4">
      <t>キンガク</t>
    </rPh>
    <phoneticPr fontId="1"/>
  </si>
  <si>
    <t>平成30年度指定確認検査機関等における審査・検査体制等に関する調査検討業務</t>
    <rPh sb="0" eb="2">
      <t>ヘイセイ</t>
    </rPh>
    <rPh sb="4" eb="6">
      <t>ネンド</t>
    </rPh>
    <rPh sb="35" eb="37">
      <t>ギョウム</t>
    </rPh>
    <phoneticPr fontId="5"/>
  </si>
  <si>
    <t xml:space="preserve">住宅団地（団地型マンション）の再生に資する事業手法及び支援方策の策定及びモデル検討業務
</t>
  </si>
  <si>
    <t>大臣認定に係る事務処理の効率化・迅速化に資するシステムの検討・構築等</t>
  </si>
  <si>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</si>
  <si>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</si>
  <si>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</si>
  <si>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</si>
  <si>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</si>
  <si>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</si>
  <si>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</si>
  <si>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備考</t>
    <rPh sb="0" eb="2">
      <t>ビコウ</t>
    </rPh>
    <phoneticPr fontId="1"/>
  </si>
  <si>
    <t xml:space="preserve">熊本地震では、倒壊には至らないまでも構造躯体の部分的な損傷、非構造部材の落下等により、地震後の機能継続が困難となった事例が多く見られた。
国土交通省国土技術政策総合研究所及び国立研究開発法人建築研究所が連携して設置した「熊本地震における建築物被害の原因分析を行う委員会」が平成28年９月にとりまとめた報告書においては、
「災害時に機能を継続すべき庁舎や、防災・避難・救助等の拠点となることがあらかじめ想定されている施設については、被害を少しでも軽減し、期待される機能が被災後に維持できるようにするための検討を行うことが必要である。」
との指摘がなされている。
これを受け、国土交通省では、まずは新築の防災拠点等建築物（庁舎、病院、避難所等）を念頭に、建築物の企画段階で、建築主が機能継続に係る目標を設定する際や、設計・運用段階において、設計者が技術的要件を明確化する際に、参考となる事項を「防災拠点等となる建築物に係る機能継続ガイドライン」（以下「ガイドライン」という。）として平成29年度を目途にとりまとめることとしている。
平成30年度においては、既に建築されている防災拠点等建築物（以下「既存防災拠点等建築物」という。）を改修して機能継続を図る場合を想定して、ガイドラインの内容の拡充を行うこととする。
本業務では、既存防災拠点等建築物を改修して機能継続を図る場合を想定したガイドラインの策定に向けて、必要な調査・検討を行うものである。
本業務では、ガイドライン策定に向けて必要な調査・検討を行うものである。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平成30年２月９日から平成30年３月12日まで、企画提案書の提出を求めた。
その結果、提出期限までに１者から企画提案書の提出があり、当該企画提案書について３名の評価者により評価を行ったところ、株式会社アルテップの企画提案書は、事業に対する理解度が高く、その理解度が業務の実施方針に反映されていること、同種業務の実績がある等十分な業務実施体制が取れていること、さらに、企画提案書で求めるテーマに対する企画提案のテーマ１及びテーマ２において提案内容が適切であることが評価され、平成30年３月23日の住宅局企画競争有識者委員会による審議を踏まえ、平成30年3月26日に株式会社アルテップの企画提案書が特定されたところである。
よって、会計法第29条の3第4項、予算決算及び会計令第102号の4第3号により、随意契約をするものである。
</t>
  </si>
  <si>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</si>
  <si>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 xml:space="preserve">高度経済成長期における産業構造の転換に伴う都市への人口流入の受け皿として、大都市圏の郊外部を中心に開発された多数の大規模な住宅団地では、同一時期に大量かつ画一的な住宅供給、インフラ整備が行われ、同一世代が一斉入居したことにより、施設の老朽化や急激な高齢化、人口減少や若年世帯の新規流入の停滞や生活を支える施設やサービスの不足などの様々な課題に直面しており、住宅地としての価値の維持・向上が課題となっている。
このような中、住宅団地の抱える諸課題に対応するため、一部の住宅団地では地方公共団体、民間事業者、住民等の官民連携により、公共施設のバリアフリー化や高齢者への見守り・生活サポート、住み替えサービス等が行われる等様々な価値創造・再生が実施されている。今後、こうした価値の維持・向上が課題となる住宅団地は民間開発された住宅団地を含めて、激増する見込みであり、効率的・効果的な価値創造・再生の取り組みを実施することが重要となってくる。
本業務では、住宅団地について、現況把握・課題整理等を行い、地方公共団体、民間事業者、住民等の官民連携により行われている価値創造・再生の取り組みについて分析等を行い、効率的・効果的に行えるよう支援策等を検討することを目的とする。
本業務の実施にあたっては、当該分野の業務実績を有し、業務を適正に履行できる受託者について、「企画競争の実施について（通知）（国官会第９３６号平成１８年１１月１６日）」に基づき企画競争手続きを実施し、平成３０年２月９日から平成３０年３月１２日まで企画提案書の提出を求めた。
その結果、提出期日までに１社から企画提案書の提出があり、当該企画提案書を評価者３名により評価を行ったところ、一般財団法人日本総合研究所が、配置予定技術者、業務の理解度、実施手順、企画提案書で求めるテーマに対する企画提案の的確性、実現性、専門性の各点において、十分履行できると判断され、平成３０年３月２３日の住宅局企画競争有識者委員会による審議を踏まえ、平成３０年３月２３日の住宅局企画競争委員会において一般財団法人日本総合研究所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
</t>
  </si>
  <si>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</si>
  <si>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 xml:space="preserve">既成住宅市街地等の再生を通じ、良質な市街地や住宅建設を促進する観点から、建築基準法の立地規制や接道規制において、従前の許可制度ではなく、地域の特性に応じた仕組みの検討等が求められている。
平成３０年２月１６日付けで社会資本整備審議会から国土交通大臣あていただいた『今後の建築基準制度のあり方について「既存建築ストックの有効活用、木造建築を巡る多様なニーズへの対応並びに建築物・市街地の安全性及び良好な市街地環境の確保の総合的推進に向けて」（第三次答申）』においても、良好な市街地環境の確保を図るための規制の合理化を促進するための措置として、良好な市街地環境の確保に向けた接道や用途の規制における特例許可等について、これまでの実績を踏まえ、周囲への影響を限定するための一定のルール化ができることを前提として、手続きを合理化することが早急に講ずべき施策として位置づけられた。また、当該施策を含めた建築基準法の一部を改正する法律案が閣議決定（平成３０年３月６日）されたところ。本業務では、住居系の地域を中心に、建築基準法の接道規制や用途規制等に関し、地域の特性に応じて円滑に手続きが行える認定制度等のあり方を検討するための基礎調査や情報の整理を行うとともに、特定行政庁におけるモデル的な取り組みについて調査・整理を行う。
本業務の実施にあたっては、建築基準法に基づく形態規制等に係る分野の業務実績を有し、業務を適正に履行できる受託者について、「企画競争の実施について（通知）（国官会第９３６号 平成１８年１１月１６日）」に基づき企画競争手続きを実施し、平成３０年３月２３日から平成３０年４月２３日まで企画提案書の提出を求めた。
その結果、提出期日までに３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他者の企画提案書よりも優位であると判断され、平成３０年４月２７日の住宅局企画競争有識者委員会による審議を踏まえ、平成３０年４月２７日の住宅局企画競争委員会において、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</si>
  <si>
    <t>契約を締結した日</t>
  </si>
  <si>
    <t>建築基準法等の施行状況等に関する調査</t>
    <rPh sb="0" eb="2">
      <t>ケンチク</t>
    </rPh>
    <rPh sb="2" eb="5">
      <t>キジュンホウ</t>
    </rPh>
    <rPh sb="5" eb="6">
      <t>トウ</t>
    </rPh>
    <rPh sb="7" eb="9">
      <t>セコウ</t>
    </rPh>
    <rPh sb="9" eb="11">
      <t>ジョウキョウ</t>
    </rPh>
    <rPh sb="11" eb="12">
      <t>トウ</t>
    </rPh>
    <rPh sb="13" eb="14">
      <t>カン</t>
    </rPh>
    <rPh sb="16" eb="18">
      <t>チョウサ</t>
    </rPh>
    <phoneticPr fontId="5"/>
  </si>
  <si>
    <t>住宅団地の官民連携による再生方策検討調査業務</t>
  </si>
  <si>
    <t>建築基準法等の施行状況等に関する調査、整理及び分析等業務</t>
  </si>
  <si>
    <t>03：一般競争入札(総合評価を実施)</t>
  </si>
  <si>
    <t>再就職の役員の数</t>
  </si>
  <si>
    <t>法人番号</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</si>
  <si>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</si>
  <si>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</si>
  <si>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平成30年度住宅市場動向調査業務</t>
    <rPh sb="0" eb="2">
      <t>ヘイセイ</t>
    </rPh>
    <rPh sb="4" eb="6">
      <t>ネンド</t>
    </rPh>
    <rPh sb="6" eb="8">
      <t>ジュウタク</t>
    </rPh>
    <rPh sb="8" eb="10">
      <t>シジョウ</t>
    </rPh>
    <rPh sb="10" eb="12">
      <t>ドウコウ</t>
    </rPh>
    <rPh sb="12" eb="14">
      <t>チョウサ</t>
    </rPh>
    <rPh sb="14" eb="16">
      <t>ギョウム</t>
    </rPh>
    <phoneticPr fontId="5"/>
  </si>
  <si>
    <t>物品役務等の名称及び数量</t>
  </si>
  <si>
    <t>住宅の耐震化を促進するために有効な地方公共団体の取組に関する検討調査業務</t>
  </si>
  <si>
    <t>契約担当官等の氏名並びにその所属する部局の名称及び所在地</t>
  </si>
  <si>
    <t>テクノブレイブ株式会社
東京都千代田区内神田１－２－８</t>
    <rPh sb="7" eb="11">
      <t>カブシキガイシャ</t>
    </rPh>
    <phoneticPr fontId="2"/>
  </si>
  <si>
    <t>平成30年建築基準適合判定資格者検定補助業務</t>
  </si>
  <si>
    <t>一般社団法人建築・住宅国際機構
東京都港区芝５丁目２６番２０号</t>
    <rPh sb="0" eb="2">
      <t>イッパン</t>
    </rPh>
    <rPh sb="2" eb="6">
      <t>シャダンホウジン</t>
    </rPh>
    <rPh sb="6" eb="8">
      <t>ケンチク</t>
    </rPh>
    <rPh sb="9" eb="11">
      <t>ジュウタク</t>
    </rPh>
    <rPh sb="11" eb="13">
      <t>コクサイ</t>
    </rPh>
    <rPh sb="13" eb="15">
      <t>キコウ</t>
    </rPh>
    <phoneticPr fontId="6"/>
  </si>
  <si>
    <t>高齢者向け住宅のガイドラインに関する検討業務</t>
  </si>
  <si>
    <t>契約の相手方の称号又は名称及び住所</t>
  </si>
  <si>
    <t>民間賃貸住宅の計画的維持管理促進のための長期修繕委託方式の導入等に関する調査検討業務</t>
  </si>
  <si>
    <t>予定価格</t>
  </si>
  <si>
    <t>契約金額</t>
  </si>
  <si>
    <t>長期優良住宅の制度普及・運用の適正化に関する調査検討業務</t>
  </si>
  <si>
    <t>随意契約によることとした会計法令の根拠条文及び理由
（企画競争又は公募）</t>
  </si>
  <si>
    <t>株式会社ニッセイ基礎研究所
東京都千代田区九段北４丁目１番７号</t>
    <rPh sb="0" eb="4">
      <t>カブシキガイシャ</t>
    </rPh>
    <rPh sb="8" eb="10">
      <t>キソ</t>
    </rPh>
    <rPh sb="10" eb="13">
      <t>ケンキュウジョ</t>
    </rPh>
    <phoneticPr fontId="6"/>
  </si>
  <si>
    <t>一般競争入札</t>
  </si>
  <si>
    <t>法人番号</t>
    <rPh sb="0" eb="2">
      <t>ホウジン</t>
    </rPh>
    <rPh sb="2" eb="4">
      <t>バンゴウ</t>
    </rPh>
    <phoneticPr fontId="1"/>
  </si>
  <si>
    <t>地域住生活まちづくりモデルに関する調査・検討業務</t>
  </si>
  <si>
    <t>支出負担行為担当官
住宅局長　伊藤　明子
国土交通省住宅局
東京都千代田区霞が関２－１－３</t>
    <rPh sb="15" eb="17">
      <t>イトウ</t>
    </rPh>
    <rPh sb="18" eb="20">
      <t>アキコ</t>
    </rPh>
    <phoneticPr fontId="1"/>
  </si>
  <si>
    <t>株式会社　ナビット
東京都千代田区九段南１－５－５</t>
    <rPh sb="0" eb="4">
      <t>カブシキガイシャ</t>
    </rPh>
    <phoneticPr fontId="2"/>
  </si>
  <si>
    <t>民間建築物におけるアスベスト実態調査の環境整備に関する調査</t>
  </si>
  <si>
    <t>住宅のエネルギー消費性能等に関する実態把握及び課題分析に関する調査</t>
    <rPh sb="0" eb="2">
      <t>ジュウタク</t>
    </rPh>
    <rPh sb="8" eb="10">
      <t>ショウヒ</t>
    </rPh>
    <rPh sb="10" eb="12">
      <t>セイノウ</t>
    </rPh>
    <rPh sb="12" eb="13">
      <t>トウ</t>
    </rPh>
    <rPh sb="14" eb="15">
      <t>カン</t>
    </rPh>
    <rPh sb="17" eb="19">
      <t>ジッタイ</t>
    </rPh>
    <rPh sb="19" eb="21">
      <t>ハアク</t>
    </rPh>
    <rPh sb="21" eb="22">
      <t>オヨ</t>
    </rPh>
    <rPh sb="23" eb="25">
      <t>カダイ</t>
    </rPh>
    <rPh sb="25" eb="27">
      <t>ブンセキ</t>
    </rPh>
    <rPh sb="28" eb="29">
      <t>カン</t>
    </rPh>
    <rPh sb="31" eb="33">
      <t>チョウサ</t>
    </rPh>
    <phoneticPr fontId="1"/>
  </si>
  <si>
    <t>株式会社市浦ハウジング＆プランニング大阪支店</t>
    <rPh sb="0" eb="4">
      <t>カブシキガイシャ</t>
    </rPh>
    <rPh sb="4" eb="6">
      <t>イチウラ</t>
    </rPh>
    <rPh sb="18" eb="20">
      <t>オオサカ</t>
    </rPh>
    <rPh sb="20" eb="22">
      <t>シテン</t>
    </rPh>
    <phoneticPr fontId="6"/>
  </si>
  <si>
    <t>株式会社市浦ハウジング＆プランニング東京支店
東京都文京区本郷１丁目２８番３４号</t>
    <rPh sb="0" eb="4">
      <t>カブシキガイシャ</t>
    </rPh>
    <rPh sb="4" eb="6">
      <t>イチウラ</t>
    </rPh>
    <rPh sb="18" eb="20">
      <t>トウキョウ</t>
    </rPh>
    <rPh sb="20" eb="22">
      <t>シテン</t>
    </rPh>
    <phoneticPr fontId="6"/>
  </si>
  <si>
    <t xml:space="preserve">「いいものをつくって、きちんと手入れして、長く大切に使う」ストック型社会への転換を図るため、平成21年に「長期優良住宅の普及の促進に関する法律」が施行された。長期にわたり良好な状態で使用されるための措置等が講じられた住宅を長期優良住宅として認定してその普及を図っており、平成21年より新築における認定が、平成28年4月より既存住宅の増改築における認定制度が開始されたところである。新築の認定については住生活基本計画における目標達成に向け、制度開始間もない増改築の認定については制度の周知・普及に向け、長期優良住宅のさらなる普及策を講じる必要がある。
また、法施行後５年を経過した平成26年度以降、所管行政庁により認定長期優良住宅の維持保全状況の把握のための抽出調査が行われているところであり、その結果から維持保全状況を把握し、適切な維持保全の担保の方策について検討を行う必要がある。
本業務においては、これらの課題に対し必要な調査検討を実施することにより、長期優良住宅の普及と制度の適切な運用につなげることを目的とする。
本業務の実施にあたっては、高度で専門的な知識等が要求されるため、当該分野の業務実績を有し、業務を適正に履行できる受託者について、「企画競争の実施について（通知）（国官会第９３６号平成１８年１１月１６日）」に基づき企画競争手続きを実施し、平成30年３月５日から平成30年４月４日まで企画提案書の提出を求めた。
その結果、提出期日までに２者から企画提案書の提出があり、当該企画提案書を評価者３名により評価を行ったところ、株式会社市浦ハウジング＆プランニング東京支店の企画提案書が、実施方針・実施フロー・調査工程計画における業務理解度並びに実施手順、企画提案書で求めるテーマに対する企画提案の的確性、実現性、専門性の各点において、他者の企画提案書よりも優位と判断され、平成30年４月16日の住宅局企画競争有識者委員会による審議を踏まえ、平成30年４月23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</si>
  <si>
    <t>一般社団法人住宅性能評価・表示協会
東京都新宿区神楽坂１丁目１５番地</t>
    <rPh sb="0" eb="2">
      <t>イッパン</t>
    </rPh>
    <rPh sb="2" eb="6">
      <t>シャダンホウジン</t>
    </rPh>
    <rPh sb="6" eb="8">
      <t>ジュウタク</t>
    </rPh>
    <rPh sb="8" eb="12">
      <t>セイノウヒョウカ</t>
    </rPh>
    <rPh sb="13" eb="15">
      <t>ヒョウジ</t>
    </rPh>
    <rPh sb="15" eb="17">
      <t>キョウカイ</t>
    </rPh>
    <phoneticPr fontId="6"/>
  </si>
  <si>
    <t>森ビル都市企画株式会社
東京都港区六本木６丁目２番３１号</t>
    <rPh sb="0" eb="1">
      <t>モリ</t>
    </rPh>
    <rPh sb="3" eb="5">
      <t>トシ</t>
    </rPh>
    <rPh sb="5" eb="7">
      <t>キカク</t>
    </rPh>
    <rPh sb="7" eb="11">
      <t>カブシキガイシャ</t>
    </rPh>
    <phoneticPr fontId="6"/>
  </si>
  <si>
    <t>公営住宅整備における標準建設費に係る実態把握・検討調査</t>
  </si>
  <si>
    <t>株式会社三菱総合研究所
東京都千代田区永田町２丁目１０番３号</t>
    <rPh sb="0" eb="4">
      <t>カブシキガイシャ</t>
    </rPh>
    <rPh sb="4" eb="6">
      <t>ミツビシ</t>
    </rPh>
    <rPh sb="6" eb="8">
      <t>ソウゴウ</t>
    </rPh>
    <rPh sb="8" eb="11">
      <t>ケンキュウジョ</t>
    </rPh>
    <phoneticPr fontId="6"/>
  </si>
  <si>
    <t>落札率（小数点第3位を四捨五入）※自動計算</t>
  </si>
  <si>
    <t>株式会社砂川建築環境研究所
東京都千代田区九段南４丁目７番２４号トゥーラント８８ビル３０１号室</t>
    <rPh sb="0" eb="4">
      <t>カブシキガイシャ</t>
    </rPh>
    <rPh sb="4" eb="6">
      <t>スナガワ</t>
    </rPh>
    <rPh sb="6" eb="8">
      <t>ケンチク</t>
    </rPh>
    <rPh sb="8" eb="10">
      <t>カンキョウ</t>
    </rPh>
    <rPh sb="10" eb="13">
      <t>ケンキュウジョ</t>
    </rPh>
    <phoneticPr fontId="6"/>
  </si>
  <si>
    <t>株式会社アルテップ
東京都港区赤坂８丁目１０番３９号赤坂ＫＳＡビル２Ｆ</t>
    <rPh sb="0" eb="4">
      <t>カブシキガイシャ</t>
    </rPh>
    <phoneticPr fontId="6"/>
  </si>
  <si>
    <t>平成３０年度公営住宅、改良住宅等及び特定優良賃貸住宅等管理等の実態調査</t>
  </si>
  <si>
    <t>平成30年度民間住宅ローンの実態に関する調査</t>
  </si>
  <si>
    <t>支出負担行為担当官
住宅局長　石田　優
国土交通省住宅局
東京都千代田区霞が関２－１－３</t>
    <rPh sb="15" eb="17">
      <t>イシダ</t>
    </rPh>
    <rPh sb="18" eb="19">
      <t>ユウ</t>
    </rPh>
    <phoneticPr fontId="1"/>
  </si>
  <si>
    <t>公益財団法人　建築技術教育普及センター
東京都千代田区紀尾井町３番６号</t>
    <rPh sb="0" eb="2">
      <t>コウエキ</t>
    </rPh>
    <rPh sb="2" eb="6">
      <t>ザイダンホウジン</t>
    </rPh>
    <rPh sb="7" eb="9">
      <t>ケンチク</t>
    </rPh>
    <rPh sb="9" eb="11">
      <t>ギジュツ</t>
    </rPh>
    <rPh sb="11" eb="13">
      <t>キョウイク</t>
    </rPh>
    <rPh sb="13" eb="15">
      <t>フキュウ</t>
    </rPh>
    <phoneticPr fontId="5"/>
  </si>
  <si>
    <t>株式会社　デザインサーベイ
東京都新宿区若葉１－１０　大洋ビル５階</t>
    <rPh sb="0" eb="4">
      <t>カブシキガイシャ</t>
    </rPh>
    <phoneticPr fontId="5"/>
  </si>
  <si>
    <t>株式会社コスモシステム
東京都千代田区九段北４－１－３　日本ビルディング九段別館１０階</t>
    <rPh sb="0" eb="4">
      <t>カブシキガイシャ</t>
    </rPh>
    <phoneticPr fontId="2"/>
  </si>
  <si>
    <t>株式会社　サーベイリサーチセンター
東京都荒川区西日暮里２－４０－１０</t>
    <rPh sb="0" eb="4">
      <t>カブシキガイシャ</t>
    </rPh>
    <phoneticPr fontId="2"/>
  </si>
  <si>
    <t>平成30年住生活総合調査の実施業務</t>
  </si>
  <si>
    <t>平成３０年度　新たな形態の遊戯施設の安全性確保に必要な規制のあり方に関する調査検討業務</t>
  </si>
  <si>
    <t>防災拠点等となる既存建築物に係る大地震時の機能継続確保のあり方に関する検討業務</t>
  </si>
  <si>
    <t>新たな住宅セーフティネット制度の効果的な活用方策に係る検討調査</t>
  </si>
  <si>
    <t>密集市街地の整備改善・評価基準に関する検討調査業務</t>
  </si>
  <si>
    <t xml:space="preserve">全国の住宅ストックの状況は、平成25年住宅・土地統計調査によれば、総住宅数約6,063万戸、そのうち空き家は約820万戸に上り、空き家率は13.5％と過去最高であった。また、空き家のうち、賃貸・売却の用等でないいわゆる「その他の住宅」が約318万戸存在しており、20年前と比較して、約２倍に増加した。「その他の住宅」については、その所有者が利活用に対する意思が乏しく、管理が疎かになりがちであると推測され、今後その増加が懸念されるところである。
このような状況を受け、第187回臨時国会において、「空家等対策の推進に関する特別措置法」（平成26年法律第127号）（以下「法」という。）が成立し、平成27年5月26日に全面施行された。法の全面施行により、全国の市町村（特別区含む。）で空家等に関する対策がとられることとなった。
本調査は、地方公共団体等が取組む目的に応じた空き家対策やその事務手続き等に関する事例調査及びその効果についての分析等を行うことにより、空き家対策の推進方策を検討することを目的に行うものである。
本業務の実施にあたっては、空き家住宅の適正管理に関する調査等の業務実績が必要であるため、企画競争手続きを実施し、平成30年４月23日から平成30年５月22日まで企画提案書の提出を求めたところ、提出期限までに６者から企画提案書の提出があった。提出のあった企画提案書について評価者３名により評価を行ったところ、三菱UFJリサーチ＆コンサルティング株式会社の企画提案書が、予定技術者の経験及び能力が適切であり、実施方針・実施フロー・調査工程計画、企画提案書で求めるテーマに対する企画提案について、期待する提案内容と合っており、ワーク・ライフ・バランス等の推進に関する取組について評価の高い認定を受けていたため、他社の企画提案書よりも優位であると判断され、平成30年５月31日の住宅局企画競争有識者委員会による審議を踏まえ、平成30年５月31日の住宅局企画競争委員会において三菱UFJリサーチ＆コンサルティング株式会社の企画提案書が特定されたところである。
よって、会計法第29条の３第４項（随意契約）、予算決算及び会計令第102条の４第３号（財務大臣への協議不要）により、三菱UFJリサーチ＆コンサルティング株式会社と随意契約を締結するものである。
</t>
  </si>
  <si>
    <t>住宅政策及び住宅税制等に関する国際比較検討業務</t>
  </si>
  <si>
    <t>地域の特性に応じた立地規制等を可能とするための円滑な手続き手法に係る支援調査</t>
  </si>
  <si>
    <t>マンション総合調査等に関する調査検討業務</t>
  </si>
  <si>
    <t>地方公共団体等が実施する空き家対策及びその手続き等の検討調査</t>
  </si>
  <si>
    <t>建築基準・住宅制度に関する国際分析調査</t>
  </si>
  <si>
    <t xml:space="preserve">平成10年の建築基準法改正（平成12年施行）により、建築基準に性能規定（一定の性能を満たせば多様な構造方法や建築材料等を採用できる規制方式）を導入し、特殊な構造方法や建築材料等について、その性能が建築基準法に適合していることを国土交通大臣が認定する制度として、大臣認定制度を創設したところである。
現在の大臣認定の申請手続きは、国土交通省本省において直接受付を実施しており、申請者は申請の度に大量の申請書類を持って国土交通省へ足を運ぶ必要があるため、申請者にとって大きな負担となっている。また、国土交通省の担当官の予定が立て込んでいる場合には、申請可能な日時まで待たなければならないこともある。
これに対し国土交通省では大臣認定の審査を専門に行う職員を複数名置いて、年間4,000件程度の審査にあたっているところであるが、大量の紙媒体の申請書類を管理しながら内容の審査、認定書や帳簿の作成等を行っているところであり、現状では現在以上に業務の効率化を図ることは困難である。
また、平成27年に明らかとなった免震材料の不正事案をはじめ、大臣認定の不正取得や大臣認定仕様と異なる仕様の製品の製造・販売など、大臣認定に関連する不正事案がこれまでに発生している。建築物の安全性に関わるこうした事案に対しては、事案発覚後、速やかに当該大臣認定の内容の確認、不正を行ったものが取得した他の大臣認定の確認、不正が疑われる他の申請者の大臣認定の把握などが必要となるが、現状では紙媒体又は画像データとして保存された電子媒体を元に検索しており、こうした検索作業についての一層の改善等が求められる。
また、建築確認申請手続の効率化・迅速化を図る観点から、建築確認審査において、特定行政庁等が建築材料等に係る大臣認定書の写しをオンラインで参照できるシステムを整備し、確認申請における大臣認定書の写しの添付を不要としているところである。
このような環境の整備に対して、現状は大臣認定にかかる紙媒体の書類を審査後にスキャンしてPDF化するとともに、認定番号や件名・申請者などをリスト化すること等で対応しているところであるが、大臣認定に係る手続きの一層の効率化・迅速化を図るため、申請から保管に係る手続きを一貫して電子媒体で行えるようにすることが必要である。
本業務では、申請者の負担軽減・利便性の向上を図るとともに、審査の一層の効率化・迅速化、認定に係る事務の負担軽減を図るため、大臣認定の電子申請等に係る環境整備等（システム構築・ペーパーレス審査環境の整備等）を行うことを目的とする。
本業務の内容は高度で専門的な知識と技術が要求されるため、経験豊富で専門的知識を有し、業務を的確に遂行できる体制の整った受託者について、「企画競争の実施について（通知）（国官会第936号平成18年11月16日）」に基づき、企画競争を実施し、平成30年2月14日から平成30年3月16日まで、企画提案書の提出を求めた。
その結果、提出期限までにスリーハンズ株式会社ほか１者より企画提案書の提出があり、当該企画提案書を評価者3名により評価を行ったところ、スリーハンズ株式会社の企画提案書が的確性・実現性・専門性の点において優位であると判断され、平成30年3月23日の住宅局企画競争有識者委員会による審議を踏まえ、平成30年3月23日の住宅局企画競争委員会においてスリーハンズ株式会社の企画提案書が特定されたところである。
よって、会計法第29条の3第4項、予算決算及び会計令第102号の4第3号により、スリーハンズ株式会社と随意契約を締結するものである。
</t>
  </si>
  <si>
    <t>建築基準の国際規格に対する整合調査</t>
  </si>
  <si>
    <t>社会・経済情勢の変化に対応した集団規定に係る規制・制度の見直しに向けた検討調査業務</t>
  </si>
  <si>
    <t>家賃債務保証業者の登録制度等に関する実態調査・検討業務</t>
  </si>
  <si>
    <t>株式会社環境管理センター
東京都八王子市散田町３丁目７番２３号</t>
  </si>
  <si>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0"/>
  </si>
  <si>
    <t>建築物（非住宅）のエネルギー消費性能等に関する実態把握及び課題分析に関する調査</t>
    <rPh sb="0" eb="3">
      <t>ケンチクブツ</t>
    </rPh>
    <rPh sb="4" eb="5">
      <t>ヒ</t>
    </rPh>
    <rPh sb="5" eb="7">
      <t>ジュウタク</t>
    </rPh>
    <rPh sb="14" eb="16">
      <t>ショウヒ</t>
    </rPh>
    <rPh sb="16" eb="18">
      <t>セイノウ</t>
    </rPh>
    <rPh sb="18" eb="19">
      <t>トウ</t>
    </rPh>
    <rPh sb="20" eb="21">
      <t>カン</t>
    </rPh>
    <rPh sb="23" eb="25">
      <t>ジッタイ</t>
    </rPh>
    <rPh sb="25" eb="27">
      <t>ハアク</t>
    </rPh>
    <rPh sb="27" eb="28">
      <t>オヨ</t>
    </rPh>
    <rPh sb="29" eb="31">
      <t>カダイ</t>
    </rPh>
    <rPh sb="31" eb="33">
      <t>ブンセキ</t>
    </rPh>
    <rPh sb="34" eb="35">
      <t>カン</t>
    </rPh>
    <rPh sb="37" eb="39">
      <t>チョウサ</t>
    </rPh>
    <phoneticPr fontId="1"/>
  </si>
  <si>
    <t>平成３０年７月豪雨における住まい・集落等の復旧・復興に係る検討業務（愛媛エリア）</t>
  </si>
  <si>
    <t>平成３０年７月豪雨における住まい・集落等の復旧・復興に係る検討業務（岡山エリア）</t>
    <rPh sb="34" eb="36">
      <t>オカヤマ</t>
    </rPh>
    <phoneticPr fontId="2"/>
  </si>
  <si>
    <t>平成30年７月豪雨における住まい・集落等の復旧・復興に係る検討業務（広島エリア）</t>
    <rPh sb="34" eb="36">
      <t>ヒロシマ</t>
    </rPh>
    <phoneticPr fontId="2"/>
  </si>
  <si>
    <t>住宅瑕疵担保履行法に基づく業務等の簡素化・効率化手法の検討業務</t>
  </si>
  <si>
    <t>一般財団法人日本建築設備・昇降機センター
東京都港区西新橋１丁目１５番５号</t>
    <rPh sb="0" eb="2">
      <t>イッパン</t>
    </rPh>
    <rPh sb="2" eb="6">
      <t>ザイダンホウジン</t>
    </rPh>
    <rPh sb="6" eb="8">
      <t>ニホン</t>
    </rPh>
    <rPh sb="8" eb="10">
      <t>ケンチク</t>
    </rPh>
    <rPh sb="10" eb="12">
      <t>セツビ</t>
    </rPh>
    <rPh sb="13" eb="16">
      <t>ショウコウキ</t>
    </rPh>
    <phoneticPr fontId="5"/>
  </si>
  <si>
    <t>公益財団法人日本賃貸住宅管理協会
東京都千代田区大手町２丁目６番１号</t>
    <rPh sb="0" eb="2">
      <t>コウエキ</t>
    </rPh>
    <rPh sb="2" eb="6">
      <t>ザイダンホウジン</t>
    </rPh>
    <rPh sb="6" eb="8">
      <t>ニホン</t>
    </rPh>
    <rPh sb="8" eb="10">
      <t>チンタイ</t>
    </rPh>
    <rPh sb="10" eb="12">
      <t>ジュウタク</t>
    </rPh>
    <rPh sb="12" eb="14">
      <t>カンリ</t>
    </rPh>
    <rPh sb="14" eb="16">
      <t>キョウカイ</t>
    </rPh>
    <phoneticPr fontId="6"/>
  </si>
  <si>
    <t>株式会社現代計画研究所
東京都練馬区豊玉北６丁目４番４－２０１号</t>
    <rPh sb="0" eb="4">
      <t>カブシキガイシャ</t>
    </rPh>
    <rPh sb="4" eb="6">
      <t>ゲンダイ</t>
    </rPh>
    <rPh sb="6" eb="8">
      <t>ケイカク</t>
    </rPh>
    <rPh sb="8" eb="11">
      <t>ケンキュウジョ</t>
    </rPh>
    <phoneticPr fontId="2"/>
  </si>
  <si>
    <t>株式会社エイト日本技術開発
岡山県岡山市北区津島京町３丁目１番２１号</t>
    <rPh sb="0" eb="4">
      <t>カブシキガイシャ</t>
    </rPh>
    <rPh sb="7" eb="9">
      <t>ニホン</t>
    </rPh>
    <rPh sb="9" eb="11">
      <t>ギジュツ</t>
    </rPh>
    <rPh sb="11" eb="13">
      <t>カイハツ</t>
    </rPh>
    <phoneticPr fontId="2"/>
  </si>
  <si>
    <t xml:space="preserve">スリーハンズ株式会社
東京都千代田区永田町２丁目１１番１号 </t>
    <rPh sb="6" eb="10">
      <t>カブシキガイシャ</t>
    </rPh>
    <phoneticPr fontId="5"/>
  </si>
  <si>
    <t>富士ゼロックス株式会社
東京都港区六本木３丁目１番１号</t>
    <rPh sb="0" eb="2">
      <t>フジ</t>
    </rPh>
    <rPh sb="7" eb="11">
      <t>カブシキガイシャ</t>
    </rPh>
    <phoneticPr fontId="2"/>
  </si>
  <si>
    <t>三菱ＵＦＪリサーチ＆コンサルティング株式会社
東京都港区虎ノ門５丁目１１番２号</t>
    <rPh sb="0" eb="2">
      <t>ミツビシ</t>
    </rPh>
    <rPh sb="18" eb="22">
      <t>カブシキガイシャ</t>
    </rPh>
    <phoneticPr fontId="6"/>
  </si>
  <si>
    <t>ランドブレイン株式会社
東京都千代田区平河町１丁目２番１０号</t>
    <rPh sb="7" eb="11">
      <t>カブシキガイシャ</t>
    </rPh>
    <phoneticPr fontId="6"/>
  </si>
  <si>
    <t xml:space="preserve">公営住宅の整備においては、標準建設費（主体附帯工事費、特例加算等）が補助対象となる費用の上限額として定められているところ。標準建設費については、これまで前年度の金額におおまかな規模別の物価変動等を反映する方法で更新してきたところ。今般、詳細な構造や規模、地域別の実態と把握するとともに、標準建設費の妥当性について検討を行うものである。
具体的には、大都市や地方都市、離島部等の地域別、階数や木造、RC造等の構造別に、公営住宅の整備に係る工事内容や費用等に係る詳細な実態を調査・整理のうえ、地域別・構造別のモデル住宅の設計と建設費用の積算を行い、現行の標準建設費との比較・検討を行うものである。
本業務の実施にあたっては、公営住宅の長寿命化計画策定推進等事業に関する分野の業務実績が必要であるため、企画競争手続きを実施し、平成３０年５月８日から平成３０年５月２８日まで企画提案書の提出を求めたところ、提出期限までに２者から企画競争提案書の提出があった。
提出のあった企画提案書について評価者３名により評価を行ったところ、株式会社市浦ハウジング＆プランニング東京支店の企画提案書が、配置予定技術者、業務理解度、実施手順及び企画提案書で求めるテーマに対する企画提案の的確性、実現性、専門性の点において、他社の企画提案書よりも優位であると判断され、平成３０年５月３１日の住宅局企画競争有識者委員会による審議を踏まえ、平成３０年５月３１日の持ち回りによる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</si>
  <si>
    <t>支出負担行為担当官
住宅局長　伊藤明子
国土交通省住宅局
東京都千代田区霞が関２－１－３</t>
    <rPh sb="15" eb="17">
      <t>イトウ</t>
    </rPh>
    <rPh sb="17" eb="19">
      <t>アキコ</t>
    </rPh>
    <phoneticPr fontId="1"/>
  </si>
  <si>
    <t xml:space="preserve">昨今、賃貸住宅市場において、少子高齢化の進行、人間関係の希薄化等を背景に、従来の連帯保証人に代わるものとして、家賃債務保証業者による機関保証の役割・必要性が増しているところである。
そのような中、平成２９年１０月、「新たな住宅セーフティネット制度」を創設するために住宅確保要配慮者に対する賃貸住宅の供給の促進に関する法律（平成１９年法律第１１２号）の一部改正法が施行され、家賃債務保証業者の登録制度が創設されたことや、民法の一部改正法の成立により平成３２年４月施行後は住宅賃貸借契約において連帯保証人を立てる場合に極度額の設定が必須となることを踏まえると、今後、家賃債務保証をめぐる状況にさらなる変化が予想される。
このため、本調査等は、賃借人、賃貸人（管理会社を含む。以下同じ。）、家賃債務保証業者それぞれに対して、アンケート等を実施することで、家賃債務保証の実態を把握し、家賃債務保証業の適正な運営の確保や住宅確保要配慮者等の居住の安定の確保のために必要な諸施策の検討に活用するための資料を得ることにより、家賃債務保証の健全な発達、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３０年５月１１日から平成３０年６月１１日まで企画提案書の提出を求めた。
その結果、提出期日までに３者から企画提案書の提出があり、当該企画提案書を評価者３名により評価を行ったところ、公益財団法人日本賃貸住宅管理協会の企画提案書が、管理技術者、予定技術者の経験及び能力及び企画提案書で求めるテーマに対する企画提案の的確性、実現性、専門性の各点において、他者の企画提案書よりも優位であると判断され、平成３０年６月２８日の住宅局企画競争有識者委員会による審議を踏まえ、平成３０年７月３日の住宅局企画競争委員会において公益財団法人日本賃貸住宅管理協会の企画提案書が特定されたところである。
よって、会計法第２９条の３第４項（随意契約）、予算決算及び会計令第１０２条の４第３号（財務大臣への協議不要）により、公益財団法人日本賃貸住宅管理協会と随意契約を締結するものである。
</t>
  </si>
  <si>
    <t xml:space="preserve">人口減少、少子高齢化が進んだ地方市町村では、医療・福祉に加え日常的な物販等の生活支援機能の確保が難しくなり、人々の暮らしを支える取り組みも停滞しつつある。
一方、国が準備する各種まちづくり支援制度は、市街地再開発事業等の個別具体の事業実施を前提にしていることから、これら事業実施の確度を有しない地域やノウハウのない地方市町村での活用には躊躇されるのが実状である。
このため、地方創生に向けた地方市町村の気勢を下支えし、地域に住み続けようとする人々の豊かな住生活（以下「地域住生活」）に向けたまちづくりに端緒を開くためには、これまで全国各地で蓄積されたまちづくりのノウハウを当該市町村において確実に展開し、市街地再開発事業等を含めたまちづくり事業の実施等に繋げることが必要である。
具体的には、国土交通省が提示・提供するモデル市町村における地域の実情、地域課題及びまちづくりの検討状況を踏まえた上で、必要な調査・分析等の追加的な実施及び必要に応じ工程表の充実を図る。さらに、工程表の作成に当たり得られた課題の解決に資するモデル市町村以外の市町村に対する調査等を行った上で、課題と解決方法について分類・整理及び提案することで、モデル市町村以外の市町村取り組みの推進に繋げることとする。
このように、本業務は各モデル市町村の実情に即した調査・分析等の追加的な実施及び必要に応じ工程表の充実を図るとともに、全国におけるまちづくりへの取り組みにも繋げることを求める業務であり、業務遂行に当たって豊富な知見や経験を有すると考えられることから、業務を適正に履行できる受託者について、「企画競争の実施について（通知）（国官会第９３６号平成１８年１１月１６日）」に基づき、企画競争手続きを実施し、平３０年２月２７日から３月１９日まで企画提案書の提出を求めた。
その結果、提出期限までに１社から企画提案書の提出があった。提出のあった企画提案書について評価基準に基づき評価者３名により評価を行ったところ、配置予定技術者、業務の理解度、実施手順及びテーマに対する企画提案の的確性、実現性、専門性の各点において、十分履行できると判断され、平成３０年３月２３日の住宅局企画競争有識者委員会による審議を踏まえ、平成２９年３月２３日の住宅局企画競争委員会において、森ビル都市企画株式会社の企画提案書が特定されたところである。
よって、会計法２９条の３第４項（随意契約）、予算決算及び会計令第１０２条の４第３号（財務大臣への協議不用）により、森ビル都市企画株式会社と随意契約を締結するものである。
</t>
  </si>
  <si>
    <t xml:space="preserve">本業務は、国土交通省においては、概ね5年に一度、政府一般統計としてマンション総合調査を実施しており、前回は平成25年に調査している。平成30年度マンション総合調査において、直近のマンションに係る傾向・状況を把握するとともに、今後取り組んでいくべきマンションの管理適正化に関する諸課題についても、あわせて実態調査及び検討を行うものである。
その内容は、管理組合向け約3,800管理組合に約130項目、区分所有者向け約7,900人に約40項目のアンケート調査を実施し、アンケート方法は郵送による調査票配布・収集方式に加え、オンライン調査方式を実施する。アンケート結果の集計（クロス集計を含む）及び分析を行う。
さらに、老朽化マンションが急増する見込みであり、長期にわたる適正な管理のあり方が重要な課題となっている一方で、長期修繕計画に基づく修繕積立金の設定額と実際の積立金額との間に乖離が発生している等の指摘がなされるが、これまでの国の調査では、マンションの長期修繕をはじめとした管理の実態に関しては十分把握できていない。
そこで、本業務においては、マンション総合調査の対象管理組合を中心に、より詳細な把握を行い、長期にわたる適正な管理のあり方について調査・検討をすることとする
本業務の実施にあたっては、マンションの管理に関する広範囲の高度な知識と豊かな経験等が必要とされるため、企画競争手続きを実施し、平成３０年４月１８日から平成３０年５月１８日まで、企画提案書の提出を求めた。
その結果、提出期日までに２者から企画提案書の提出があった。提出のあった企画提案書について評価者３名により評価を行ったところ、三菱ＵＦＪリサーチ＆コンサルティング株式会社の企画提案書が、業務の理解度、実施手順及び求めるテーマに対する企画提案の的確性、実現性、専門性の各点において、他者の企画提案書よりも優位であると判断され、平成３０年５月３１日の住宅局企画競争有識者委員会による審議を踏まえ、平成３０年５月３１日の住宅局企画競争委員会において三菱ＵＦＪリサーチ＆コンサルティング株式会社の企画提案書が特定されたところである。
よって、会計法第２９条の３第４項（随意契約）、予算決算及び会計令第１０２条の４第３号（財務大臣への協議不要）により、三菱ＵＦＪリサーチ＆コンサルティング株式会社と随意契約を締結するものである。
</t>
  </si>
  <si>
    <t xml:space="preserve">平成30年７月豪雨の被災市町村においては、全壊・半壊の被害を受けた住宅の数及び割合が極めて高い状況にある。豪雨災害により住居を失った被災者の方々は、応急仮設住宅等において不便な仮住まいを強いられており、早急な住まい・暮らしの復旧・復興が必要である。
このため、本調査においては、業務対象地（※）の現況や地域特性、住民意向等を踏まえた基本コンセプトや、整備手法・基本計画案等の検討を行うとともに、その成果を被災公共団体等に広く提供し、被災地の住まい・集落等の復旧・復興を推進する。
本業務の実施にあたっては、災害時の公営住宅または住環境整備事業に関する実態調査等の業務実績を有し、業務を適正に履行できる受託者について、企画競争手続きを実施し、平成３０年８月１７日から平成３０年９月６日まで企画提案書の提出を求めた。
その結果、提出期日までに２者から企画提案書の提出があり、当該企画提案書を評価者３名により評価を行ったところ、株式会社市浦ハウジング＆プランニング大阪支店の企画提案書が、業務理解度、実施手順等において、他社の企画提案書よりも優位であると判断され、平成２８年９月１０日の住宅局企画競争有識者委員会による審議を踏まえ、平成３０年９月１２日の住宅局企画競争委員会において株式会社市浦ハウジング＆プランニング大阪支店の企画提案書が特定されたところである。
よって、会計法第２９条の３第４項（随意契約）、予算決算及び会計令第１０２条の４第３号（財務大臣への協議不要）により、株式会社市浦ハウジング＆プランニング大阪支店と随意契約を締結するものである。
※愛媛県西予市、宇和島市、大洲市
（特に被害が集中したエリアにおいて、県単位で３エリアに分けたうちの愛媛エリア）
</t>
  </si>
  <si>
    <t xml:space="preserve">本業務では、平成30年住生活総合調査試験調査の実施及び同本調査の内容設計等に関する
（１）平成30年住生活総合調査の企画等
（２）平成30年住生活総合調査の実査準備
（３）平成30年住生活総合調査の実査
（４）平成30年住生活総合調査の審査
（５）平成30年住生活総合調査の調査票の電子データ作成等
（６）平成30年住生活総合調査の集計方法の検討
（７）報告書作成
（８）その他、甲乙の個別協議に基づく事項
を行うこととしている。
業務の内容は、住宅に関する統計的調査の実施や、機械読み取り方式による調査票データの磁気媒体化、平成25年住宅・土地統計調査の個票データとのリンケージ方法の検討、個票データの論理チェックなどに関する専門的な業務実績が必要であるため、企画競争手続きを実施し、平成30年1月26日から平成30年3月12日まで、企画提案書の提出を求めたところ、提出期限までに１社から企画提案書の提出があった。提出のあった企画提案書について評価者３名により評価を行ったところ、当該提案書は過去の実地検証に基づく実現性の高い提案であり、予定技術者の経験･実績が十分であることから、業務の適切な実施が期待できると判断され、平成30年3月23日の住宅局企画競争有識者委員会による審議を踏まえ、平成30年3月26日の住宅局企画競争委員会においてランドブレイン株式会社の企画提案書が特定されたところである。
よって、会計法第29条の３第４項（随意契約）、予算決算及び会計令第102条の４第３号（財務大臣への協議不要）により、ランドブレイン株式会社と随意契約するものである。
</t>
  </si>
  <si>
    <t xml:space="preserve">住生活基本計画（平成28年３月閣議決定）においては、民間賃貸住宅の計画的な維持管理を促進するため、必要な修繕資金が確保されるための手段を幅広く検討することとされている。
一方、平成28年度に行ったアンケート調査によれば、計画的・定期的に修繕を実施している家主は２割程度で、実施しない理由として特に多くの家主が挙げているのは「資金的余裕がない」となっており、その他、「必要性が理解できない」、「実施方法がわからない」等が続いている。
このため、これまでに家主向けの計画修繕に関する普及啓発資料の作成や修繕資金の確保に資する金融商品の調査検討等を行ってきたところだが、さらに、資金確保のインセンティブを付与し、修繕の実施につなげる方法の一つとして、家主が管理会社等に長期修繕計画に基づく修繕を委託し、毎年、委託費を支払い、管理会社等が委託費等によって、修繕工事の施工業者の選定・工事請負契約の締結・請負代金の支払い等を実施するという方法（以下「長期修繕委託方式」という。）が考えられる。
しかし、この長期修繕委託方式について、当事者間のトラブルを防止し、的確な修繕が実施されるようにするためには、民間賃貸住宅の構造・規模等に応じた適切な長期修繕計画の作成、委託費の保全措置、修繕工事の実施に係る判断・工事監理の方法等についての検討が必要となる。
また、計画的な修繕については、平成２９年民法改正で賃借物の一部滅失等によって賃料が当然減額するものとされたこと等から、家主と入居者間のトラブルを未然に防止する観点からも、その必要性が一層高まっているところ。
以上のことを踏まえ、本調査検討業務においては、長期修繕委託方式の具体的なスキームを検討することとし、そのための課題の整理・分析等とともに、民間賃貸住宅の構造別の修繕工事に関する実態調査を行う。また、これらを踏まえ、民間賃貸住宅における長期修繕委託方式に関する手引きを作成する。
本業務の実施にあたっては、民間住宅の適正な管理、修繕、改修等に関する業務実績が必要であるため、企画競争手続きを実施し、平成３０年４月２４日から平成３０年５月２５日まで企画提案書の提出を求めたところ、提出期日までに１者から企画提案書の提出があった。提出のあった企画提案書について評価者３名により評価を行ったところ、三菱ＵＦＪリサーチ＆コンサルティング株式会社の企画提案書が、全ての項目において適切であると判断され、平成３０年５月３１日の住宅局企画競争有識者委員会による審議を踏まえ、平成３０年６月１日の住宅局企画競争委員会において三菱ＵＦＪリサーチ＆コンサルティング株式会社の企画提案書が特定されたところである。
よって、会計法第２９条の３第４項（随意契約）、予算決算及び会計令第１０２条の４第３号（財務大臣への協議不要）により、三菱ＵＦＪリサーチ＆コンサルティング株式会社と随意契約を締結するものである。
</t>
  </si>
  <si>
    <t xml:space="preserve">首都直下地震や南海トラフ地震等の大規模地震の発生が懸念される中、地震防災対策上多くの課題を抱える密集市街地の早急な改善整備は、都市の安全確保のための喫緊の課題となっている。
住生活基本法に基づく「住生活基本計画（全国計画）」（平成28年３月閣議決定）において、平成32年度末までに、全国に存在する「地震時等に著しく危険な密集市街地」約4,450haについて最低限の安全性を確保する目標が定められているが、平成29年３月時点で4,039ha残っており、引き続き安全確保に係る取組を進めることが重要である。
これまで、密集市街地においては、安全性の確保を図るべく長期間にわたって取組を行ってきたことから、現在も危険性が残っている地域はより問題が深刻であると考えられるとともに、高齢化や空家の増加など社会経済情勢の変化もあり、今後は、従前からの、道路・公園等の公共施設の整備や共同化などの取組だけでなく、規制・誘導による自力での建替えを促進する、多様な世帯の居住を誘導するなど、新たな施策の展開が必要な状況となっている。
また、現在の密集市街地の安全確保状況に係る評価手法は、進捗状況の把握が困難、わかりにくい、技術の進歩への対応に問題があり、新たな評価手法を検討することが必要である。
このため、本業務では、「地震時等に著しく危険な密集市街地」の現状・今後の解消見込み等の把握を行うとともに、今後の密集市街地の整備改善手法及び密集市街地の評価の考え方について検討することを目的とする。
本業務の実施にあたっては、当該分野の業務実績を有し、業務を適正に履行できる受託者について、「企画競争の実施について（通知）（国官会第９３６号平成１８年１１月１６日）」に基づき企画競争手続きを実施し、平成３０年２月９日から平成３０年３月１２日まで企画提案書の提出を求めた。
その結果、提出期日までに３社から企画提案書の提出があり、当該企画提案書を評価者３名により評価を行ったところ、株式会社アルテップが、配置予定技術者、業務の理解度、企画提案書で求めるテーマに対する企画提案の的確性の各点において、他者の企画提案書よりも優位であると判断され、平成３０年３月２３日の住宅局企画競争有識者委員会による審議を踏まえ、平成３０年３月２３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
</t>
  </si>
  <si>
    <t>本業務では、
①諸外国における住宅政策・住宅税制に関する情報収集・整理等
②諸外国における住宅関連データ等の基礎情報の情報収集・整理等
③諸外国との比較等をもとにした、日本における住宅政策、住宅税制のあり方の検討・整理
④報告書等の作成
を行うこととしている。
本業務の実施にあたっては、当該分野の業務実績を有し、業務を適正に履行できる受託者について、「企画競争の実施について（通知）（国官会第９３６号平成１８年１１月１６日）」に基づき企画競争手続きを実施し、平成３０年３月６日から平成３０年４月６日まで企画提案書の提出を求めた。
その結果、提出期日までに３社から企画提案書の提出があり、当該企画提案書を評価者３名により評価を行ったところ、株式会社ニッセイ基礎研究所の企画提案書が、実施方針・実施フロー・調査工程計画ならびに企画提案書で求めるテーマに対する企画提案の的確性、実現性、専門性の各点において、他者の企画提案書よりも優位であると判断され、平成３０年４月１６日の住宅局企画競争有識者委員会による審議を踏まえ、平成３０年４月１７日の住宅局企画競争委員会において株式会社ニッセイ基礎研究所の企画提案書が特定されたところである。
よって、会計法第２９条の３第４項（随意契約）、予算決算及び会計令第１０２条の４第３号（財務大臣への協議不要）により、株式会社ニッセイ基礎研究所と随意契約を締結するものである。</t>
  </si>
  <si>
    <t xml:space="preserve">国土交通省住宅局において、平成２９年８月に「住宅団地の再生のあり方に関する検討会（第２期）（以下「検討会」という。）」を設置し、平成３０年２月の中間とりまとめにおいて『複数棟型マンション敷地売却制度の構築』『再開発の枠組みを活用した団地型マンション再生マニュアル』の策定等を行ったところである。
平成３０年度は検討会において団地型マンションや老朽化した単棟型マンション（以下「団地型マンション等」という。）の建替え・敷地売却に関する現行制度上の課題を抽出し、幅広く検討を行うこととしている。
本業務は、マンション建替え・敷地売却、市街地再開発事業等の事業手法を活用して団地型マンション等の再生を図る場合における具体的な課題事例の調査及び解決策の検討を行うことを目的とする。
本業務の実施にあたっては、当該分野の業務実績を有し、業務を適正に履行できる受託者について、「企画競争の実施について（通知）（国官会第９３６号平成１８年１１月１６日）」に基づき企画競争手続きを実施し、平成３０年３月３０日から平成３０年５月１日まで企画提案書の提出を求めた。
その結果、提出期日までに１社（株式会社市浦ハウジング＆プランニング）から企画提案書の提出があり、当該企画提案書を評価者３名により評価を行ったところ、配置予定技術者、業務の理解度、実施手順及び企画提案書で求めるテーマに対する企画提案の的確性、実現性、専門性の各点において優れていると判断され、平成３０年５月３１日の住宅局企画競争有識者委員会による審議を踏まえ、平成３０年５月３１日の住宅局企画競争委員会において当該企画提案書が特定されたところである。
よって、会計法第２９条の３第４項（随意契約）、予算決算及び会計令第１０２条の４第３号（財務大臣への協議不要）により、株式会社市浦ハウジング＆プランニングと随意契約を締結するものである。
</t>
  </si>
  <si>
    <t>我が国住宅建築基準・制度と整合的な国際規格や新興国の建築基準等が整備されることが、日本の住宅建築産業の海外展開等において重要である。そこで、本業務は、欧米諸国、我が国が海外展開を進めようとする新興国の建築基準・住宅制度の情報収集・分析を行い、我が国企業が海外展開する上で参考になる知見を整理し、当該情報・知見の普及を行うことを目的とする。
本業務の実施にあたっては、諸外国の建築基準・住宅制度に関する調査及び検討等当該分野の業務実績を有し、業務を適正に履行できる受託者について、「企画競争の実施について（通知）（国官会第936号平成18年11月16日）」に基づき企画競争手続きを実施し、平成30年4月27日から平成30年5月28日まで企画提案書の提出を求めた。
その結果、提出期日までに1者から企画提案書の提出があり、当該企画提案書を評価者3名により評価を行ったところ、一般社団法人建築・住宅国際機構の企画提案書が、配置予定技術者、業務の理解度、実施手順及び企画提案書で求めるテーマに対する企画提案の的確性、実現性、専門性の各点において優れていると判断され、平成30年5月31日の住宅局企画競争有識者委員会による審議を踏まえ、平成30年6月5日の住宅局企画競争委員会において一般社団法人建築・住宅国際機構の企画提案書が特定されたところである。
よって、会計法第29条の3第4項（随意契約）、予算決算及び会計令第102条の4第3号（財務大臣への協議不要）により、一般社団法人建築・住宅国際機構と随意契約を締結するものである。</t>
  </si>
  <si>
    <t xml:space="preserve">本業務は、建築・住宅分野において国際規格（ISO規格）の検討が進められる中で、我が国の対処方針決定及び規格案作成のための調査・検討を行うことにより、国際規格と我が国基準との整合を図ることを目的とする。
本業務の実施にあたっては、建築基準における国際規格に関する調査及び検討等当該分野の業務実績を有し、業務を適正に履行できる受託者について、「企画競争の実施について（通知）（国官会第936号平成18年11月16日）」に基づき企画競争手続きを実施し、平成30年4月27日から平成30年5月28日まで企画提案書の提出を求めた。
その結果、提出期日までに1者から企画提案書の提出があり、当該企画提案書を評価者3名により評価を行ったところ、一般社団法人建築・住宅国際機構の企画提案書が、配置予定技術者、業務の理解度、実施手順及び企画提案書で求めるテーマに対する企画提案の的確性、実現性、専門性の各点において優れていると判断され、平成30年5月31日の住宅局企画競争有識者委員会による審議を踏まえ、平成30年6月5日の住宅局企画競争委員会において一般社団法人建築・住宅国際機構の企画提案書が特定されたところである。
よって、会計法第29条の3第4項（随意契約）、予算決算及び会計令第102条の4第3号（財務大臣への協議不要）により、一般社団法人建築・住宅国際機構と随意契約を締結するものである。
</t>
  </si>
  <si>
    <t xml:space="preserve">建築基準法集団規定は、都市計画において定められた土地利用の実現を図る用途規制、建築物の密度等を規制する形態規制等による市街地の環境を保全するための基本的な制限であり、健康で文化的な都市生活を実現させ、都市活動をより機能的なものにするために定められる規定である。
現在、「規制改革推進会議第１０回農林ワーキング・グループ（平成３０年２月１６日）（以下、「農林WG」という。）」や社会資本整備審議会からの答申「今後の建築基準制度のあり方について」（第三次答申）（平成３０年２月１６日）（以下、「第三次答申」という。）等において、集団規定に係る規制について幅広く検討することが求められている。これらの社会ニーズに対応するため、社会・経済情勢の変化等を踏まえつつ、集団規定に係る建築規制の総合的な検討をすること目的とする。
本業務の実施にあたっては、建築基準法に基づく形態規制等に係る分野の業務実績を有し、業務を適正に履行できる受託者について、「企画競争の実施について（通知）（国官会第９３６号平成１８年１１月１６日）」に基づき企画競争手続きを実施し、平成３０年５月１６日から平成３０年６月１４日まで企画提案書の提出を求めた。
その結果、提出期日までに２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他者の企画提案書よりも優位であると判断され、平成３０年６月２８日の住宅局企画競争有識者委員会による審議を踏まえ、平成３０年６月２８日の住宅局企画競争委員会において、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</si>
  <si>
    <t>民生部門から排出されるCO2は全排出量の約４割を占めることに加え、1990年から2013年までに約7割増加している状況にある。CO2排出量を2020年までに1990年比で25%削減する目標を達成するためには、CO2排出量の伸びの大きい民生部門（住宅・非住宅）における省エネルギー対策を抜本的に強化する必要がある。
こうした中、2015年7月に建築物のエネルギー消費性能の向上に関する法律（建築物省エネ法）を制定し、一定規模以上の非住宅建築物について省エネ基準への適合義務化等の規制措置や省エネ性能の優れた建築物の認定制度、省エネ性能の表示制度等の誘導措置を講じたところである。
本業務は、建築物省エネ法の施行を踏まえ、今後の省エネ施策等のあり方の検討に資するよう、建築物（非住宅）のエネルギー消費性能等に関する実態把握及び課題分析を目的とする。
本業務の内容は高度で専門的な知識等が要求されるため、経験豊富で専門的知識等を有し、業務を適正に履行できる受託者について、「企画競争の実施について（通知）（国官会第936号平成18年11月16日）」に基づき、企画競争を実施し、平成30年6月6日から平成30年7月11日まで、企画提案書の提出を求めた。
その結果、提出期日までに3者から企画提案書の提出があり、当該企画提案書について評価者3名により評価を行ったところ、株式会社三菱総合研究所の企画提案書が、担当者の人数及びワーク・ライフ・バランス等の推進において他の2者よりも優位と判断され、平成30年7月20日の住宅局企画競争有識者委員会による審議を踏まえ、平成30年7月20日の住宅局企画競争委員会において株式会社三菱総合研究所の企画提案書が特定されたところである。
よって、会計法第29条の3第4項（随意契約）、予算決算及び会計令第102条の4第3号（財務大臣への協議不要）により、株式会社三菱総合研究所と随意契約を締結するものである。</t>
  </si>
  <si>
    <t xml:space="preserve">民生部門から排出されるCO2は全排出量の約４割を占めることに加え、1990年から2013年までに約7割増加している状況にある。CO2排出量を2020年までに1990年比で25%削減する目標を達成するためには、CO2排出量の伸びの大きい民生部門（住宅・非住宅）における省エネルギー対策を抜本的に強化する必要がある。
こうした中、2015年7月に建築物のエネルギー消費性能の向上に関する法律（建築物省エネ法）を制定し、一定規模以上の非住宅建築物について省エネ基準への適合義務化等の規制措置や省エネ性能の優れた建築物の認定制度、省エネ性能の表示制度等の誘導措置を講じたところである。
本業務は、建築物省エネ法の施行を踏まえ、今後の省エネ施策等のあり方の検討に資するよう、住宅のエネルギー消費性能等に関する実態把握及び課題分析を目的とする。
本業務の内容は高度で専門的な知識等が要求されるため、経験豊富で専門的知識等を有し、業務を適正に履行できる受託者について、「企画競争の実施について（通知）（国官会第936号平成18年11月16日）」に基づき、企画競争を実施し、平成30年6月6日から平成30年7月11日まで、企画提案書の提出を求めた。
その結果、提出期日までに2者から企画提案書の提出があり、当該企画提案書について評価者3名により評価を行ったところ、株式会社砂川建築環境研究所の企画提案書が、担当技術者の人数に基づく実施体制、実施方針・業務フロー・調査工程計画及び具体的業務に対する企画提案において他者よりも優位と判断され、平成30年7月20日の住宅局企画競争有識者委員会による審議を踏まえ、平成30年7月20日の住宅局企画競争委員会において株式会社砂川建築環境研究所の企画提案書が特定されたところである。
よって、会計法第29条の3第4項（随意契約）、予算決算及び会計令第102条の4第3号（財務大臣への協議不要）により、株式会社砂川建築環境研究所と随意契約を締結するものである。
</t>
  </si>
  <si>
    <t xml:space="preserve">住宅性能表示制度について、新築住宅では平成26年度の新築着工戸数に占める住宅性能評価の実施率が20％を超えるものの近年は実施率が横ばい傾向である。また、「住生活基本計画（平成28年３月18日閣議決定）」において、「住宅性能表示、住宅履歴情報等を活用した消費者への情報提供の充実」が位置づけられており、更なる制度の利用促進が求められているところである。
このため、平成28年４月から建築物省エネ法の制定に伴う改正、既存住宅に係る劣化の軽減及び温熱環境・一次エネルギー消費量の基準の追加及び耐震等級（構造躯体の倒壊等防止）の基準の見直し等の改正が施行されている。また、次年度には長期優良住宅法施行から10年が経過して実施状況等を確認することを踏まえ、長期優良住宅制度の基準として引用されている住宅性能表示制度においても、住宅の建設における技術水準の変化を踏まえ検討を要すところである。
本業務ではこれらを踏まえ、住宅性能表示制度の利用実態に関する調査、利用促進に向けた促進要因と阻害要因の分析、さらには住宅性能表示基準に関するニーズ等の調査をすることにより、政策目標の達成に向けた企画立案のための基礎情報の整備を目的とする。
本業務の実施にあたっては、高度で専門的な知識等が要求されるため、当該分野の業務実績を有し、業務を適正に履行できる受託者について、「企画競争の実施について（通知）（国官会第936号平成18年11月16日）」に基づき企画競争手続きを実施し、平成30年５月31日から平成30年７月２日まで企画提案書の提出を求めた。
その結果、提出期日までに３者から企画提案書の提出があり、当該企画提案書を評価者３名により評価を行ったところ、一般社団法人住宅性能評価・表示協会の企画提案書が、担当技術者の配置予定人数、実施方針・実施フロー・調査工程計画における実施手順、企画提案書で求めるテーマに対する企画提案の的確性、実現性、専門性の各点において、他者の企画提案書よりも優位であると判断され、平成30年７月20日の住宅局企画競争有識者委員会による審議を踏まえ、平成30年７月20日の住宅局企画競争委員会において、一般社団法人住宅性能評価・表示協会の企画提案書が特定されたところである。
よって、会計法第29条の３第４項（随意契約）、予算決算及び会計令第102条の４第３号（財務大臣への協議不要）により、一般社団法人住宅性能評価・表示協会と随意契約を締結するものである。
</t>
  </si>
  <si>
    <t xml:space="preserve">
平成30年７月豪雨の被災市町村においては、全壊・半壊の被害を受けた住宅の数及び割合が極めて高い状況にある。豪雨災害により住居を失った被災者の方々は、応急仮設住宅等において不便な仮住まいを強いられており、早急な住まい・暮らしの復旧・復興が必要である。
このため、本調査においては、業務対象地（※）の現況や地域特性、住民意向等を踏まえた基本コンセプトや、整備手法・基本計画案等の検討を行うとともに、その成果を被災公共団体等に広く提供し、被災地の住まい・集落等の復旧・復興を推進する。
本業務の実施にあたっては、災害時の公営住宅または住環境整備事業に関する実態調査等の業務実績を有し、業務を適正に履行できる受託者について、企画競争手続きを実施し、平成３０年８月１７日から平成３０年９月６日まで企画提案書の提出を求めた。
その結果、提出期日までに４者から企画提案書の提出があり、当該企画提案書を評価者３名により評価を行ったところ、株式会社エイト日本技術開発の企画提案書が、業務理解度、実施手順、提案の実現性等において、他社の企画提案書よりも優位であると判断され、平成２８年９月１０日の住宅局企画競争有識者委員会による審議を踏まえ、平成３０年９月１２日の住宅局企画競争委員会において株式会社エイト日本技術開発の企画提案書が特定されたところである。
よって、会計法第２９条の３第４項（随意契約）、予算決算及び会計令第１０２条の４第３号（財務大臣への協議不要）により、株式会社エイト日本技術開発と随意契約を締結するものである。
※岡山県倉敷市、総社市
（特に被害が集中したエリアにおいて、県単位で３エリアに分けたうちの岡山エリア）
</t>
  </si>
  <si>
    <t xml:space="preserve">平成30年７月豪雨の被災市町村においては、全壊・半壊の被害を受けた住宅の数及び割合が極めて高い状況にある。豪雨災害により住居を失った被災者の方々は、応急仮設住宅等において不便な仮住まいを強いられており、早急な住まい・暮らしの復旧・復興が必要である。
このため、本調査においては、業務対象地（※）の現況や地域特性、住民意向等を踏まえた基本コンセプトや、整備手法・基本計画案等の検討を行うとともに、その成果を被災公共団体等に広く提供し、被災地の住まい・集落等の復旧・復興を推進する。
本業務の実施にあたっては、災害時の公営住宅または住環境整備事業に関する実態調査等の業務実績を有し、業務を適正に履行できる受託者について、企画競争手続きを実施し、平成３０年８月１７日から平成３０年９月６日まで企画提案書の提出を求めた。
その結果、提出期日までに３者から企画提案書の提出があり、当該企画提案書を評価者３名により評価を行ったところ、株式会社現代計画研究所の企画提案書が、業務理解度、実施手順、提案の的確性等において、他社の企画提案書よりも優位であると判断され、平成２８年９月１０日の住宅局企画競争有識者委員会による審議を踏まえ、平成３０年９月１２日の住宅局企画競争委員会において株式会社現代計画研究所の企画提案書が特定されたところである。
よって、会計法第２９条の３第４項（随意契約）、予算決算及び会計令第１０２条の４第３号（財務大臣への協議不要）により、株式会社現代計画研究所と随意契約を締結するものである。
※広島県広島市、呉市、三原市、坂町、熊野町
（特に被害が集中したエリアにおいて、県単位で３エリアに分けたうちの広島エリア）
</t>
  </si>
  <si>
    <t xml:space="preserve">本業務は、特定住宅瑕疵担保責任の履行の確保等に関する法律（平成19年法律第66号。以下「法」という。）の住宅瑕疵担保責任保険の引受けを行う住宅瑕疵担保責任保険法人（以下「保険法人」という。）の指導監督等に資する観点から、法に基づく業務の簡素化・効率化の検討及び国土交通省ホームページ「住まいのあんしん総合支援サイト」を改修し住宅瑕疵保険制度に関する情報の適切な提供体制の構築を行うものである。
本業務の実施にあたっては、行政手続の簡素化・効率化及び行政手続に関するＷＥＢサイトの構築・改修に関する幅広い知見が求められるため、当該分野の業務実績を有し、業務を適正に履行できる受託者について、「企画競争の実施について（通知）（国官会第９３６号平成１８年１１月１６日）」に基づき企画競争手続きを実施し、平成３０年８月１７日から平成３０年９月１９日まで企画提案書の提出を求めた。
その結果、提出期日までに２者から企画提案書の提出があり、当該企画提案書を評価者３名により評価を行ったところ、富士ゼロックス株式会社の企画提案書が、配置予定技術者、業務の理解度、実施手順及び企画提案書で求めるテーマに対する企画提案の的確性、専門性、ワーク・ライフ・バランス等の推進に関する指標の各点において、他者の企画提案書よりも優位であると判断され、平成３０年９月２６日の住宅局企画競争有識者委員会の審議を踏まえ、平成３０年９月２７日の住宅局企画競争委員会において富士ゼロックス株式会社の企画提案書が特定されたところである。
よって、会計法第２９条の３第４項（随意契約）、予算決算及び会計令第１０２条の４第３号（財務大臣への協議不要）により、富士ゼロックス株式会社と随意契約を締結するものである。
</t>
  </si>
  <si>
    <t xml:space="preserve">我が国においては、例えば、単身高齢者について今後10年間で100万世帯の増加が見込まれるなど、住宅確保要配慮者のための住宅セーフティネットの機能の強化が重要な政策課題となっている。一方、民間の空き家・空き室が多く存在するとともに、引き続き増加が見込まれていることから、こうした空き家等を活用した住宅セーフティネット機能の強化を早急に図る必要がある。
このため、民間賃貸住宅や空き家等を活用した住宅確保要配慮者向け住宅（以下、セーフティネット住宅）の登録制度等を内容とする「住宅確保要配慮者に対する賃貸住宅の供給の促進に関する法律の一部を改正する法律」が平成29年10月25日に施行したところ。また、登録住宅の改修や入居者負担軽減、居住支援協議会等による居住支援活動等への支援を実施している。
本調査は、今後セーフティネット住宅の効果的な供給を促進するため、①各種支援制度の活用等に係る実態・効果等について調査・検証を行うとともに、②公的賃貸住宅等の供給方針や住宅確保要配慮者の実態等の地域の実情・課題を踏まえた活用方策の検討を行い、地方公共団体へ周知することを目的として実施するものである。
本業務の実施にあたっては、公的賃貸住宅による住宅セーフティネットの構築に関する分野の業務実績が必要であるため、企画競争手続きを実施し、平成３０年２月２０日から平成３０年３月１５日まで企画提案書の提出を求めたところ、提出期限までに３者から企画競争提案書の提出があった。
提出のあった企画提案書について評価者３名により評価を行ったところ、株式会社市浦ハウジング＆プランニング東京支店の企画提案書が、配置予定技術者、業務理解度、実施手順及び企画提案書で求めるテーマに対する企画提案の的確性、実現性、専門性の点において、他社の企画提案書よりも優位であると判断され、平成３０年３月２３日の住宅局企画競争有識者委員会による審議を踏まえ、平成３０年３月２３日の持ち回りによる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</si>
  <si>
    <t xml:space="preserve">首都直下地震や南海トラフ地震など巨大地震の発生が懸念される中、国民の生命・財産に直結する住宅・建築物の耐震化を促進することは大変重要な課題となっている。
住宅の耐震化率については、耐震改修促進法に基づく基本方針等において、平成32年に95％とすること、「住生活基本計画（全国計画）」（平成28年3月閣議決定）において、平成37年までに「耐震性を有しない住宅ストックを概ね解消すること」を目標として定めているが、平成25年時点では約82％にとどまっている状況であり、強力に耐震化を促進することが必要である。
住宅耐震化に当たって、住宅所有者は、金銭面の問題だけでなく、耐震化の必要性に係る認識不足、補助制度等に係る理解不足などの問題を抱えていると考えられる。こうした問題に対しては、住宅所有者にとっても最も身近な存在である地方公共団体の普及・啓発の取組や分かりやすくかつ使いやすい支援制度の実施等が必要であるとともに、制度等を運用する地方公共団体の負担を軽減するため、体制等の効率化を図る必要がある。　　　
このため、本調査においては、地方公共団体の行う周知・普及活動の状況、補助申請手続きや受付体制の現状を把握するとともに、効率的な周知・普及、事務手続きのあり方を検討、申請様式の提案・作成を行い、その結果について横展開を図る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平成１８年１１月１６日）」に基づき企画競争手続きを実施し、平成３０年５月１日から平成３０年６月８日まで企画提案書の提出を求めた。
その結果、提出期日までに２社から企画提案書の提出があり、当該企画提案書を評価者３名により評価を行ったところ、株式会社アルテップが、配置予定技術者、業務の理解度、実施手順、企画提案書で求めるテーマに対する企画提案の的確性、実現性、専門性の各点において、十分履行できると判断され、平成３０年６月２８日の住宅局企画競争有識者委員会による審議を踏まえ、平成３０年７月６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
</t>
  </si>
  <si>
    <t>我が国においては、高齢化が急速に進展する中、今後、2025 年には団塊の世代が後期高齢者となり、2060 年には国民の4 人に1 人が後期高齢者となるなど、超高齢社会とも言える時代の到来が見込まれている。
このような状況の下、高齢者が住み慣れた地域で安心して暮らすことができる住まいを確保していくことが、ますます重要な政策課題となっている。住宅のハード面については、これまでも各種のバリアフリー基準が策定されているところであるが、IT を活用した新たな設備機器の利活用や地域の介護・福祉サービスとの連携等の視点まで含めた、新たな高齢者向け住宅のあり方について検討することが求められている。
このため、本業務は上記の視点を踏まえた新たな高齢者向け住宅のガイドラインの策定・普及に向けて、検討を行うものである。
本業務の実施に当たっては、高齢者向けの住まい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３０年２月１４日から平成３０年３月１４日まで企画提案書の提出を求めた。
その結果、提出期日までに１者から企画提案書の提出があり、当該企画提案書を評価者３名により評価を行ったところ、当該提案書は主に課題の適切な把握及び対応策の提案について優れており、業務の的確な実施が期待できること、予定技術者の経験・実績が十分であり高い成果が期待できると判断され、平成３０年３月２３日の住宅局企画競争有識者委員会による審議を踏まえ、平成３０年３月２３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t>
  </si>
  <si>
    <t>平成25年７月に「建築物石綿含有建材調査者講習登録規程」を定め、一定の要件を満たした機関が行う講習を修了した者に建築物石綿含有建材調査者の資格を付与する制度を開始した。また、地方公共団体において建築物の石綿対策に関する相談に対応する職員等向けの「建築物石綿含有建材調査マニュアル」も作成され、当該マニュアルを用いた講習会を、主要都市を中心に実施したところである。さらに、平成29年５月の社会資本整備審議会建築分科会アスベスト対策部会（第８回）においては、「小規模建築物を含めた民間建築物の実態把握及び対策の推進」と、「関係業界団体との連携を通じた建築物所有者・管理者への周知徹底」について提言されたところである。以上より、本業務は、民間建築物の石綿対策の促進及びアスベスト実態調査を行うに当たっての環境整備を着実に実施していくために必要な検討を行うためのものであ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平成30年2月9日から平成30年3月13日まで、企画提案書の提出を求めた。
その結果、提出期限までに２者から企画提案書の提出があり、当該企画提案書について３名の評価者により評価を行ったところ、株式会社環境管理センターの企画提案書が、予定技術者、業務の理解度等及び企画提案の各テーマにおいて他社の企画提案書よりも優位であると判断され、平成30年3月23日の住宅局企画競争有識者委員会による審議を踏まえ、平成30年3月23日の住宅局企画競争委員会において株式会社環境管理センターの企画提案書が特定されたところである。
よって、会計法第29条の3第4項、予算決算及び会計令第102号の4第3号により、随意契約をするものである。</t>
  </si>
  <si>
    <t>近年、技術の進展により、遊戯施設の形態・構造は複雑化しており、これらの新たな遊戯施設においても事故が発生している。
また、遊戯施設の安全性確保に係る構造基準は、H１２建設省告示第１４１９号に基づき、遊戯施設の速度や勾配等により種類を分類しているが、複数の分類に該当する施設が発生している。
こうした状況を踏まえ、複数の分類に該当する新たな遊戯施設、例えばコースターの客席部分が回転するなどの複合的な運動をする遊戯施設やバーチャル系遊戯施設についても安全性の確認を行うことが必要であり、規制のあり方に関する検討が求められている。
このため、本業務は国内における遊戯施設の実態及び製造業者における安全性確保に係るノウハウを調査し、規制のあり方に関する検討を行うことを目的とするものである。
本業務の実施にあたっては、遊戯施設に関する現状調査、課題整理、検討等の業務実績が必要であるため、企画競争手続きを実施し、平成３０年２月９日から平成３０年３月１４日まで、企画提案書の提出を求めた。
その結果、期日までに提出された１社の企画提案書について、評価者３名により評価を行ったところ、当該提案書は主に課題の適切な把握及び対応策の提案について優れており、業務の的確な実施が期待できること、予定技術者の経験・実績が十分であり高い成果が期待できると判断され、平成３０年３月２３日の住宅局企画競争有識者委員会による審議を踏まえ、平成３０年３月２６日の住宅局企画競争委員会において一般財団法人日本建築設備・昇降機センターの企画提案書が特定されたところである。
よって、会計法第２９条の３第４項（随意契約）、予算決算及び会計令第１０２条の４第３号（財務大臣への協議不要）により、一般財団法人日本建築設備・昇降機センターと随意契約を締結するものである。</t>
  </si>
  <si>
    <t>指定確認検査機関等の指導監督に係る資料作成等業務</t>
  </si>
  <si>
    <t>株式会社ソニア
神奈川県横浜市戸塚区戸塚町３４９６番地２０</t>
  </si>
  <si>
    <t>一般社団法人建築性能基準推進協会
東京都新宿区神楽坂１－１５</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</si>
</sst>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0;[Red]0.00"/>
    <numFmt numFmtId="178" formatCode="0_ "/>
    <numFmt numFmtId="179" formatCode="0_);[Red]\(0\)"/>
    <numFmt numFmtId="180" formatCode="yyyy/mm/dd"/>
  </numFmts>
  <fonts count="7">
    <font>
      <sz val="11"/>
      <name val="ＭＳ Ｐゴシック"/>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color rgb="FF9C6500"/>
      <name val="ＭＳ Ｐゴシック"/>
      <family val="3"/>
      <charset val="128"/>
      <scheme val="minor"/>
    </font>
    <font>
      <sz val="11"/>
      <color rgb="FF006100"/>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38" fontId="3" fillId="0" borderId="0" applyFont="0" applyFill="0" applyBorder="0" applyAlignment="0" applyProtection="0"/>
  </cellStyleXfs>
  <cellXfs count="49">
    <xf numFmtId="0" fontId="0" fillId="0" borderId="0" xfId="0"/>
    <xf numFmtId="49" fontId="2" fillId="0" borderId="0" xfId="0" applyNumberFormat="1" applyFont="1" applyProtection="1">
      <protection locked="0"/>
    </xf>
    <xf numFmtId="180"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2" borderId="1" xfId="0" applyNumberFormat="1" applyFont="1" applyFill="1" applyBorder="1" applyAlignment="1" applyProtection="1">
      <alignment vertical="center" wrapText="1"/>
      <protection locked="0"/>
    </xf>
    <xf numFmtId="180" fontId="2" fillId="2" borderId="1" xfId="0" applyNumberFormat="1" applyFont="1" applyFill="1" applyBorder="1" applyAlignment="1" applyProtection="1">
      <alignment horizontal="center" vertical="center"/>
      <protection locked="0"/>
    </xf>
    <xf numFmtId="180" fontId="2" fillId="0" borderId="2" xfId="0" applyNumberFormat="1" applyFont="1" applyFill="1" applyBorder="1" applyAlignment="1" applyProtection="1">
      <alignment horizontal="center" vertical="center" wrapText="1"/>
      <protection locked="0"/>
    </xf>
    <xf numFmtId="180" fontId="2" fillId="0" borderId="3" xfId="0" applyNumberFormat="1"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179" fontId="2" fillId="3" borderId="2" xfId="0" applyNumberFormat="1" applyFont="1" applyFill="1" applyBorder="1" applyAlignment="1" applyProtection="1">
      <alignment horizontal="center" vertical="center" shrinkToFit="1"/>
      <protection locked="0"/>
    </xf>
    <xf numFmtId="178" fontId="2" fillId="3" borderId="3"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vertical="center" wrapText="1"/>
      <protection locked="0"/>
    </xf>
    <xf numFmtId="176" fontId="2" fillId="0" borderId="2" xfId="1" applyNumberFormat="1" applyFont="1" applyFill="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7" fontId="2" fillId="2" borderId="1" xfId="0" applyNumberFormat="1" applyFont="1" applyFill="1" applyBorder="1" applyAlignment="1" applyProtection="1">
      <alignment horizontal="center" vertical="center" wrapText="1"/>
      <protection locked="0"/>
    </xf>
    <xf numFmtId="177" fontId="2" fillId="0" borderId="2" xfId="0" applyNumberFormat="1" applyFont="1" applyFill="1" applyBorder="1" applyAlignment="1" applyProtection="1">
      <alignment horizontal="right" vertical="center"/>
      <protection hidden="1"/>
    </xf>
    <xf numFmtId="177" fontId="2" fillId="0" borderId="3" xfId="0" applyNumberFormat="1" applyFont="1" applyBorder="1" applyAlignment="1" applyProtection="1">
      <alignment horizontal="right" vertical="center"/>
      <protection hidden="1"/>
    </xf>
    <xf numFmtId="0" fontId="2" fillId="0" borderId="0" xfId="0" applyNumberFormat="1" applyFont="1" applyFill="1" applyBorder="1" applyAlignment="1" applyProtection="1">
      <alignment vertical="center"/>
      <protection locked="0"/>
    </xf>
    <xf numFmtId="0" fontId="2" fillId="0" borderId="2" xfId="0" applyNumberFormat="1" applyFont="1" applyFill="1" applyBorder="1" applyAlignment="1" applyProtection="1">
      <alignment vertical="center" wrapText="1"/>
      <protection locked="0"/>
    </xf>
    <xf numFmtId="38" fontId="2" fillId="0" borderId="2" xfId="1" applyFont="1" applyFill="1" applyBorder="1" applyAlignment="1">
      <alignment vertical="center" wrapText="1"/>
    </xf>
    <xf numFmtId="38" fontId="2" fillId="0" borderId="3" xfId="1" applyFont="1" applyFill="1" applyBorder="1" applyAlignment="1">
      <alignment vertical="center" wrapText="1"/>
    </xf>
    <xf numFmtId="0" fontId="2" fillId="0" borderId="4" xfId="0" applyNumberFormat="1" applyFont="1" applyFill="1" applyBorder="1" applyAlignment="1" applyProtection="1">
      <alignment vertical="center" wrapText="1"/>
      <protection locked="0"/>
    </xf>
    <xf numFmtId="0" fontId="2" fillId="0" borderId="5" xfId="0" applyNumberFormat="1" applyFont="1" applyFill="1" applyBorder="1" applyAlignment="1" applyProtection="1">
      <alignment vertical="center"/>
      <protection locked="0"/>
    </xf>
    <xf numFmtId="0" fontId="2" fillId="0" borderId="6" xfId="0" applyNumberFormat="1" applyFont="1" applyFill="1" applyBorder="1" applyAlignment="1" applyProtection="1">
      <alignment vertical="center" wrapText="1"/>
      <protection locked="0"/>
    </xf>
    <xf numFmtId="180" fontId="2" fillId="0" borderId="2" xfId="0" applyNumberFormat="1" applyFont="1" applyFill="1" applyBorder="1" applyAlignment="1" applyProtection="1">
      <alignment vertical="center" wrapText="1"/>
      <protection locked="0"/>
    </xf>
    <xf numFmtId="180" fontId="2" fillId="0" borderId="6" xfId="0" applyNumberFormat="1" applyFont="1" applyFill="1" applyBorder="1" applyAlignment="1" applyProtection="1">
      <alignment vertical="center" wrapText="1"/>
      <protection locked="0"/>
    </xf>
    <xf numFmtId="179" fontId="2" fillId="0" borderId="2" xfId="0" applyNumberFormat="1" applyFont="1" applyFill="1" applyBorder="1" applyAlignment="1" applyProtection="1">
      <alignment horizontal="center" vertical="center" wrapText="1"/>
      <protection locked="0"/>
    </xf>
    <xf numFmtId="179" fontId="2" fillId="0" borderId="2" xfId="1" applyNumberFormat="1" applyFont="1" applyFill="1" applyBorder="1" applyAlignment="1">
      <alignment horizontal="center" vertical="center" wrapText="1"/>
    </xf>
    <xf numFmtId="179" fontId="2" fillId="0" borderId="6"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top" wrapText="1"/>
      <protection locked="0"/>
    </xf>
    <xf numFmtId="0" fontId="4" fillId="0" borderId="2" xfId="0" applyFont="1" applyFill="1" applyBorder="1" applyAlignment="1">
      <alignment horizontal="left" vertical="top" wrapText="1"/>
    </xf>
    <xf numFmtId="0" fontId="4" fillId="0" borderId="3" xfId="0" applyFont="1" applyFill="1" applyBorder="1" applyAlignment="1">
      <alignment horizontal="justify" vertical="top" wrapText="1"/>
    </xf>
    <xf numFmtId="0" fontId="4" fillId="0" borderId="6" xfId="0" applyFont="1" applyFill="1" applyBorder="1" applyAlignment="1" applyProtection="1">
      <alignment vertical="top" wrapText="1"/>
      <protection locked="0"/>
    </xf>
    <xf numFmtId="38" fontId="2" fillId="0" borderId="2" xfId="1" applyFont="1" applyFill="1" applyBorder="1" applyAlignment="1" applyProtection="1">
      <alignment vertical="center"/>
      <protection locked="0"/>
    </xf>
    <xf numFmtId="38" fontId="2" fillId="0" borderId="2" xfId="1" applyFont="1" applyFill="1" applyBorder="1" applyAlignment="1">
      <alignment vertical="center" shrinkToFit="1"/>
    </xf>
    <xf numFmtId="3" fontId="2" fillId="0" borderId="2" xfId="0" applyNumberFormat="1" applyFont="1" applyFill="1" applyBorder="1" applyAlignment="1" applyProtection="1">
      <alignment vertical="center"/>
      <protection locked="0"/>
    </xf>
    <xf numFmtId="38" fontId="2" fillId="0" borderId="4" xfId="1" applyFont="1" applyFill="1" applyBorder="1" applyAlignment="1" applyProtection="1">
      <alignment vertical="center"/>
      <protection locked="0"/>
    </xf>
    <xf numFmtId="38" fontId="2" fillId="0" borderId="3" xfId="1" applyFont="1" applyFill="1" applyBorder="1" applyAlignment="1">
      <alignment vertical="center" shrinkToFit="1"/>
    </xf>
    <xf numFmtId="177" fontId="2" fillId="0" borderId="2" xfId="0" applyNumberFormat="1" applyFont="1" applyFill="1" applyBorder="1" applyAlignment="1" applyProtection="1">
      <alignment vertical="center"/>
      <protection hidden="1"/>
    </xf>
    <xf numFmtId="177" fontId="2" fillId="0" borderId="6" xfId="0" applyNumberFormat="1" applyFont="1" applyFill="1" applyBorder="1" applyAlignment="1" applyProtection="1">
      <alignment vertical="center"/>
      <protection hidden="1"/>
    </xf>
    <xf numFmtId="0" fontId="2" fillId="0" borderId="2" xfId="0" applyFont="1" applyFill="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2" fillId="0" borderId="0" xfId="0" applyFont="1"/>
    <xf numFmtId="0" fontId="2" fillId="0" borderId="0" xfId="0" applyFont="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view="pageBreakPreview" zoomScale="85" zoomScaleSheetLayoutView="85" workbookViewId="0">
      <pane ySplit="1" topLeftCell="A5" activePane="bottomLeft" state="frozen"/>
      <selection pane="bottomLeft" activeCell="H10" sqref="H10"/>
    </sheetView>
  </sheetViews>
  <sheetFormatPr defaultRowHeight="12"/>
  <cols>
    <col min="1" max="1" width="35.625" style="1" customWidth="1"/>
    <col min="2" max="2" width="29.75" style="1" customWidth="1"/>
    <col min="3" max="3" width="14.625" style="2" customWidth="1"/>
    <col min="4" max="4" width="35.625" style="3" customWidth="1"/>
    <col min="5" max="5" width="21.625" style="3" customWidth="1"/>
    <col min="6" max="6" width="24.7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0" ht="36">
      <c r="A1" s="5" t="s">
        <v>5</v>
      </c>
      <c r="B1" s="8" t="s">
        <v>13</v>
      </c>
      <c r="C1" s="9" t="s">
        <v>8</v>
      </c>
      <c r="D1" s="12" t="s">
        <v>10</v>
      </c>
      <c r="E1" s="12" t="s">
        <v>42</v>
      </c>
      <c r="F1" s="15" t="s">
        <v>15</v>
      </c>
      <c r="G1" s="12" t="s">
        <v>4</v>
      </c>
      <c r="H1" s="12" t="s">
        <v>0</v>
      </c>
      <c r="I1" s="18" t="s">
        <v>25</v>
      </c>
      <c r="J1" s="12" t="s">
        <v>11</v>
      </c>
    </row>
    <row r="2" spans="1:10" ht="54.75" customHeight="1">
      <c r="A2" s="6" t="s">
        <v>31</v>
      </c>
      <c r="B2" s="6" t="s">
        <v>44</v>
      </c>
      <c r="C2" s="10">
        <v>43202</v>
      </c>
      <c r="D2" s="6" t="s">
        <v>61</v>
      </c>
      <c r="E2" s="13">
        <v>7010005005648</v>
      </c>
      <c r="F2" s="7" t="s">
        <v>41</v>
      </c>
      <c r="G2" s="16">
        <v>16200000</v>
      </c>
      <c r="H2" s="16">
        <v>16200000</v>
      </c>
      <c r="I2" s="19">
        <f t="shared" ref="I2:I9" si="0">H2/G2*100</f>
        <v>100</v>
      </c>
      <c r="J2" s="6"/>
    </row>
    <row r="3" spans="1:10" ht="54.75" customHeight="1">
      <c r="A3" s="6" t="s">
        <v>18</v>
      </c>
      <c r="B3" s="6" t="s">
        <v>44</v>
      </c>
      <c r="C3" s="10">
        <v>43217</v>
      </c>
      <c r="D3" s="6" t="s">
        <v>62</v>
      </c>
      <c r="E3" s="13">
        <v>7011101082853</v>
      </c>
      <c r="F3" s="7" t="s">
        <v>41</v>
      </c>
      <c r="G3" s="16">
        <v>8000000</v>
      </c>
      <c r="H3" s="16">
        <v>840000</v>
      </c>
      <c r="I3" s="19">
        <f t="shared" si="0"/>
        <v>10.5</v>
      </c>
      <c r="J3" s="6"/>
    </row>
    <row r="4" spans="1:10" ht="54.75" customHeight="1">
      <c r="A4" s="6" t="s">
        <v>1</v>
      </c>
      <c r="B4" s="6" t="s">
        <v>44</v>
      </c>
      <c r="C4" s="10">
        <v>43272</v>
      </c>
      <c r="D4" s="6" t="s">
        <v>45</v>
      </c>
      <c r="E4" s="13">
        <v>7010001089876</v>
      </c>
      <c r="F4" s="7" t="s">
        <v>41</v>
      </c>
      <c r="G4" s="16">
        <v>9061200</v>
      </c>
      <c r="H4" s="16">
        <v>3088800</v>
      </c>
      <c r="I4" s="19">
        <f t="shared" si="0"/>
        <v>34.088200238379024</v>
      </c>
      <c r="J4" s="6"/>
    </row>
    <row r="5" spans="1:10" ht="54.75" customHeight="1">
      <c r="A5" s="6" t="s">
        <v>26</v>
      </c>
      <c r="B5" s="6" t="s">
        <v>44</v>
      </c>
      <c r="C5" s="10">
        <v>43286</v>
      </c>
      <c r="D5" s="6" t="s">
        <v>64</v>
      </c>
      <c r="E5" s="13">
        <v>6011501006529</v>
      </c>
      <c r="F5" s="7" t="s">
        <v>41</v>
      </c>
      <c r="G5" s="16">
        <v>29149200</v>
      </c>
      <c r="H5" s="16">
        <v>20412000</v>
      </c>
      <c r="I5" s="19">
        <f t="shared" si="0"/>
        <v>70.0259355316784</v>
      </c>
      <c r="J5" s="6"/>
    </row>
    <row r="6" spans="1:10" ht="54.75" customHeight="1">
      <c r="A6" s="6" t="s">
        <v>58</v>
      </c>
      <c r="B6" s="6" t="s">
        <v>44</v>
      </c>
      <c r="C6" s="10">
        <v>43299</v>
      </c>
      <c r="D6" s="6" t="s">
        <v>30</v>
      </c>
      <c r="E6" s="13">
        <v>9010001090601</v>
      </c>
      <c r="F6" s="7" t="s">
        <v>41</v>
      </c>
      <c r="G6" s="16">
        <v>5853600</v>
      </c>
      <c r="H6" s="16">
        <v>5400000</v>
      </c>
      <c r="I6" s="19">
        <f t="shared" si="0"/>
        <v>92.250922509225092</v>
      </c>
      <c r="J6" s="6"/>
    </row>
    <row r="7" spans="1:10" ht="54.75" customHeight="1">
      <c r="A7" s="7" t="s">
        <v>59</v>
      </c>
      <c r="B7" s="6" t="s">
        <v>60</v>
      </c>
      <c r="C7" s="11">
        <v>43313</v>
      </c>
      <c r="D7" s="7" t="s">
        <v>63</v>
      </c>
      <c r="E7" s="14">
        <v>3120001134798</v>
      </c>
      <c r="F7" s="7" t="s">
        <v>41</v>
      </c>
      <c r="G7" s="17">
        <v>1771200</v>
      </c>
      <c r="H7" s="17">
        <v>1077840</v>
      </c>
      <c r="I7" s="20">
        <f t="shared" si="0"/>
        <v>60.853658536585364</v>
      </c>
      <c r="J7" s="7"/>
    </row>
    <row r="8" spans="1:10" ht="54.75" customHeight="1">
      <c r="A8" s="7" t="s">
        <v>120</v>
      </c>
      <c r="B8" s="6" t="s">
        <v>60</v>
      </c>
      <c r="C8" s="11">
        <v>43433</v>
      </c>
      <c r="D8" s="7" t="s">
        <v>121</v>
      </c>
      <c r="E8" s="14">
        <v>4020001061589</v>
      </c>
      <c r="F8" s="7" t="s">
        <v>41</v>
      </c>
      <c r="G8" s="17">
        <v>5518800</v>
      </c>
      <c r="H8" s="17">
        <v>1800000</v>
      </c>
      <c r="I8" s="20">
        <f t="shared" si="0"/>
        <v>32.615786040443574</v>
      </c>
      <c r="J8" s="7"/>
    </row>
    <row r="9" spans="1:10" ht="54.75" customHeight="1">
      <c r="A9" s="7" t="s">
        <v>20</v>
      </c>
      <c r="B9" s="6" t="s">
        <v>60</v>
      </c>
      <c r="C9" s="11">
        <v>43538</v>
      </c>
      <c r="D9" s="7" t="s">
        <v>122</v>
      </c>
      <c r="E9" s="14">
        <v>7011105004052</v>
      </c>
      <c r="F9" s="7" t="s">
        <v>41</v>
      </c>
      <c r="G9" s="17">
        <v>5148340</v>
      </c>
      <c r="H9" s="17">
        <v>5130000</v>
      </c>
      <c r="I9" s="20">
        <f t="shared" si="0"/>
        <v>99.643768671066795</v>
      </c>
      <c r="J9" s="7"/>
    </row>
  </sheetData>
  <sortState ref="A2:J7">
    <sortCondition ref="C2:C7"/>
  </sortState>
  <phoneticPr fontId="1"/>
  <dataValidations count="8">
    <dataValidation type="textLength" operator="lessThanOrEqual" allowBlank="1" showInputMessage="1" showErrorMessage="1" errorTitle="契約の相手方の称号又は名称及び住所" error="256文字以内で入力してください。" sqref="E7:E65537 D10:D65444">
      <formula1>256</formula1>
    </dataValidation>
    <dataValidation type="date" operator="greaterThanOrEqual" allowBlank="1" showInputMessage="1" showErrorMessage="1" errorTitle="契約を締結した日" error="正しい日付を入力してください。" sqref="C10:C65444 C1">
      <formula1>38718</formula1>
    </dataValidation>
    <dataValidation type="textLength" operator="lessThanOrEqual" allowBlank="1" showInputMessage="1" showErrorMessage="1" errorTitle="物品役務等の名称及び数量" error="256文字以内で入力してください。" sqref="A10:A65444">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B65444">
      <formula1>256</formula1>
    </dataValidation>
    <dataValidation type="textLength" operator="lessThanOrEqual" allowBlank="1" showInputMessage="1" showErrorMessage="1" errorTitle="備考" error="256文字以内で入力してください。" sqref="J10:J65444">
      <formula1>256</formula1>
    </dataValidation>
    <dataValidation type="whole" operator="lessThanOrEqual" allowBlank="1" showInputMessage="1" showErrorMessage="1" errorTitle="予定価格" error="正しい数値を入力してください。" sqref="G10:G65444">
      <formula1>999999999999</formula1>
    </dataValidation>
    <dataValidation type="whole" operator="lessThanOrEqual" allowBlank="1" showInputMessage="1" showErrorMessage="1" errorTitle="契約金額" error="正しい数値を入力してください。" sqref="H10:H65444">
      <formula1>999999999999</formula1>
    </dataValidation>
    <dataValidation type="list" operator="lessThanOrEqual" showInputMessage="1" showErrorMessage="1" errorTitle="一般競争入札・指名競争入札の別" error="リストから選択してください。" sqref="F10:F65444">
      <formula1>一般競争入札・指名競争入札の別</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85" zoomScaleNormal="75" zoomScaleSheetLayoutView="85" workbookViewId="0">
      <pane xSplit="1" ySplit="1" topLeftCell="B2" activePane="bottomRight" state="frozen"/>
      <selection pane="topRight"/>
      <selection pane="bottomLeft"/>
      <selection pane="bottomRight" activeCell="A31" sqref="A31"/>
    </sheetView>
  </sheetViews>
  <sheetFormatPr defaultRowHeight="12"/>
  <cols>
    <col min="1" max="1" width="26.5" style="1" customWidth="1"/>
    <col min="2" max="2" width="29.75" style="1" customWidth="1"/>
    <col min="3" max="3" width="16.125" style="2" bestFit="1" customWidth="1"/>
    <col min="4" max="4" width="29.375" style="3" customWidth="1"/>
    <col min="5" max="5" width="17.25" style="3" customWidth="1"/>
    <col min="6" max="6" width="80.25" style="3" customWidth="1"/>
    <col min="7" max="7" width="11.625" style="3" customWidth="1"/>
    <col min="8" max="8" width="11.625" style="3" bestFit="1" customWidth="1"/>
    <col min="9" max="9" width="14.75" style="4" bestFit="1" customWidth="1"/>
    <col min="10" max="10" width="9.5" style="3" customWidth="1"/>
    <col min="11" max="11" width="16.5" style="3" customWidth="1"/>
    <col min="12" max="12" width="9" style="3" customWidth="1"/>
    <col min="13" max="16384" width="9" style="3"/>
  </cols>
  <sheetData>
    <row r="1" spans="1:12" ht="36">
      <c r="A1" s="5" t="s">
        <v>27</v>
      </c>
      <c r="B1" s="8" t="s">
        <v>29</v>
      </c>
      <c r="C1" s="9" t="s">
        <v>17</v>
      </c>
      <c r="D1" s="12" t="s">
        <v>34</v>
      </c>
      <c r="E1" s="12" t="s">
        <v>23</v>
      </c>
      <c r="F1" s="33" t="s">
        <v>39</v>
      </c>
      <c r="G1" s="12" t="s">
        <v>36</v>
      </c>
      <c r="H1" s="12" t="s">
        <v>37</v>
      </c>
      <c r="I1" s="18" t="s">
        <v>55</v>
      </c>
      <c r="J1" s="33" t="s">
        <v>22</v>
      </c>
    </row>
    <row r="2" spans="1:12" ht="247.5">
      <c r="A2" s="22" t="s">
        <v>43</v>
      </c>
      <c r="B2" s="22" t="s">
        <v>96</v>
      </c>
      <c r="C2" s="28">
        <v>43192</v>
      </c>
      <c r="D2" s="22" t="s">
        <v>52</v>
      </c>
      <c r="E2" s="30">
        <v>1010401034000</v>
      </c>
      <c r="F2" s="34" t="s">
        <v>98</v>
      </c>
      <c r="G2" s="38">
        <v>29991600</v>
      </c>
      <c r="H2" s="38">
        <v>29991600</v>
      </c>
      <c r="I2" s="43">
        <f t="shared" ref="I2:I31" si="0">H2/G2*100</f>
        <v>100</v>
      </c>
      <c r="J2" s="45"/>
    </row>
    <row r="3" spans="1:12" ht="258.75">
      <c r="A3" s="22" t="s">
        <v>69</v>
      </c>
      <c r="B3" s="22" t="s">
        <v>96</v>
      </c>
      <c r="C3" s="28">
        <v>43192</v>
      </c>
      <c r="D3" s="22" t="s">
        <v>57</v>
      </c>
      <c r="E3" s="30">
        <v>5011001027530</v>
      </c>
      <c r="F3" s="34" t="s">
        <v>103</v>
      </c>
      <c r="G3" s="38">
        <v>11998800</v>
      </c>
      <c r="H3" s="38">
        <v>11988000</v>
      </c>
      <c r="I3" s="43">
        <f t="shared" si="0"/>
        <v>99.909990999099904</v>
      </c>
      <c r="J3" s="45"/>
    </row>
    <row r="4" spans="1:12" ht="236.25">
      <c r="A4" s="22" t="s">
        <v>19</v>
      </c>
      <c r="B4" s="22" t="s">
        <v>96</v>
      </c>
      <c r="C4" s="28">
        <v>43192</v>
      </c>
      <c r="D4" s="22" t="s">
        <v>57</v>
      </c>
      <c r="E4" s="30">
        <v>5011001027530</v>
      </c>
      <c r="F4" s="34" t="s">
        <v>14</v>
      </c>
      <c r="G4" s="38">
        <v>4989600</v>
      </c>
      <c r="H4" s="38">
        <v>4989600</v>
      </c>
      <c r="I4" s="43">
        <f t="shared" si="0"/>
        <v>100</v>
      </c>
      <c r="J4" s="45"/>
      <c r="K4" s="21"/>
      <c r="L4" s="21"/>
    </row>
    <row r="5" spans="1:12" ht="168.75">
      <c r="A5" s="22" t="s">
        <v>46</v>
      </c>
      <c r="B5" s="22" t="s">
        <v>96</v>
      </c>
      <c r="C5" s="28">
        <v>43192</v>
      </c>
      <c r="D5" s="22" t="s">
        <v>80</v>
      </c>
      <c r="E5" s="30">
        <v>7013401000164</v>
      </c>
      <c r="F5" s="34" t="s">
        <v>118</v>
      </c>
      <c r="G5" s="38">
        <v>13500000</v>
      </c>
      <c r="H5" s="38">
        <v>13500000</v>
      </c>
      <c r="I5" s="43">
        <f t="shared" si="0"/>
        <v>100</v>
      </c>
      <c r="J5" s="45"/>
    </row>
    <row r="6" spans="1:12" ht="225">
      <c r="A6" s="22" t="s">
        <v>65</v>
      </c>
      <c r="B6" s="22" t="s">
        <v>96</v>
      </c>
      <c r="C6" s="28">
        <v>43192</v>
      </c>
      <c r="D6" s="22" t="s">
        <v>94</v>
      </c>
      <c r="E6" s="30">
        <v>9010001031943</v>
      </c>
      <c r="F6" s="34" t="s">
        <v>101</v>
      </c>
      <c r="G6" s="38">
        <v>149981775</v>
      </c>
      <c r="H6" s="38">
        <v>149979600</v>
      </c>
      <c r="I6" s="43">
        <f t="shared" si="0"/>
        <v>99.9985498238036</v>
      </c>
      <c r="J6" s="45"/>
    </row>
    <row r="7" spans="1:12" ht="292.5">
      <c r="A7" s="22" t="s">
        <v>67</v>
      </c>
      <c r="B7" s="22" t="s">
        <v>96</v>
      </c>
      <c r="C7" s="28">
        <v>43196</v>
      </c>
      <c r="D7" s="22" t="s">
        <v>57</v>
      </c>
      <c r="E7" s="30">
        <v>5011001027530</v>
      </c>
      <c r="F7" s="34" t="s">
        <v>12</v>
      </c>
      <c r="G7" s="38">
        <v>8499600</v>
      </c>
      <c r="H7" s="38">
        <v>8499600</v>
      </c>
      <c r="I7" s="43">
        <f t="shared" si="0"/>
        <v>100</v>
      </c>
      <c r="J7" s="45"/>
    </row>
    <row r="8" spans="1:12" ht="191.25">
      <c r="A8" s="22" t="s">
        <v>66</v>
      </c>
      <c r="B8" s="22" t="s">
        <v>96</v>
      </c>
      <c r="C8" s="28">
        <v>43207</v>
      </c>
      <c r="D8" s="22" t="s">
        <v>87</v>
      </c>
      <c r="E8" s="30">
        <v>3010405010508</v>
      </c>
      <c r="F8" s="34" t="s">
        <v>119</v>
      </c>
      <c r="G8" s="38">
        <v>5000000</v>
      </c>
      <c r="H8" s="38">
        <v>4990120</v>
      </c>
      <c r="I8" s="43">
        <f t="shared" si="0"/>
        <v>99.802400000000006</v>
      </c>
      <c r="J8" s="45"/>
      <c r="K8" s="21"/>
      <c r="L8" s="21"/>
    </row>
    <row r="9" spans="1:12" ht="236.25">
      <c r="A9" s="22" t="s">
        <v>68</v>
      </c>
      <c r="B9" s="22" t="s">
        <v>96</v>
      </c>
      <c r="C9" s="28">
        <v>43207</v>
      </c>
      <c r="D9" s="22" t="s">
        <v>49</v>
      </c>
      <c r="E9" s="30">
        <v>4010001000696</v>
      </c>
      <c r="F9" s="34" t="s">
        <v>115</v>
      </c>
      <c r="G9" s="38">
        <v>9972720</v>
      </c>
      <c r="H9" s="38">
        <v>9968400</v>
      </c>
      <c r="I9" s="43">
        <f t="shared" si="0"/>
        <v>99.956681828026859</v>
      </c>
      <c r="J9" s="45"/>
    </row>
    <row r="10" spans="1:12" ht="382.5">
      <c r="A10" s="22" t="s">
        <v>3</v>
      </c>
      <c r="B10" s="22" t="s">
        <v>96</v>
      </c>
      <c r="C10" s="28">
        <v>43207</v>
      </c>
      <c r="D10" s="22" t="s">
        <v>91</v>
      </c>
      <c r="E10" s="30">
        <v>4010001086959</v>
      </c>
      <c r="F10" s="34" t="s">
        <v>76</v>
      </c>
      <c r="G10" s="38">
        <v>22500000</v>
      </c>
      <c r="H10" s="38">
        <v>22491000</v>
      </c>
      <c r="I10" s="43">
        <f t="shared" si="0"/>
        <v>99.96</v>
      </c>
      <c r="J10" s="45"/>
    </row>
    <row r="11" spans="1:12" ht="180">
      <c r="A11" s="22" t="s">
        <v>71</v>
      </c>
      <c r="B11" s="22" t="s">
        <v>96</v>
      </c>
      <c r="C11" s="28">
        <v>43210</v>
      </c>
      <c r="D11" s="22" t="s">
        <v>40</v>
      </c>
      <c r="E11" s="30">
        <v>3010001025942</v>
      </c>
      <c r="F11" s="34" t="s">
        <v>104</v>
      </c>
      <c r="G11" s="38">
        <v>19915200</v>
      </c>
      <c r="H11" s="38">
        <v>19666800</v>
      </c>
      <c r="I11" s="43">
        <f t="shared" si="0"/>
        <v>98.752711496746201</v>
      </c>
      <c r="J11" s="45"/>
    </row>
    <row r="12" spans="1:12" ht="202.5">
      <c r="A12" s="22" t="s">
        <v>33</v>
      </c>
      <c r="B12" s="22" t="s">
        <v>96</v>
      </c>
      <c r="C12" s="28">
        <v>43210</v>
      </c>
      <c r="D12" s="22" t="s">
        <v>49</v>
      </c>
      <c r="E12" s="30">
        <v>4010001000696</v>
      </c>
      <c r="F12" s="34" t="s">
        <v>117</v>
      </c>
      <c r="G12" s="38">
        <v>13000000</v>
      </c>
      <c r="H12" s="38">
        <v>12981600</v>
      </c>
      <c r="I12" s="43">
        <f t="shared" si="0"/>
        <v>99.85846153846154</v>
      </c>
      <c r="J12" s="45"/>
    </row>
    <row r="13" spans="1:12" ht="236.25">
      <c r="A13" s="22" t="s">
        <v>38</v>
      </c>
      <c r="B13" s="22" t="s">
        <v>96</v>
      </c>
      <c r="C13" s="28">
        <v>43237</v>
      </c>
      <c r="D13" s="22" t="s">
        <v>49</v>
      </c>
      <c r="E13" s="30">
        <v>4010001000696</v>
      </c>
      <c r="F13" s="34" t="s">
        <v>50</v>
      </c>
      <c r="G13" s="38">
        <v>10864800</v>
      </c>
      <c r="H13" s="38">
        <v>10319400</v>
      </c>
      <c r="I13" s="43">
        <f t="shared" si="0"/>
        <v>94.980119284294233</v>
      </c>
      <c r="J13" s="45"/>
    </row>
    <row r="14" spans="1:12" ht="247.5">
      <c r="A14" s="22" t="s">
        <v>72</v>
      </c>
      <c r="B14" s="22" t="s">
        <v>96</v>
      </c>
      <c r="C14" s="28">
        <v>43238</v>
      </c>
      <c r="D14" s="22" t="s">
        <v>57</v>
      </c>
      <c r="E14" s="30">
        <v>5011001027530</v>
      </c>
      <c r="F14" s="34" t="s">
        <v>16</v>
      </c>
      <c r="G14" s="38">
        <v>8694000</v>
      </c>
      <c r="H14" s="38">
        <v>8694000</v>
      </c>
      <c r="I14" s="43">
        <f t="shared" si="0"/>
        <v>100</v>
      </c>
      <c r="J14" s="45"/>
    </row>
    <row r="15" spans="1:12" ht="191.25">
      <c r="A15" s="22" t="s">
        <v>2</v>
      </c>
      <c r="B15" s="22" t="s">
        <v>96</v>
      </c>
      <c r="C15" s="28">
        <v>43255</v>
      </c>
      <c r="D15" s="22" t="s">
        <v>49</v>
      </c>
      <c r="E15" s="30">
        <v>4010001000696</v>
      </c>
      <c r="F15" s="34" t="s">
        <v>105</v>
      </c>
      <c r="G15" s="38">
        <v>19984530</v>
      </c>
      <c r="H15" s="38">
        <v>19958400</v>
      </c>
      <c r="I15" s="43">
        <f t="shared" si="0"/>
        <v>99.86924886399629</v>
      </c>
      <c r="J15" s="45"/>
    </row>
    <row r="16" spans="1:12" ht="236.25">
      <c r="A16" s="23" t="s">
        <v>73</v>
      </c>
      <c r="B16" s="22" t="s">
        <v>96</v>
      </c>
      <c r="C16" s="28">
        <v>43257</v>
      </c>
      <c r="D16" s="22" t="s">
        <v>93</v>
      </c>
      <c r="E16" s="30">
        <v>3010401011971</v>
      </c>
      <c r="F16" s="35" t="s">
        <v>99</v>
      </c>
      <c r="G16" s="39">
        <v>22896000</v>
      </c>
      <c r="H16" s="39">
        <v>22860000</v>
      </c>
      <c r="I16" s="43">
        <f t="shared" si="0"/>
        <v>99.842767295597483</v>
      </c>
      <c r="J16" s="45"/>
    </row>
    <row r="17" spans="1:12" ht="292.5">
      <c r="A17" s="23" t="s">
        <v>35</v>
      </c>
      <c r="B17" s="22" t="s">
        <v>96</v>
      </c>
      <c r="C17" s="28">
        <v>43258</v>
      </c>
      <c r="D17" s="22" t="s">
        <v>93</v>
      </c>
      <c r="E17" s="30">
        <v>3010401011971</v>
      </c>
      <c r="F17" s="34" t="s">
        <v>102</v>
      </c>
      <c r="G17" s="39">
        <v>10000000</v>
      </c>
      <c r="H17" s="39">
        <v>10000000</v>
      </c>
      <c r="I17" s="43">
        <f t="shared" si="0"/>
        <v>100</v>
      </c>
      <c r="J17" s="45"/>
    </row>
    <row r="18" spans="1:12" ht="225">
      <c r="A18" s="23" t="s">
        <v>74</v>
      </c>
      <c r="B18" s="22" t="s">
        <v>96</v>
      </c>
      <c r="C18" s="28">
        <v>43265</v>
      </c>
      <c r="D18" s="22" t="s">
        <v>93</v>
      </c>
      <c r="E18" s="30">
        <v>3010401011971</v>
      </c>
      <c r="F18" s="34" t="s">
        <v>70</v>
      </c>
      <c r="G18" s="39">
        <v>10000000</v>
      </c>
      <c r="H18" s="39">
        <v>10000000</v>
      </c>
      <c r="I18" s="43">
        <f t="shared" si="0"/>
        <v>100</v>
      </c>
      <c r="J18" s="45"/>
      <c r="K18" s="21"/>
      <c r="L18" s="21"/>
    </row>
    <row r="19" spans="1:12" ht="191.25">
      <c r="A19" s="22" t="s">
        <v>53</v>
      </c>
      <c r="B19" s="22" t="s">
        <v>96</v>
      </c>
      <c r="C19" s="28">
        <v>43265</v>
      </c>
      <c r="D19" s="22" t="s">
        <v>49</v>
      </c>
      <c r="E19" s="30">
        <v>4010001000696</v>
      </c>
      <c r="F19" s="34" t="s">
        <v>95</v>
      </c>
      <c r="G19" s="38">
        <v>15995880</v>
      </c>
      <c r="H19" s="38">
        <v>15984000</v>
      </c>
      <c r="I19" s="43">
        <f t="shared" si="0"/>
        <v>99.925730875700495</v>
      </c>
      <c r="J19" s="45"/>
    </row>
    <row r="20" spans="1:12" ht="146.25">
      <c r="A20" s="23" t="s">
        <v>75</v>
      </c>
      <c r="B20" s="22" t="s">
        <v>96</v>
      </c>
      <c r="C20" s="28">
        <v>43265</v>
      </c>
      <c r="D20" s="22" t="s">
        <v>32</v>
      </c>
      <c r="E20" s="30">
        <v>6010405013689</v>
      </c>
      <c r="F20" s="34" t="s">
        <v>106</v>
      </c>
      <c r="G20" s="39">
        <v>9990000</v>
      </c>
      <c r="H20" s="39">
        <v>9909000</v>
      </c>
      <c r="I20" s="43">
        <f t="shared" si="0"/>
        <v>99.189189189189193</v>
      </c>
      <c r="J20" s="45"/>
    </row>
    <row r="21" spans="1:12" ht="146.25">
      <c r="A21" s="22" t="s">
        <v>77</v>
      </c>
      <c r="B21" s="22" t="s">
        <v>96</v>
      </c>
      <c r="C21" s="28">
        <v>43265</v>
      </c>
      <c r="D21" s="22" t="s">
        <v>32</v>
      </c>
      <c r="E21" s="30">
        <v>6010405013689</v>
      </c>
      <c r="F21" s="34" t="s">
        <v>107</v>
      </c>
      <c r="G21" s="38">
        <v>7992000</v>
      </c>
      <c r="H21" s="38">
        <v>7900200</v>
      </c>
      <c r="I21" s="43">
        <f t="shared" si="0"/>
        <v>98.85135135135134</v>
      </c>
      <c r="J21" s="45"/>
    </row>
    <row r="22" spans="1:12" ht="202.5">
      <c r="A22" s="22" t="s">
        <v>78</v>
      </c>
      <c r="B22" s="22" t="s">
        <v>96</v>
      </c>
      <c r="C22" s="28">
        <v>43290</v>
      </c>
      <c r="D22" s="22" t="s">
        <v>57</v>
      </c>
      <c r="E22" s="30">
        <v>5011001027530</v>
      </c>
      <c r="F22" s="34" t="s">
        <v>108</v>
      </c>
      <c r="G22" s="38">
        <v>28382400</v>
      </c>
      <c r="H22" s="38">
        <v>28382400</v>
      </c>
      <c r="I22" s="43">
        <f t="shared" si="0"/>
        <v>100</v>
      </c>
      <c r="J22" s="45"/>
    </row>
    <row r="23" spans="1:12" ht="236.25">
      <c r="A23" s="22" t="s">
        <v>79</v>
      </c>
      <c r="B23" s="22" t="s">
        <v>96</v>
      </c>
      <c r="C23" s="28">
        <v>43290</v>
      </c>
      <c r="D23" s="22" t="s">
        <v>88</v>
      </c>
      <c r="E23" s="30">
        <v>8010005018789</v>
      </c>
      <c r="F23" s="34" t="s">
        <v>97</v>
      </c>
      <c r="G23" s="38">
        <v>12999999</v>
      </c>
      <c r="H23" s="38">
        <v>12909748</v>
      </c>
      <c r="I23" s="43">
        <f t="shared" si="0"/>
        <v>99.305761485058568</v>
      </c>
      <c r="J23" s="45"/>
    </row>
    <row r="24" spans="1:12" ht="247.5">
      <c r="A24" s="23" t="s">
        <v>28</v>
      </c>
      <c r="B24" s="22" t="s">
        <v>96</v>
      </c>
      <c r="C24" s="28">
        <v>43298</v>
      </c>
      <c r="D24" s="23" t="s">
        <v>57</v>
      </c>
      <c r="E24" s="31">
        <v>5011001027530</v>
      </c>
      <c r="F24" s="34" t="s">
        <v>116</v>
      </c>
      <c r="G24" s="39">
        <v>9990000</v>
      </c>
      <c r="H24" s="39">
        <v>9990000</v>
      </c>
      <c r="I24" s="43">
        <f t="shared" si="0"/>
        <v>100</v>
      </c>
      <c r="J24" s="45"/>
    </row>
    <row r="25" spans="1:12" ht="191.25">
      <c r="A25" s="22" t="s">
        <v>82</v>
      </c>
      <c r="B25" s="22" t="s">
        <v>60</v>
      </c>
      <c r="C25" s="28">
        <v>43321</v>
      </c>
      <c r="D25" s="6" t="s">
        <v>54</v>
      </c>
      <c r="E25" s="13">
        <v>6010001030403</v>
      </c>
      <c r="F25" s="34" t="s">
        <v>109</v>
      </c>
      <c r="G25" s="38">
        <v>15973200</v>
      </c>
      <c r="H25" s="38">
        <v>15973200</v>
      </c>
      <c r="I25" s="43">
        <f t="shared" si="0"/>
        <v>100</v>
      </c>
      <c r="J25" s="45"/>
    </row>
    <row r="26" spans="1:12" ht="213.75">
      <c r="A26" s="22" t="s">
        <v>47</v>
      </c>
      <c r="B26" s="22" t="s">
        <v>60</v>
      </c>
      <c r="C26" s="28">
        <v>43321</v>
      </c>
      <c r="D26" s="22" t="s">
        <v>56</v>
      </c>
      <c r="E26" s="30">
        <v>8011001056122</v>
      </c>
      <c r="F26" s="34" t="s">
        <v>110</v>
      </c>
      <c r="G26" s="38">
        <v>15238800</v>
      </c>
      <c r="H26" s="38">
        <v>15196999</v>
      </c>
      <c r="I26" s="43">
        <f t="shared" si="0"/>
        <v>99.725693624169892</v>
      </c>
      <c r="J26" s="45"/>
    </row>
    <row r="27" spans="1:12" ht="247.5">
      <c r="A27" s="22" t="s">
        <v>81</v>
      </c>
      <c r="B27" s="22" t="s">
        <v>60</v>
      </c>
      <c r="C27" s="28">
        <v>43332</v>
      </c>
      <c r="D27" s="22" t="s">
        <v>51</v>
      </c>
      <c r="E27" s="30">
        <v>5011105004467</v>
      </c>
      <c r="F27" s="34" t="s">
        <v>111</v>
      </c>
      <c r="G27" s="38">
        <v>3823200</v>
      </c>
      <c r="H27" s="38">
        <v>3531600</v>
      </c>
      <c r="I27" s="43">
        <f t="shared" si="0"/>
        <v>92.372881355932208</v>
      </c>
      <c r="J27" s="45"/>
    </row>
    <row r="28" spans="1:12" ht="191.25">
      <c r="A28" s="22" t="s">
        <v>83</v>
      </c>
      <c r="B28" s="22" t="s">
        <v>60</v>
      </c>
      <c r="C28" s="28">
        <v>43357</v>
      </c>
      <c r="D28" s="22" t="s">
        <v>48</v>
      </c>
      <c r="E28" s="30">
        <v>4010001000696</v>
      </c>
      <c r="F28" s="34" t="s">
        <v>100</v>
      </c>
      <c r="G28" s="38">
        <v>48470400</v>
      </c>
      <c r="H28" s="38">
        <v>48384000</v>
      </c>
      <c r="I28" s="43">
        <f t="shared" si="0"/>
        <v>99.821746880570402</v>
      </c>
      <c r="J28" s="45"/>
    </row>
    <row r="29" spans="1:12" ht="202.5">
      <c r="A29" s="22" t="s">
        <v>84</v>
      </c>
      <c r="B29" s="22" t="s">
        <v>60</v>
      </c>
      <c r="C29" s="28">
        <v>43357</v>
      </c>
      <c r="D29" s="22" t="s">
        <v>90</v>
      </c>
      <c r="E29" s="30">
        <v>7260001000735</v>
      </c>
      <c r="F29" s="34" t="s">
        <v>112</v>
      </c>
      <c r="G29" s="38">
        <v>52995600</v>
      </c>
      <c r="H29" s="38">
        <v>52941600</v>
      </c>
      <c r="I29" s="43">
        <f t="shared" si="0"/>
        <v>99.89810474831873</v>
      </c>
      <c r="J29" s="45"/>
    </row>
    <row r="30" spans="1:12" ht="191.25">
      <c r="A30" s="24" t="s">
        <v>85</v>
      </c>
      <c r="B30" s="22" t="s">
        <v>60</v>
      </c>
      <c r="C30" s="28">
        <v>43357</v>
      </c>
      <c r="D30" s="6" t="s">
        <v>89</v>
      </c>
      <c r="E30" s="13">
        <v>9011601002061</v>
      </c>
      <c r="F30" s="36" t="s">
        <v>113</v>
      </c>
      <c r="G30" s="40">
        <v>64994400</v>
      </c>
      <c r="H30" s="42">
        <v>64940400</v>
      </c>
      <c r="I30" s="43">
        <f t="shared" si="0"/>
        <v>99.916915918909936</v>
      </c>
      <c r="J30" s="45"/>
      <c r="K30" s="21"/>
      <c r="L30" s="21"/>
    </row>
    <row r="31" spans="1:12" ht="180">
      <c r="A31" s="25" t="s">
        <v>86</v>
      </c>
      <c r="B31" s="27" t="s">
        <v>60</v>
      </c>
      <c r="C31" s="29">
        <v>43374</v>
      </c>
      <c r="D31" s="27" t="s">
        <v>92</v>
      </c>
      <c r="E31" s="32">
        <v>3010401026805</v>
      </c>
      <c r="F31" s="37" t="s">
        <v>114</v>
      </c>
      <c r="G31" s="41">
        <v>8359200</v>
      </c>
      <c r="H31" s="41">
        <v>8279960</v>
      </c>
      <c r="I31" s="44">
        <f t="shared" si="0"/>
        <v>99.052062398315627</v>
      </c>
      <c r="J31" s="46"/>
      <c r="K31" s="21"/>
      <c r="L31" s="21"/>
    </row>
    <row r="32" spans="1:12" s="21" customFormat="1" ht="12" customHeight="1">
      <c r="A32" s="26"/>
      <c r="B32" s="26"/>
      <c r="C32" s="26"/>
      <c r="D32" s="26"/>
      <c r="E32" s="26"/>
      <c r="F32" s="26"/>
      <c r="G32" s="26"/>
      <c r="H32" s="26"/>
      <c r="I32" s="26"/>
      <c r="J32" s="26"/>
    </row>
    <row r="33" spans="11:11" s="21" customFormat="1" ht="12" customHeight="1"/>
    <row r="34" spans="11:11" s="21" customFormat="1" ht="12" customHeight="1"/>
    <row r="35" spans="11:11" s="21" customFormat="1" ht="12" customHeight="1"/>
    <row r="36" spans="11:11">
      <c r="K36" s="21"/>
    </row>
  </sheetData>
  <autoFilter ref="A1:L1"/>
  <sortState ref="A2:L31">
    <sortCondition ref="C2:C31"/>
  </sortState>
  <phoneticPr fontId="1"/>
  <dataValidations count="8">
    <dataValidation type="date" operator="greaterThanOrEqual" allowBlank="1" showInputMessage="1" showErrorMessage="1" errorTitle="契約を締結した日" error="正しい日付を入力してください。" sqref="C1 C36:C65470">
      <formula1>38718</formula1>
    </dataValidation>
    <dataValidation type="list" operator="lessThanOrEqual" showInputMessage="1" showErrorMessage="1" errorTitle="一般競争入札・指名競争入札の別" error="リストから選択してください。" sqref="F36:F65470">
      <formula1>一般競争入札・指名競争入札の別</formula1>
    </dataValidation>
    <dataValidation type="whole" operator="lessThanOrEqual" allowBlank="1" showInputMessage="1" showErrorMessage="1" errorTitle="契約金額" error="正しい数値を入力してください。" sqref="H36:H65470">
      <formula1>999999999999</formula1>
    </dataValidation>
    <dataValidation type="whole" operator="lessThanOrEqual" allowBlank="1" showInputMessage="1" showErrorMessage="1" errorTitle="予定価格" error="正しい数値を入力してください。" sqref="G36:G65470">
      <formula1>999999999999</formula1>
    </dataValidation>
    <dataValidation type="textLength" operator="lessThanOrEqual" allowBlank="1" showInputMessage="1" showErrorMessage="1" errorTitle="備考" error="256文字以内で入力してください。" sqref="J36:J65470">
      <formula1>256</formula1>
    </dataValidation>
    <dataValidation type="textLength" operator="lessThanOrEqual" allowBlank="1" showInputMessage="1" showErrorMessage="1" errorTitle="契約の相手方の称号又は名称及び住所" error="256文字以内で入力してください。" sqref="D36:E6547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6:B65470">
      <formula1>256</formula1>
    </dataValidation>
    <dataValidation type="textLength" operator="lessThanOrEqual" allowBlank="1" showInputMessage="1" showErrorMessage="1" errorTitle="物品役務等の名称及び数量" error="256文字以内で入力してください。" sqref="A2:A32 A36:A6547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cols>
    <col min="1" max="1" width="9" style="47" customWidth="1"/>
    <col min="2" max="16384" width="9" style="47"/>
  </cols>
  <sheetData>
    <row r="1" spans="1:1">
      <c r="A1" s="47" t="s">
        <v>6</v>
      </c>
    </row>
    <row r="2" spans="1:1">
      <c r="A2" s="48" t="s">
        <v>9</v>
      </c>
    </row>
    <row r="3" spans="1:1">
      <c r="A3" s="48" t="s">
        <v>7</v>
      </c>
    </row>
    <row r="4" spans="1:1">
      <c r="A4" s="48" t="s">
        <v>21</v>
      </c>
    </row>
    <row r="5" spans="1:1">
      <c r="A5" s="47" t="s">
        <v>24</v>
      </c>
    </row>
  </sheetData>
  <phoneticPr fontId="1"/>
  <pageMargins left="0.78700000000000003" right="0.78700000000000003" top="0.98400000000000021" bottom="0.9840000000000002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物品役務調達（競争入札）</vt:lpstr>
      <vt:lpstr>物品役務調達（随意契約）</vt:lpstr>
      <vt:lpstr>選択リスト（削除不可）</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2018-07-04T00:55:58Z</cp:lastPrinted>
  <dcterms:created xsi:type="dcterms:W3CDTF">1997-01-08T22:48:59Z</dcterms:created>
  <dcterms:modified xsi:type="dcterms:W3CDTF">2019-05-15T00:35:50Z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2019-05-14T07:02:32Z</vt:filetime>
  </property>
</Properties>
</file>