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競争性のない随意契約によらざるを得ないもの!$A$4:$L$6</definedName>
    <definedName name="_xlnm._FilterDatabase" localSheetId="1" hidden="1">様式７ｰ②!$A$7:$P$7</definedName>
    <definedName name="_xlnm.Print_Area" localSheetId="0">競争性のない随意契約によらざるを得ないもの!$A$1:$L$6</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 r="A12" i="7" l="1"/>
  <c r="A11" i="7"/>
  <c r="A10" i="7"/>
  <c r="A9" i="7"/>
  <c r="A8" i="7"/>
  <c r="A14" i="7" l="1"/>
  <c r="A15" i="7"/>
  <c r="A16" i="7"/>
  <c r="A17" i="7"/>
  <c r="A13" i="7"/>
</calcChain>
</file>

<file path=xl/sharedStrings.xml><?xml version="1.0" encoding="utf-8"?>
<sst xmlns="http://schemas.openxmlformats.org/spreadsheetml/2006/main" count="123" uniqueCount="90">
  <si>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</si>
  <si>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</si>
  <si>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</si>
  <si>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</si>
  <si>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</si>
  <si>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</si>
  <si>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</si>
  <si>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</si>
  <si>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</si>
  <si>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</si>
  <si>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</si>
  <si>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</si>
  <si>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</si>
  <si>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</si>
  <si>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</si>
  <si>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</si>
  <si>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</si>
  <si>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</si>
  <si>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</si>
  <si>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</si>
  <si>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</si>
  <si>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</si>
  <si>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</si>
  <si>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</si>
  <si>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</si>
  <si>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</si>
  <si>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</si>
  <si>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</si>
  <si>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</si>
  <si>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</si>
  <si>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</si>
  <si>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</si>
  <si>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</si>
  <si>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</si>
  <si>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</si>
  <si>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</si>
  <si>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</si>
  <si>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</si>
  <si>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</si>
  <si>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イ（イ）</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</si>
  <si>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</si>
  <si>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</si>
  <si>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</si>
  <si>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</si>
  <si>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</si>
  <si>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</si>
  <si>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</si>
  <si>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</si>
  <si>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</si>
  <si>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</si>
  <si>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</si>
  <si>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</si>
  <si>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</si>
  <si>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</si>
  <si>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</si>
  <si>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</si>
  <si>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</si>
  <si>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</si>
  <si>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</si>
  <si>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</si>
  <si>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</si>
  <si>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</si>
  <si>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</si>
  <si>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</si>
  <si>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</si>
  <si>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</si>
  <si>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</si>
  <si>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</si>
  <si>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</si>
  <si>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</si>
  <si>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</si>
  <si>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</si>
  <si>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</si>
  <si>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</si>
  <si>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</si>
  <si>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</si>
  <si>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</si>
  <si>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</si>
  <si>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</si>
  <si>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</si>
  <si>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</si>
  <si>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アパート借上げ</t>
    <rPh sb="4" eb="6">
      <t>カリア</t>
    </rPh>
    <phoneticPr fontId="2"/>
  </si>
  <si>
    <t>海上保安庁における即応体制の確保を目的に宿舎用として借上げるアパートであるが、当該地域は東日本大震災の影響から条件を満たす物件が本契約業者以外にないため。</t>
    <rPh sb="0" eb="2">
      <t>カイジョウ</t>
    </rPh>
    <rPh sb="2" eb="4">
      <t>ホアン</t>
    </rPh>
    <rPh sb="4" eb="5">
      <t>チョウ</t>
    </rPh>
    <rPh sb="9" eb="11">
      <t>ソクオウ</t>
    </rPh>
    <rPh sb="11" eb="13">
      <t>タイセイ</t>
    </rPh>
    <rPh sb="14" eb="16">
      <t>カクホ</t>
    </rPh>
    <rPh sb="17" eb="19">
      <t>モクテキ</t>
    </rPh>
    <rPh sb="20" eb="22">
      <t>シュクシャ</t>
    </rPh>
    <rPh sb="22" eb="23">
      <t>ヨウ</t>
    </rPh>
    <rPh sb="26" eb="28">
      <t>カリア</t>
    </rPh>
    <rPh sb="39" eb="41">
      <t>トウガイ</t>
    </rPh>
    <rPh sb="41" eb="43">
      <t>チイキ</t>
    </rPh>
    <rPh sb="44" eb="45">
      <t>ヒガシ</t>
    </rPh>
    <rPh sb="45" eb="47">
      <t>ニホン</t>
    </rPh>
    <rPh sb="47" eb="50">
      <t>ダイシンサイ</t>
    </rPh>
    <rPh sb="51" eb="53">
      <t>エイキョウ</t>
    </rPh>
    <rPh sb="55" eb="57">
      <t>ジョウケン</t>
    </rPh>
    <rPh sb="58" eb="59">
      <t>ミ</t>
    </rPh>
    <rPh sb="61" eb="63">
      <t>ブッケン</t>
    </rPh>
    <rPh sb="64" eb="65">
      <t>ホン</t>
    </rPh>
    <rPh sb="65" eb="67">
      <t>ケイヤク</t>
    </rPh>
    <rPh sb="67" eb="69">
      <t>ギョウシャ</t>
    </rPh>
    <rPh sb="69" eb="71">
      <t>イガイ</t>
    </rPh>
    <phoneticPr fontId="2"/>
  </si>
  <si>
    <t>（青森）ＰＣＢ廃棄物処分</t>
    <rPh sb="1" eb="3">
      <t>アオモリ</t>
    </rPh>
    <rPh sb="7" eb="10">
      <t>ハイキブツ</t>
    </rPh>
    <rPh sb="10" eb="12">
      <t>ショブン</t>
    </rPh>
    <phoneticPr fontId="2"/>
  </si>
  <si>
    <t>国が定めた「ＰＣＢ廃棄物処理クー基本計画」に基づき、処理対象施設、処理対象地域に定められ、本法人でなければＰＣＢ廃棄物を処分することができないため。</t>
    <rPh sb="0" eb="1">
      <t>クニ</t>
    </rPh>
    <rPh sb="2" eb="3">
      <t>サダ</t>
    </rPh>
    <rPh sb="9" eb="12">
      <t>ハイキブツ</t>
    </rPh>
    <rPh sb="12" eb="14">
      <t>ショリ</t>
    </rPh>
    <rPh sb="16" eb="18">
      <t>キホン</t>
    </rPh>
    <rPh sb="18" eb="20">
      <t>ケイカク</t>
    </rPh>
    <rPh sb="22" eb="23">
      <t>モト</t>
    </rPh>
    <rPh sb="26" eb="28">
      <t>ショリ</t>
    </rPh>
    <rPh sb="28" eb="30">
      <t>タイショウ</t>
    </rPh>
    <rPh sb="30" eb="32">
      <t>シセツ</t>
    </rPh>
    <rPh sb="33" eb="35">
      <t>ショリ</t>
    </rPh>
    <rPh sb="35" eb="37">
      <t>タイショウ</t>
    </rPh>
    <rPh sb="37" eb="39">
      <t>チイキ</t>
    </rPh>
    <rPh sb="40" eb="41">
      <t>サダ</t>
    </rPh>
    <rPh sb="45" eb="46">
      <t>ホン</t>
    </rPh>
    <rPh sb="46" eb="48">
      <t>ホウジン</t>
    </rPh>
    <rPh sb="56" eb="59">
      <t>ハイキブツ</t>
    </rPh>
    <rPh sb="60" eb="62">
      <t>ショブン</t>
    </rPh>
    <phoneticPr fontId="2"/>
  </si>
  <si>
    <t>契約件名又は内容</t>
    <rPh sb="0" eb="2">
      <t>ケイヤク</t>
    </rPh>
    <rPh sb="2" eb="4">
      <t>ケンメイ</t>
    </rPh>
    <rPh sb="4" eb="5">
      <t>マタ</t>
    </rPh>
    <rPh sb="6" eb="8">
      <t>ナイヨウ</t>
    </rPh>
    <phoneticPr fontId="3"/>
  </si>
  <si>
    <t>支出負担行為担当官
第二管区海上保安本部長　佐々木幸男
宮城県塩釜市貞山通3-4-1</t>
    <rPh sb="0" eb="2">
      <t>シシュツ</t>
    </rPh>
    <rPh sb="2" eb="4">
      <t>フタン</t>
    </rPh>
    <rPh sb="4" eb="6">
      <t>コウイ</t>
    </rPh>
    <rPh sb="6" eb="9">
      <t>タントウカン</t>
    </rPh>
    <rPh sb="10" eb="11">
      <t>ダイ</t>
    </rPh>
    <rPh sb="11" eb="14">
      <t>ニカンク</t>
    </rPh>
    <rPh sb="14" eb="16">
      <t>カイジョウ</t>
    </rPh>
    <rPh sb="16" eb="18">
      <t>ホアン</t>
    </rPh>
    <rPh sb="18" eb="21">
      <t>ホンブチョウ</t>
    </rPh>
    <rPh sb="22" eb="25">
      <t>ササキ</t>
    </rPh>
    <rPh sb="25" eb="27">
      <t>ユキオ</t>
    </rPh>
    <rPh sb="28" eb="30">
      <t>ミヤギ</t>
    </rPh>
    <rPh sb="30" eb="31">
      <t>ケン</t>
    </rPh>
    <rPh sb="31" eb="33">
      <t>シオガマ</t>
    </rPh>
    <rPh sb="33" eb="34">
      <t>シ</t>
    </rPh>
    <rPh sb="34" eb="35">
      <t>サダ</t>
    </rPh>
    <rPh sb="35" eb="36">
      <t>ヤマ</t>
    </rPh>
    <rPh sb="36" eb="37">
      <t>トオ</t>
    </rPh>
    <phoneticPr fontId="1"/>
  </si>
  <si>
    <t>（株）菊大総業
岩手県釜石市大平町3-9-3</t>
    <rPh sb="1" eb="2">
      <t>カブ</t>
    </rPh>
    <rPh sb="3" eb="4">
      <t>キク</t>
    </rPh>
    <rPh sb="4" eb="5">
      <t>オオ</t>
    </rPh>
    <rPh sb="5" eb="7">
      <t>ソウギョウ</t>
    </rPh>
    <rPh sb="8" eb="11">
      <t>イワテケン</t>
    </rPh>
    <rPh sb="11" eb="14">
      <t>カマイシシ</t>
    </rPh>
    <rPh sb="14" eb="16">
      <t>オオヒラ</t>
    </rPh>
    <rPh sb="16" eb="17">
      <t>マチ</t>
    </rPh>
    <phoneticPr fontId="2"/>
  </si>
  <si>
    <t>中間貯蔵・環境安全事業（株）北海道ＰＣＢ処理事業所
北海道室蘭市仲町14-7</t>
    <rPh sb="0" eb="2">
      <t>チュウカン</t>
    </rPh>
    <rPh sb="2" eb="4">
      <t>チョゾウ</t>
    </rPh>
    <rPh sb="5" eb="7">
      <t>カンキョウ</t>
    </rPh>
    <rPh sb="7" eb="9">
      <t>アンゼン</t>
    </rPh>
    <rPh sb="9" eb="11">
      <t>ジギョウ</t>
    </rPh>
    <rPh sb="12" eb="13">
      <t>カブ</t>
    </rPh>
    <rPh sb="14" eb="17">
      <t>ホッカイドウ</t>
    </rPh>
    <rPh sb="20" eb="22">
      <t>ショリ</t>
    </rPh>
    <rPh sb="22" eb="25">
      <t>ジギョウショ</t>
    </rPh>
    <rPh sb="26" eb="29">
      <t>ホッカイドウ</t>
    </rPh>
    <rPh sb="29" eb="32">
      <t>ムロランシ</t>
    </rPh>
    <rPh sb="32" eb="33">
      <t>ナカ</t>
    </rPh>
    <rPh sb="33" eb="34">
      <t>マチ</t>
    </rPh>
    <phoneticPr fontId="2"/>
  </si>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</sst>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tabSelected="1" view="pageBreakPreview" topLeftCell="B1" zoomScale="70" zoomScaleNormal="100" zoomScaleSheetLayoutView="70" workbookViewId="0">
      <selection activeCell="D12" sqref="D12"/>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4" t="s">
        <v>0</v>
      </c>
      <c r="B1" s="114"/>
      <c r="C1" s="114"/>
      <c r="D1" s="114"/>
      <c r="E1" s="114"/>
      <c r="F1" s="114"/>
      <c r="G1" s="114"/>
      <c r="H1" s="114"/>
      <c r="I1" s="114"/>
      <c r="J1" s="114"/>
      <c r="K1" s="114"/>
      <c r="L1" s="114"/>
    </row>
    <row r="3" spans="1:12" x14ac:dyDescent="0.15">
      <c r="G3" s="113"/>
      <c r="L3" s="2" t="s">
        <v>1</v>
      </c>
    </row>
    <row r="4" spans="1:12" ht="86.25" customHeight="1" x14ac:dyDescent="0.15">
      <c r="A4" s="111" t="s">
        <v>85</v>
      </c>
      <c r="B4" s="111" t="s">
        <v>2</v>
      </c>
      <c r="C4" s="111" t="s">
        <v>3</v>
      </c>
      <c r="D4" s="111" t="s">
        <v>4</v>
      </c>
      <c r="E4" s="111" t="s">
        <v>5</v>
      </c>
      <c r="F4" s="111" t="s">
        <v>6</v>
      </c>
      <c r="G4" s="111" t="s">
        <v>7</v>
      </c>
      <c r="H4" s="111" t="s">
        <v>8</v>
      </c>
      <c r="I4" s="111" t="s">
        <v>9</v>
      </c>
      <c r="J4" s="111" t="s">
        <v>33</v>
      </c>
      <c r="K4" s="111" t="s">
        <v>34</v>
      </c>
      <c r="L4" s="111" t="s">
        <v>10</v>
      </c>
    </row>
    <row r="5" spans="1:12" s="112" customFormat="1" ht="74.25" customHeight="1" x14ac:dyDescent="0.15">
      <c r="A5" s="107" t="s">
        <v>81</v>
      </c>
      <c r="B5" s="107" t="s">
        <v>86</v>
      </c>
      <c r="C5" s="120">
        <v>43192</v>
      </c>
      <c r="D5" s="107" t="s">
        <v>87</v>
      </c>
      <c r="E5" s="107" t="s">
        <v>89</v>
      </c>
      <c r="F5" s="105">
        <v>912000</v>
      </c>
      <c r="G5" s="105">
        <v>912000</v>
      </c>
      <c r="H5" s="110">
        <f t="shared" ref="H5:H6" si="0">IF(F5="－","－",G5/F5)</f>
        <v>1</v>
      </c>
      <c r="I5" s="107" t="s">
        <v>82</v>
      </c>
      <c r="J5" s="109" t="s">
        <v>38</v>
      </c>
      <c r="K5" s="106" t="s">
        <v>41</v>
      </c>
      <c r="L5" s="107"/>
    </row>
    <row r="6" spans="1:12" s="112" customFormat="1" ht="74.25" customHeight="1" x14ac:dyDescent="0.15">
      <c r="A6" s="107" t="s">
        <v>83</v>
      </c>
      <c r="B6" s="107" t="s">
        <v>86</v>
      </c>
      <c r="C6" s="120">
        <v>43411</v>
      </c>
      <c r="D6" s="107" t="s">
        <v>88</v>
      </c>
      <c r="E6" s="107" t="s">
        <v>89</v>
      </c>
      <c r="F6" s="105">
        <v>9011520</v>
      </c>
      <c r="G6" s="105">
        <v>9011520</v>
      </c>
      <c r="H6" s="110">
        <f t="shared" si="0"/>
        <v>1</v>
      </c>
      <c r="I6" s="107" t="s">
        <v>84</v>
      </c>
      <c r="J6" s="109" t="s">
        <v>39</v>
      </c>
      <c r="K6" s="106" t="s">
        <v>41</v>
      </c>
      <c r="L6" s="107"/>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5" t="s">
        <v>11</v>
      </c>
      <c r="C5" s="116"/>
      <c r="D5" s="116"/>
      <c r="E5" s="116"/>
      <c r="F5" s="116"/>
      <c r="G5" s="116"/>
      <c r="H5" s="116"/>
      <c r="I5" s="119" t="s">
        <v>32</v>
      </c>
      <c r="J5" s="119"/>
      <c r="K5" s="119"/>
      <c r="L5" s="119"/>
      <c r="M5" s="119"/>
      <c r="N5" s="117"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8"/>
      <c r="O6" s="103" t="s">
        <v>65</v>
      </c>
      <c r="P6" s="104" t="s">
        <v>66</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42</v>
      </c>
      <c r="D8" s="27">
        <v>43192</v>
      </c>
      <c r="E8" s="26" t="s">
        <v>43</v>
      </c>
      <c r="F8" s="30">
        <v>2680128</v>
      </c>
      <c r="G8" s="29" t="s">
        <v>44</v>
      </c>
      <c r="H8" s="79" t="s">
        <v>45</v>
      </c>
      <c r="I8" s="39" t="s">
        <v>22</v>
      </c>
      <c r="J8" s="26" t="s">
        <v>42</v>
      </c>
      <c r="K8" s="27">
        <v>42828</v>
      </c>
      <c r="L8" s="36" t="s">
        <v>43</v>
      </c>
      <c r="M8" s="80">
        <v>3415610</v>
      </c>
      <c r="N8" s="81"/>
      <c r="O8" s="82" t="s">
        <v>67</v>
      </c>
      <c r="P8" s="83">
        <v>1</v>
      </c>
    </row>
    <row r="9" spans="1:20" ht="50.1" customHeight="1" x14ac:dyDescent="0.15">
      <c r="A9" s="73">
        <f t="shared" si="0"/>
        <v>2</v>
      </c>
      <c r="B9" s="78" t="s">
        <v>27</v>
      </c>
      <c r="C9" s="26" t="s">
        <v>46</v>
      </c>
      <c r="D9" s="27">
        <v>43207</v>
      </c>
      <c r="E9" s="5" t="s">
        <v>47</v>
      </c>
      <c r="F9" s="28">
        <v>8992500</v>
      </c>
      <c r="G9" s="29" t="s">
        <v>48</v>
      </c>
      <c r="H9" s="79" t="s">
        <v>49</v>
      </c>
      <c r="I9" s="39" t="s">
        <v>22</v>
      </c>
      <c r="J9" s="26" t="s">
        <v>46</v>
      </c>
      <c r="K9" s="4">
        <v>41751</v>
      </c>
      <c r="L9" s="33" t="s">
        <v>50</v>
      </c>
      <c r="M9" s="30">
        <v>9594351</v>
      </c>
      <c r="N9" s="81"/>
      <c r="O9" s="82" t="s">
        <v>67</v>
      </c>
      <c r="P9" s="83">
        <v>2</v>
      </c>
    </row>
    <row r="10" spans="1:20" ht="50.1" customHeight="1" x14ac:dyDescent="0.15">
      <c r="A10" s="73">
        <f t="shared" si="0"/>
        <v>3</v>
      </c>
      <c r="B10" s="78" t="s">
        <v>27</v>
      </c>
      <c r="C10" s="26" t="s">
        <v>51</v>
      </c>
      <c r="D10" s="27">
        <v>43192</v>
      </c>
      <c r="E10" s="26" t="s">
        <v>52</v>
      </c>
      <c r="F10" s="30">
        <v>26883360</v>
      </c>
      <c r="G10" s="25" t="s">
        <v>53</v>
      </c>
      <c r="H10" s="79" t="s">
        <v>54</v>
      </c>
      <c r="I10" s="39" t="s">
        <v>22</v>
      </c>
      <c r="J10" s="31" t="s">
        <v>55</v>
      </c>
      <c r="K10" s="4">
        <v>42828</v>
      </c>
      <c r="L10" s="33" t="s">
        <v>56</v>
      </c>
      <c r="M10" s="84">
        <v>26768880</v>
      </c>
      <c r="N10" s="29" t="s">
        <v>57</v>
      </c>
      <c r="O10" s="82" t="s">
        <v>67</v>
      </c>
      <c r="P10" s="83">
        <v>3</v>
      </c>
    </row>
    <row r="11" spans="1:20" ht="50.1" customHeight="1" x14ac:dyDescent="0.15">
      <c r="A11" s="73">
        <f t="shared" si="0"/>
        <v>4</v>
      </c>
      <c r="B11" s="78" t="s">
        <v>27</v>
      </c>
      <c r="C11" s="26" t="s">
        <v>58</v>
      </c>
      <c r="D11" s="27">
        <v>43363</v>
      </c>
      <c r="E11" s="32" t="s">
        <v>56</v>
      </c>
      <c r="F11" s="68">
        <v>13050720</v>
      </c>
      <c r="G11" s="29" t="s">
        <v>59</v>
      </c>
      <c r="H11" s="79" t="s">
        <v>60</v>
      </c>
      <c r="I11" s="39" t="s">
        <v>22</v>
      </c>
      <c r="J11" s="26" t="s">
        <v>58</v>
      </c>
      <c r="K11" s="4">
        <v>41935</v>
      </c>
      <c r="L11" s="33" t="s">
        <v>56</v>
      </c>
      <c r="M11" s="85">
        <v>26438400</v>
      </c>
      <c r="N11" s="81"/>
      <c r="O11" s="82" t="s">
        <v>67</v>
      </c>
      <c r="P11" s="83">
        <v>4</v>
      </c>
    </row>
    <row r="12" spans="1:20" ht="50.1" customHeight="1" x14ac:dyDescent="0.15">
      <c r="A12" s="73">
        <f t="shared" si="0"/>
        <v>5</v>
      </c>
      <c r="B12" s="78" t="s">
        <v>27</v>
      </c>
      <c r="C12" s="3" t="s">
        <v>61</v>
      </c>
      <c r="D12" s="27">
        <v>43355</v>
      </c>
      <c r="E12" s="3" t="s">
        <v>62</v>
      </c>
      <c r="F12" s="30">
        <v>1107000</v>
      </c>
      <c r="G12" s="29" t="s">
        <v>63</v>
      </c>
      <c r="H12" s="79" t="s">
        <v>64</v>
      </c>
      <c r="I12" s="39" t="s">
        <v>20</v>
      </c>
      <c r="J12" s="3" t="s">
        <v>40</v>
      </c>
      <c r="K12" s="27">
        <v>43193</v>
      </c>
      <c r="L12" s="34" t="s">
        <v>62</v>
      </c>
      <c r="M12" s="30">
        <v>5404320</v>
      </c>
      <c r="N12" s="81"/>
      <c r="O12" s="82" t="s">
        <v>67</v>
      </c>
      <c r="P12" s="83">
        <v>5</v>
      </c>
    </row>
    <row r="13" spans="1:20" ht="50.1" customHeight="1" x14ac:dyDescent="0.15">
      <c r="A13" s="74">
        <f t="shared" si="0"/>
        <v>6</v>
      </c>
      <c r="B13" s="78" t="s">
        <v>27</v>
      </c>
      <c r="C13" s="26" t="s">
        <v>68</v>
      </c>
      <c r="D13" s="27">
        <v>43332</v>
      </c>
      <c r="E13" s="32" t="s">
        <v>69</v>
      </c>
      <c r="F13" s="30">
        <v>327907008</v>
      </c>
      <c r="G13" s="29" t="s">
        <v>70</v>
      </c>
      <c r="H13" s="79" t="s">
        <v>71</v>
      </c>
      <c r="I13" s="39" t="s">
        <v>22</v>
      </c>
      <c r="J13" s="26" t="s">
        <v>72</v>
      </c>
      <c r="K13" s="27">
        <v>43005</v>
      </c>
      <c r="L13" s="33" t="s">
        <v>73</v>
      </c>
      <c r="M13" s="30">
        <v>3079231</v>
      </c>
      <c r="N13" s="81"/>
      <c r="O13" s="82" t="s">
        <v>80</v>
      </c>
      <c r="P13" s="83">
        <v>1</v>
      </c>
    </row>
    <row r="14" spans="1:20" ht="50.1" customHeight="1" x14ac:dyDescent="0.15">
      <c r="A14" s="73">
        <f>ROW()-7</f>
        <v>7</v>
      </c>
      <c r="B14" s="78" t="s">
        <v>27</v>
      </c>
      <c r="C14" s="26" t="s">
        <v>74</v>
      </c>
      <c r="D14" s="27">
        <v>43191</v>
      </c>
      <c r="E14" s="32" t="s">
        <v>75</v>
      </c>
      <c r="F14" s="30">
        <v>2471123</v>
      </c>
      <c r="G14" s="35" t="s">
        <v>76</v>
      </c>
      <c r="H14" s="79" t="s">
        <v>77</v>
      </c>
      <c r="I14" s="39" t="s">
        <v>20</v>
      </c>
      <c r="J14" s="36" t="s">
        <v>78</v>
      </c>
      <c r="K14" s="27">
        <v>42826</v>
      </c>
      <c r="L14" s="33" t="s">
        <v>79</v>
      </c>
      <c r="M14" s="30">
        <v>3224867</v>
      </c>
      <c r="N14" s="81"/>
      <c r="O14" s="82" t="s">
        <v>80</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2019-06-28T08:05:17Z</dcterms:modified>
</cp:coreProperties>
</file>