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<sst xmlns="http://schemas.openxmlformats.org/spreadsheetml/2006/main" count="2846" uniqueCount="624">
  <si>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</si>
  <si>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</si>
  <si>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</si>
  <si>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</si>
  <si>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</si>
  <si>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</si>
  <si>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</si>
  <si>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</si>
  <si>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</si>
  <si>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</si>
  <si>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</si>
  <si>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</si>
  <si>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</si>
  <si>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</si>
  <si>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</si>
  <si>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</si>
  <si>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</si>
  <si>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</si>
  <si>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</si>
  <si>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</si>
  <si>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</si>
  <si>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</si>
  <si>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</si>
  <si>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</si>
  <si>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</si>
  <si>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</si>
  <si>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</si>
  <si>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</si>
  <si>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</si>
  <si>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</si>
  <si>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</si>
  <si>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</si>
  <si>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</si>
  <si>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</si>
  <si>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</si>
  <si>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</si>
  <si>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</si>
  <si>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</si>
  <si>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</si>
  <si>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</si>
  <si>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</si>
  <si>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</si>
  <si>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</si>
  <si>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</si>
  <si>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</si>
  <si>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</si>
  <si>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</si>
  <si>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</si>
  <si>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</si>
  <si>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</si>
  <si>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</si>
  <si>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</si>
  <si>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</si>
  <si>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</si>
  <si>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</si>
  <si>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</si>
  <si>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</si>
  <si>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</si>
  <si>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</si>
  <si>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</si>
  <si>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</si>
  <si>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</si>
  <si>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</si>
  <si>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</si>
  <si>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</si>
  <si>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</si>
  <si>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</si>
  <si>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</si>
  <si>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</si>
  <si>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</si>
  <si>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</si>
  <si>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</si>
  <si>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</si>
  <si>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</si>
  <si>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</si>
  <si>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</si>
  <si>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</si>
  <si>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</si>
  <si>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</si>
  <si>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</si>
  <si>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</si>
  <si>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</si>
  <si>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</si>
  <si>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</si>
  <si>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</si>
  <si>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</si>
  <si>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</si>
  <si>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</si>
  <si>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</si>
  <si>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</si>
  <si>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</si>
  <si>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</si>
  <si>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</si>
  <si>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</si>
  <si>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</si>
  <si>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</si>
  <si>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</si>
  <si>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</si>
  <si>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</si>
  <si>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</si>
  <si>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</si>
  <si>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</si>
  <si>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</si>
  <si>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</si>
  <si>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</si>
  <si>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</si>
  <si>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</si>
  <si>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</si>
  <si>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</si>
  <si>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</si>
  <si>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</si>
  <si>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</si>
  <si>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</si>
  <si>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</si>
  <si>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</si>
  <si>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</si>
  <si>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</si>
  <si>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</si>
  <si>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</si>
  <si>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</si>
  <si>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</si>
  <si>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</si>
  <si>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</si>
  <si>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</si>
  <si>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</si>
  <si>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</si>
  <si>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</si>
  <si>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</si>
  <si>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</si>
  <si>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</si>
  <si>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</si>
  <si>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</si>
  <si>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</si>
  <si>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</si>
  <si>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</si>
  <si>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</si>
  <si>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</si>
  <si>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</si>
  <si>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</si>
  <si>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</si>
  <si>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</si>
  <si>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</si>
  <si>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</si>
  <si>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</si>
  <si>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</si>
  <si>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</si>
  <si>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</si>
  <si>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</si>
  <si>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</si>
  <si>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</si>
  <si>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</si>
  <si>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</si>
  <si>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</si>
  <si>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</si>
  <si>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</si>
  <si>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</si>
  <si>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</si>
  <si>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</si>
  <si>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</si>
  <si>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</si>
  <si>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</si>
  <si>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</si>
  <si>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</si>
  <si>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</si>
  <si>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</si>
  <si>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</si>
  <si>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</si>
  <si>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</si>
  <si>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</si>
  <si>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</si>
  <si>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</si>
  <si>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</si>
  <si>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</si>
  <si>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</si>
  <si>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</si>
  <si>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</si>
  <si>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</si>
  <si>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</si>
  <si>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</si>
  <si>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</si>
  <si>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</si>
  <si>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</si>
  <si>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</si>
  <si>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</si>
  <si>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</si>
  <si>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</si>
  <si>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</si>
  <si>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</si>
  <si>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</si>
  <si>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</si>
  <si>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</si>
  <si>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</si>
  <si>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</si>
  <si>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</si>
  <si>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</si>
  <si>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</si>
  <si>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</si>
  <si>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</si>
  <si>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</si>
  <si>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</si>
  <si>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</si>
  <si>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</si>
  <si>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</si>
  <si>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</si>
  <si>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</si>
  <si>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</si>
  <si>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</si>
  <si>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</si>
  <si>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</si>
  <si>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</si>
  <si>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</si>
  <si>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</si>
  <si>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</si>
  <si>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</si>
  <si>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</si>
  <si>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</si>
  <si>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</si>
  <si>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</si>
  <si>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</si>
  <si>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</si>
  <si>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</si>
  <si>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</si>
  <si>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</si>
  <si>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</si>
  <si>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</si>
  <si>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</si>
  <si>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</si>
  <si>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</si>
  <si>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</si>
  <si>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</si>
  <si>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</si>
  <si>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</si>
  <si>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</si>
  <si>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</si>
  <si>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</si>
  <si>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</si>
  <si>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</si>
  <si>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</si>
  <si>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</si>
  <si>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</si>
  <si>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</si>
  <si>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</si>
  <si>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</si>
  <si>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</si>
  <si>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</si>
  <si>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</si>
  <si>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</si>
  <si>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</si>
  <si>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</si>
  <si>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</si>
  <si>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</si>
  <si>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</si>
  <si>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</si>
  <si>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</si>
  <si>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</si>
  <si>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</si>
  <si>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</si>
  <si>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</si>
  <si>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</si>
  <si>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</si>
  <si>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</si>
  <si>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</si>
  <si>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</si>
  <si>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</si>
  <si>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</si>
  <si>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</si>
  <si>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</si>
  <si>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</si>
  <si>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</si>
  <si>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</si>
  <si>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</si>
  <si>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</si>
  <si>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</si>
  <si>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</si>
  <si>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</si>
  <si>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</si>
  <si>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</si>
  <si>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</si>
  <si>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</si>
  <si>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</si>
  <si>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</si>
  <si>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</si>
  <si>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</si>
  <si>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</si>
  <si>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</si>
  <si>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</si>
  <si>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</si>
  <si>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</si>
  <si>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</si>
  <si>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</si>
  <si>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</si>
  <si>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</si>
  <si>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</si>
  <si>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</si>
  <si>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</si>
  <si>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</si>
  <si>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</si>
  <si>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</si>
  <si>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</si>
  <si>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</si>
  <si>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</si>
  <si>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</si>
  <si>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</si>
  <si>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</si>
  <si>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</si>
  <si>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</si>
  <si>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</si>
  <si>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</si>
  <si>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</si>
  <si>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</si>
  <si>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</si>
  <si>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</si>
  <si>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</si>
  <si>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</si>
  <si>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</si>
  <si>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</si>
  <si>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</si>
  <si>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</si>
  <si>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</si>
  <si>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</si>
  <si>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</si>
  <si>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</si>
  <si>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</si>
  <si>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</si>
  <si>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</si>
  <si>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</si>
  <si>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</si>
  <si>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</si>
  <si>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</si>
  <si>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</si>
  <si>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</si>
  <si>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</si>
  <si>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</si>
  <si>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</si>
  <si>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</si>
  <si>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</si>
  <si>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</si>
  <si>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</si>
  <si>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</si>
  <si>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</si>
  <si>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</si>
  <si>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</si>
  <si>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</si>
  <si>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</si>
  <si>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</si>
  <si>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</si>
  <si>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</si>
  <si>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</si>
  <si>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</si>
  <si>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</si>
  <si>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</si>
  <si>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</si>
  <si>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</si>
  <si>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</si>
  <si>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</si>
  <si>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</si>
  <si>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</si>
  <si>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</si>
  <si>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</si>
  <si>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</si>
  <si>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</si>
  <si>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</si>
  <si>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</si>
  <si>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</si>
  <si>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</si>
  <si>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</si>
  <si>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</si>
  <si>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</si>
  <si>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</si>
  <si>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</si>
  <si>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</si>
  <si>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</si>
  <si>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</si>
  <si>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</si>
  <si>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</si>
  <si>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</si>
  <si>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</si>
  <si>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</si>
  <si>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</si>
  <si>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</si>
  <si>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</si>
  <si>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</si>
  <si>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</si>
  <si>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</si>
  <si>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</si>
  <si>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</si>
  <si>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</si>
  <si>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</si>
  <si>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</si>
  <si>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</si>
  <si>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</si>
  <si>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</si>
  <si>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</si>
  <si>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</si>
  <si>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</si>
  <si>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</si>
  <si>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</si>
  <si>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</si>
  <si>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</si>
  <si>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</si>
  <si>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</si>
  <si>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</si>
  <si>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</si>
  <si>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</si>
  <si>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</si>
  <si>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</si>
  <si>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</si>
  <si>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</si>
  <si>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</si>
  <si>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</si>
  <si>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</si>
  <si>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</si>
  <si>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</si>
  <si>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</si>
  <si>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</si>
  <si>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</si>
  <si>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</si>
  <si>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</si>
  <si>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</si>
  <si>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</si>
  <si>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</si>
  <si>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</si>
  <si>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</si>
  <si>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</si>
  <si>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</si>
  <si>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</si>
  <si>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</si>
  <si>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</si>
  <si>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</si>
  <si>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</si>
  <si>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</si>
  <si>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</si>
  <si>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</si>
  <si>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</si>
  <si>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</si>
  <si>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</si>
  <si>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</si>
  <si>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</si>
  <si>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</si>
  <si>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</si>
  <si>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</si>
  <si>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</si>
  <si>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</si>
  <si>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</si>
  <si>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</si>
  <si>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</si>
  <si>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</si>
  <si>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</si>
  <si>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</si>
  <si>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</si>
  <si>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</si>
  <si>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</si>
  <si>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</si>
  <si>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</si>
  <si>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</si>
  <si>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</si>
  <si>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</si>
  <si>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</si>
  <si>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</si>
  <si>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</si>
  <si>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</si>
  <si>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</si>
  <si>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</si>
  <si>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</si>
  <si>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</si>
  <si>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</si>
  <si>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</si>
  <si>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</si>
  <si>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</si>
  <si>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</si>
  <si>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</si>
  <si>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</si>
  <si>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</si>
  <si>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</si>
  <si>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</si>
  <si>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</si>
  <si>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</si>
  <si>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</si>
  <si>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</si>
  <si>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</si>
  <si>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</si>
  <si>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</si>
  <si>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</si>
  <si>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</si>
  <si>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</si>
  <si>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</si>
  <si>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</si>
  <si>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</si>
  <si>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</si>
  <si>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</si>
  <si>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</si>
  <si>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</si>
  <si>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</si>
  <si>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</si>
  <si>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</si>
  <si>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</si>
  <si>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</si>
  <si>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</si>
  <si>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</si>
  <si>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</si>
  <si>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</si>
  <si>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</si>
  <si>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</si>
  <si>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</si>
  <si>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</si>
  <si>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</si>
  <si>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</si>
  <si>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</si>
  <si>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</si>
  <si>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</si>
  <si>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</si>
  <si>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</si>
  <si>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</si>
  <si>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</si>
  <si>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</si>
  <si>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</si>
  <si>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</si>
  <si>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</si>
  <si>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</si>
  <si>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</si>
  <si>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</si>
  <si>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</si>
  <si>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</si>
  <si>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</si>
  <si>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</si>
  <si>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</si>
  <si>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</si>
  <si>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</si>
  <si>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</si>
  <si>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</si>
  <si>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</si>
  <si>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</si>
  <si>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</si>
  <si>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</si>
  <si>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</si>
  <si>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</si>
  <si>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</si>
  <si>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</si>
  <si>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</si>
  <si>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</si>
  <si>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</si>
  <si>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</si>
  <si>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</si>
  <si>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</si>
  <si>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</si>
  <si>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</si>
  <si>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</si>
  <si>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</si>
  <si>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</si>
  <si>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</si>
  <si>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</si>
  <si>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</si>
  <si>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</si>
  <si>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</si>
  <si>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</si>
  <si>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</si>
  <si>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</si>
  <si>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</si>
  <si>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</si>
  <si>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</si>
  <si>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</si>
  <si>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</si>
  <si>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</si>
  <si>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</si>
  <si>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</si>
  <si>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</si>
  <si>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</si>
  <si>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</si>
  <si>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</si>
  <si>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</si>
  <si>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</si>
  <si>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住宅局</t>
    <rPh sb="0" eb="2">
      <t>ジュウタク</t>
    </rPh>
    <rPh sb="2" eb="3">
      <t>キョク</t>
    </rPh>
    <phoneticPr fontId="5"/>
  </si>
  <si>
    <t>住宅生産課</t>
    <rPh sb="0" eb="5">
      <t>ジュウタクセイサンカ</t>
    </rPh>
    <phoneticPr fontId="5"/>
  </si>
  <si>
    <t>課長　長谷川　貴彦</t>
    <rPh sb="0" eb="2">
      <t>カチョウ</t>
    </rPh>
    <rPh sb="3" eb="6">
      <t>ハセガワ</t>
    </rPh>
    <rPh sb="7" eb="9">
      <t>タカヒコ</t>
    </rPh>
    <phoneticPr fontId="5"/>
  </si>
  <si>
    <t>○</t>
  </si>
  <si>
    <t>-</t>
    <phoneticPr fontId="5"/>
  </si>
  <si>
    <t>住宅需要変動平準化対策費補助金交付要綱
次世代住宅ポイントによる住宅需要変動平準化対策事業実施要領</t>
    <phoneticPr fontId="5"/>
  </si>
  <si>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phoneticPr fontId="5"/>
  </si>
  <si>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rPh sb="60" eb="63">
      <t>ホジョリツ</t>
    </rPh>
    <rPh sb="64" eb="66">
      <t>テイガク</t>
    </rPh>
    <rPh sb="96" eb="97">
      <t>ショウ</t>
    </rPh>
    <rPh sb="99" eb="100">
      <t>セイ</t>
    </rPh>
    <rPh sb="101" eb="104">
      <t>タイシンセイ</t>
    </rPh>
    <rPh sb="111" eb="112">
      <t>セイ</t>
    </rPh>
    <rPh sb="112" eb="113">
      <t>ノウ</t>
    </rPh>
    <rPh sb="113" eb="114">
      <t>トウ</t>
    </rPh>
    <rPh sb="115" eb="116">
      <t>タカ</t>
    </rPh>
    <rPh sb="117" eb="119">
      <t>ジュウタク</t>
    </rPh>
    <rPh sb="123" eb="125">
      <t>カジ</t>
    </rPh>
    <rPh sb="125" eb="127">
      <t>フタン</t>
    </rPh>
    <rPh sb="127" eb="129">
      <t>ケイゲン</t>
    </rPh>
    <rPh sb="130" eb="131">
      <t>シ</t>
    </rPh>
    <rPh sb="133" eb="135">
      <t>セツビ</t>
    </rPh>
    <rPh sb="136" eb="138">
      <t>セッチ</t>
    </rPh>
    <rPh sb="139" eb="142">
      <t>タイシンセイ</t>
    </rPh>
    <rPh sb="145" eb="147">
      <t>ジュウタク</t>
    </rPh>
    <rPh sb="148" eb="150">
      <t>タテカ</t>
    </rPh>
    <rPh sb="152" eb="153">
      <t>タイ</t>
    </rPh>
    <rPh sb="160" eb="162">
      <t>ハッコウ</t>
    </rPh>
    <rPh sb="247" eb="248">
      <t>タイ</t>
    </rPh>
    <rPh sb="255" eb="257">
      <t>ハッコウ</t>
    </rPh>
    <phoneticPr fontId="5"/>
  </si>
  <si>
    <t>（項）住宅市場整備推進費</t>
    <phoneticPr fontId="5"/>
  </si>
  <si>
    <t>（大事項）住宅市場の環境整備の推進に必要な経費</t>
    <phoneticPr fontId="5"/>
  </si>
  <si>
    <t>（目）住宅需要変動平準化対策費補助金</t>
    <phoneticPr fontId="5"/>
  </si>
  <si>
    <t>住宅投資は内需の柱であり、2019年10月に予定されている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7" eb="78">
      <t>ホン</t>
    </rPh>
    <rPh sb="78" eb="80">
      <t>ジギョウ</t>
    </rPh>
    <rPh sb="82" eb="84">
      <t>リョウシツ</t>
    </rPh>
    <rPh sb="85" eb="87">
      <t>ジュウタク</t>
    </rPh>
    <rPh sb="92" eb="94">
      <t>ケイセイ</t>
    </rPh>
    <rPh sb="95" eb="96">
      <t>シ</t>
    </rPh>
    <rPh sb="98" eb="100">
      <t>ジュウタク</t>
    </rPh>
    <rPh sb="100" eb="102">
      <t>トウシ</t>
    </rPh>
    <rPh sb="103" eb="105">
      <t>カンキ</t>
    </rPh>
    <rPh sb="106" eb="107">
      <t>ツウ</t>
    </rPh>
    <rPh sb="110" eb="112">
      <t>ゼイリツ</t>
    </rPh>
    <rPh sb="112" eb="113">
      <t>ヒ</t>
    </rPh>
    <rPh sb="113" eb="114">
      <t>ア</t>
    </rPh>
    <rPh sb="115" eb="117">
      <t>ゼンゴ</t>
    </rPh>
    <rPh sb="118" eb="120">
      <t>ジュヨウ</t>
    </rPh>
    <rPh sb="120" eb="122">
      <t>ヘンドウ</t>
    </rPh>
    <rPh sb="123" eb="126">
      <t>ヘイジュンカ</t>
    </rPh>
    <rPh sb="127" eb="128">
      <t>ハカ</t>
    </rPh>
    <rPh sb="135" eb="137">
      <t>コクミン</t>
    </rPh>
    <rPh sb="138" eb="140">
      <t>シャカイ</t>
    </rPh>
    <rPh sb="145" eb="147">
      <t>テキカク</t>
    </rPh>
    <rPh sb="148" eb="150">
      <t>ハンエイ</t>
    </rPh>
    <phoneticPr fontId="5"/>
  </si>
  <si>
    <t>本事業は、2019年10月に予定されている消費税率引上げ前後の需要変動の平準化を図るものであり、国が主導で行うことが必要である。</t>
    <rPh sb="0" eb="1">
      <t>ホン</t>
    </rPh>
    <rPh sb="1" eb="3">
      <t>ジギョウ</t>
    </rPh>
    <rPh sb="21" eb="23">
      <t>ショウヒ</t>
    </rPh>
    <rPh sb="48" eb="49">
      <t>クニ</t>
    </rPh>
    <rPh sb="50" eb="52">
      <t>シュドウ</t>
    </rPh>
    <rPh sb="53" eb="54">
      <t>オコナ</t>
    </rPh>
    <rPh sb="58" eb="60">
      <t>ヒツヨウ</t>
    </rPh>
    <phoneticPr fontId="5"/>
  </si>
  <si>
    <t>A.株式会社電通</t>
    <rPh sb="2" eb="4">
      <t>カブシキ</t>
    </rPh>
    <rPh sb="4" eb="6">
      <t>カイシャ</t>
    </rPh>
    <rPh sb="6" eb="8">
      <t>デンツウ</t>
    </rPh>
    <phoneticPr fontId="5"/>
  </si>
  <si>
    <t>株式会社電通</t>
    <phoneticPr fontId="5"/>
  </si>
  <si>
    <t>平成37年度までに省エネ基準を充たす住宅ストックの割合を20%まで引き上げる。</t>
  </si>
  <si>
    <t>省エネ基準を充たす住宅ストックの割合</t>
  </si>
  <si>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</si>
  <si>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</si>
  <si>
    <t>平成37年度までにリフォームの市場規模を12兆円まで引き上げる。</t>
  </si>
  <si>
    <t>リフォームの市場規模
（H25:7兆円）
※「住宅・土地統計調査」は５年に一度の調査であるため、実績は「－」となっている。</t>
  </si>
  <si>
    <t>戸</t>
    <rPh sb="0" eb="1">
      <t>コ</t>
    </rPh>
    <phoneticPr fontId="5"/>
  </si>
  <si>
    <t>百万円/件</t>
  </si>
  <si>
    <t>　　X/Y</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</si>
  <si>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</si>
  <si>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</si>
  <si>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</si>
  <si>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</si>
  <si>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１　少子・高齢化等に対応した住生活の安定の確保及び向上の促進</t>
  </si>
  <si>
    <t>２　住宅の取得・賃貸・管理・修繕が円滑に行われる住宅市場を整備する</t>
  </si>
  <si>
    <t>１３　リフォームの市場規模</t>
  </si>
  <si>
    <t>兆円</t>
    <rPh sb="0" eb="2">
      <t>チョウエン</t>
    </rPh>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</si>
  <si>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</si>
  <si>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庁費</t>
    <rPh sb="0" eb="2">
      <t>チョウヒ</t>
    </rPh>
    <phoneticPr fontId="5"/>
  </si>
  <si>
    <t>人件費</t>
    <rPh sb="0" eb="3">
      <t>ジンケンヒ</t>
    </rPh>
    <phoneticPr fontId="5"/>
  </si>
  <si>
    <t>委託料（電通ワークス　他2社）</t>
    <rPh sb="0" eb="3">
      <t>イタクリョウ</t>
    </rPh>
    <rPh sb="4" eb="6">
      <t>デンツウ</t>
    </rPh>
    <rPh sb="11" eb="12">
      <t>ホカ</t>
    </rPh>
    <rPh sb="13" eb="14">
      <t>シャ</t>
    </rPh>
    <phoneticPr fontId="5"/>
  </si>
  <si>
    <t>補助事業実施のための人件費</t>
    <rPh sb="0" eb="2">
      <t>ホジョ</t>
    </rPh>
    <rPh sb="2" eb="4">
      <t>ジギョウ</t>
    </rPh>
    <rPh sb="4" eb="6">
      <t>ジッシ</t>
    </rPh>
    <rPh sb="10" eb="13">
      <t>ジンケンヒ</t>
    </rPh>
    <phoneticPr fontId="5"/>
  </si>
  <si>
    <t>補助金等交付</t>
  </si>
  <si>
    <t>－</t>
    <phoneticPr fontId="5"/>
  </si>
  <si>
    <t>‐</t>
  </si>
  <si>
    <t>無</t>
  </si>
  <si>
    <t>引き続き、事業の進捗状況や実施状況について、的確にフォローアップを行うなど、執行管理を徹底するとともに、制度の周知に努める。</t>
    <rPh sb="0" eb="1">
      <t>ヒ</t>
    </rPh>
    <rPh sb="2" eb="3">
      <t>ツヅ</t>
    </rPh>
    <rPh sb="5" eb="7">
      <t>ジギョウ</t>
    </rPh>
    <rPh sb="8" eb="10">
      <t>シンチョク</t>
    </rPh>
    <rPh sb="10" eb="12">
      <t>ジョウキョウ</t>
    </rPh>
    <rPh sb="13" eb="15">
      <t>ジッシ</t>
    </rPh>
    <rPh sb="15" eb="17">
      <t>ジョウキョウ</t>
    </rPh>
    <rPh sb="22" eb="24">
      <t>テキカク</t>
    </rPh>
    <rPh sb="33" eb="34">
      <t>オコナ</t>
    </rPh>
    <rPh sb="38" eb="40">
      <t>シッコウ</t>
    </rPh>
    <rPh sb="40" eb="42">
      <t>カンリ</t>
    </rPh>
    <rPh sb="43" eb="45">
      <t>テッテイ</t>
    </rPh>
    <rPh sb="52" eb="54">
      <t>セイド</t>
    </rPh>
    <rPh sb="55" eb="57">
      <t>シュウチ</t>
    </rPh>
    <rPh sb="58" eb="59">
      <t>ツト</t>
    </rPh>
    <phoneticPr fontId="5"/>
  </si>
  <si>
    <t>補助事業者が平成30年度中に必要となる審査体制、コールセンターの整備等に関する準備業務を行うために必要な費用に限定して支出している。</t>
    <rPh sb="0" eb="2">
      <t>ホジョ</t>
    </rPh>
    <rPh sb="2" eb="4">
      <t>ジギョウ</t>
    </rPh>
    <rPh sb="4" eb="5">
      <t>シャ</t>
    </rPh>
    <rPh sb="6" eb="8">
      <t>ヘイセイ</t>
    </rPh>
    <rPh sb="10" eb="13">
      <t>ネンドチュウ</t>
    </rPh>
    <rPh sb="14" eb="16">
      <t>ヒツヨウ</t>
    </rPh>
    <rPh sb="19" eb="21">
      <t>シンサ</t>
    </rPh>
    <rPh sb="21" eb="23">
      <t>タイセイ</t>
    </rPh>
    <rPh sb="32" eb="34">
      <t>セイビ</t>
    </rPh>
    <rPh sb="34" eb="35">
      <t>トウ</t>
    </rPh>
    <rPh sb="36" eb="37">
      <t>カン</t>
    </rPh>
    <rPh sb="39" eb="41">
      <t>ジュンビ</t>
    </rPh>
    <rPh sb="41" eb="43">
      <t>ギョウム</t>
    </rPh>
    <rPh sb="44" eb="45">
      <t>オコナ</t>
    </rPh>
    <rPh sb="49" eb="51">
      <t>ヒツヨウ</t>
    </rPh>
    <rPh sb="52" eb="54">
      <t>ヒヨウ</t>
    </rPh>
    <rPh sb="55" eb="57">
      <t>ゲンテイ</t>
    </rPh>
    <rPh sb="59" eb="61">
      <t>シシュツ</t>
    </rPh>
    <phoneticPr fontId="5"/>
  </si>
  <si>
    <t>次世代住宅ポイントによる住宅需要変動平準化対策事業（準備事業）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rPh sb="26" eb="28">
      <t>ジュンビ</t>
    </rPh>
    <rPh sb="28" eb="30">
      <t>ジギョウ</t>
    </rPh>
    <phoneticPr fontId="5"/>
  </si>
  <si>
    <t>ポイントを発行した戸数</t>
    <rPh sb="5" eb="7">
      <t>ハッコウ</t>
    </rPh>
    <rPh sb="9" eb="11">
      <t>コスウ</t>
    </rPh>
    <phoneticPr fontId="5"/>
  </si>
  <si>
    <t>　Ｘ：実績額（百万円）／Ｙ：ポイント発行戸数（件）　　　　　　　　　　　　　</t>
    <rPh sb="18" eb="20">
      <t>ハッコウ</t>
    </rPh>
    <rPh sb="20" eb="22">
      <t>コスウ</t>
    </rPh>
    <phoneticPr fontId="5"/>
  </si>
  <si>
    <t>住宅需要変動平準化対策事業</t>
    <phoneticPr fontId="5"/>
  </si>
  <si>
    <t>本事業は、2019年10月に予定されている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31" eb="32">
      <t>カ</t>
    </rPh>
    <rPh sb="33" eb="34">
      <t>コ</t>
    </rPh>
    <rPh sb="35" eb="37">
      <t>ジュヨウ</t>
    </rPh>
    <rPh sb="38" eb="40">
      <t>ハンドウ</t>
    </rPh>
    <rPh sb="40" eb="41">
      <t>ゲン</t>
    </rPh>
    <rPh sb="44" eb="46">
      <t>ケイザイ</t>
    </rPh>
    <rPh sb="47" eb="49">
      <t>エイキョウ</t>
    </rPh>
    <rPh sb="50" eb="51">
      <t>オヨ</t>
    </rPh>
    <rPh sb="63" eb="65">
      <t>ヒツヨウ</t>
    </rPh>
    <rPh sb="66" eb="68">
      <t>ジギョウ</t>
    </rPh>
    <rPh sb="72" eb="73">
      <t>トク</t>
    </rPh>
    <rPh sb="75" eb="77">
      <t>ジュウタク</t>
    </rPh>
    <rPh sb="102" eb="104">
      <t>ケイザイ</t>
    </rPh>
    <rPh sb="105" eb="106">
      <t>オオ</t>
    </rPh>
    <rPh sb="108" eb="110">
      <t>エイキョウ</t>
    </rPh>
    <rPh sb="111" eb="112">
      <t>アタ</t>
    </rPh>
    <rPh sb="123" eb="124">
      <t>ホン</t>
    </rPh>
    <rPh sb="124" eb="126">
      <t>ジギョウ</t>
    </rPh>
    <rPh sb="127" eb="130">
      <t>ユウセンド</t>
    </rPh>
    <rPh sb="131" eb="132">
      <t>タカ</t>
    </rPh>
    <rPh sb="133" eb="135">
      <t>ジギョウ</t>
    </rPh>
    <phoneticPr fontId="5"/>
  </si>
  <si>
    <t>-</t>
    <phoneticPr fontId="5"/>
  </si>
  <si>
    <t>平成30年度は、平成31年度の事業を円滑に実施するため、必要な準備業務を適切に実施した。</t>
    <rPh sb="0" eb="2">
      <t>ヘイセイ</t>
    </rPh>
    <rPh sb="4" eb="6">
      <t>ネンド</t>
    </rPh>
    <rPh sb="8" eb="10">
      <t>ヘイセイ</t>
    </rPh>
    <rPh sb="12" eb="14">
      <t>ネンド</t>
    </rPh>
    <rPh sb="15" eb="17">
      <t>ジギョウ</t>
    </rPh>
    <rPh sb="18" eb="20">
      <t>エンカツ</t>
    </rPh>
    <rPh sb="21" eb="23">
      <t>ジッシ</t>
    </rPh>
    <rPh sb="28" eb="30">
      <t>ヒツヨウ</t>
    </rPh>
    <rPh sb="31" eb="33">
      <t>ジュンビ</t>
    </rPh>
    <rPh sb="33" eb="35">
      <t>ギョウム</t>
    </rPh>
    <rPh sb="36" eb="38">
      <t>テキセツ</t>
    </rPh>
    <rPh sb="39" eb="41">
      <t>ジッシ</t>
    </rPh>
    <phoneticPr fontId="5"/>
  </si>
  <si>
    <t>130,000/600,000</t>
    <phoneticPr fontId="5"/>
  </si>
  <si>
    <t>-</t>
    <phoneticPr fontId="5"/>
  </si>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</sst>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352410</xdr:rowOff>
    </xdr:from>
    <xdr:to>
      <xdr:col>48</xdr:col>
      <xdr:colOff>180653</xdr:colOff>
      <xdr:row>748</xdr:row>
      <xdr:rowOff>276159</xdr:rowOff>
    </xdr:to>
    <xdr:grpSp>
      <xdr:nvGrpSpPr>
        <xdr:cNvPr id="3" name="グループ化 2"/>
        <xdr:cNvGrpSpPr/>
      </xdr:nvGrpSpPr>
      <xdr:grpSpPr>
        <a:xfrm>
          <a:off x="1836964" y="38576250"/>
          <a:ext cx="8140832" cy="2752659"/>
          <a:chOff x="1783773" y="231074026"/>
          <a:chExt cx="8280317" cy="2704657"/>
        </a:xfrm>
      </xdr:grpSpPr>
      <xdr:sp macro="" textlink="">
        <xdr:nvSpPr>
          <xdr:cNvPr id="4" name="テキスト ボックス 3"/>
          <xdr:cNvSpPr txBox="1"/>
        </xdr:nvSpPr>
        <xdr:spPr bwMode="auto">
          <a:xfrm>
            <a:off x="1783773" y="231074026"/>
            <a:ext cx="2279523" cy="730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８６百万円</a:t>
            </a:r>
            <a:endParaRPr lang="ja-JP" altLang="ja-JP">
              <a:effectLst/>
            </a:endParaRPr>
          </a:p>
        </xdr:txBody>
      </xdr:sp>
      <xdr:sp macro="" textlink="">
        <xdr:nvSpPr>
          <xdr:cNvPr id="6" name="テキスト ボックス 5"/>
          <xdr:cNvSpPr txBox="1"/>
        </xdr:nvSpPr>
        <xdr:spPr bwMode="auto">
          <a:xfrm>
            <a:off x="3608293" y="232672740"/>
            <a:ext cx="2015168" cy="713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A.</a:t>
            </a:r>
            <a:r>
              <a:rPr kumimoji="1" lang="ja-JP" altLang="ja-JP" sz="1100">
                <a:solidFill>
                  <a:sysClr val="windowText" lastClr="000000"/>
                </a:solidFill>
                <a:latin typeface="ＭＳ Ｐゴシック" pitchFamily="50" charset="-128"/>
                <a:ea typeface="ＭＳ Ｐゴシック" pitchFamily="50" charset="-128"/>
                <a:cs typeface="+mn-cs"/>
              </a:rPr>
              <a:t>民間事業者</a:t>
            </a:r>
            <a:r>
              <a:rPr kumimoji="1" lang="ja-JP" altLang="en-US" sz="1100">
                <a:solidFill>
                  <a:sysClr val="windowText" lastClr="000000"/>
                </a:solidFill>
                <a:latin typeface="ＭＳ Ｐゴシック" pitchFamily="50" charset="-128"/>
                <a:ea typeface="ＭＳ Ｐゴシック" pitchFamily="50" charset="-128"/>
                <a:cs typeface="+mn-cs"/>
              </a:rPr>
              <a:t>（１社）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８６百万円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sp macro="" textlink="">
        <xdr:nvSpPr>
          <xdr:cNvPr id="7" name="大かっこ 6"/>
          <xdr:cNvSpPr/>
        </xdr:nvSpPr>
        <xdr:spPr bwMode="auto">
          <a:xfrm>
            <a:off x="5752208" y="232294339"/>
            <a:ext cx="4311882" cy="148434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latin typeface="ＭＳ Ｐゴシック" pitchFamily="50" charset="-128"/>
                <a:ea typeface="ＭＳ Ｐゴシック" pitchFamily="50" charset="-128"/>
              </a:rPr>
              <a:t>①一定の性能を満たす住宅の新築等に対してポイントを発行する業務、発行したポイントに基づく商品交換のためのシステム構築及び、商品交換事業者に対し、交換されたポイント相当の金額を支払う業務（事業期間：平成</a:t>
            </a:r>
            <a:r>
              <a:rPr kumimoji="1" lang="en-US" altLang="ja-JP" sz="1050">
                <a:latin typeface="ＭＳ Ｐゴシック" pitchFamily="50" charset="-128"/>
                <a:ea typeface="ＭＳ Ｐゴシック" pitchFamily="50" charset="-128"/>
              </a:rPr>
              <a:t>31</a:t>
            </a:r>
            <a:r>
              <a:rPr kumimoji="1" lang="ja-JP" altLang="en-US" sz="1050">
                <a:latin typeface="ＭＳ Ｐゴシック" pitchFamily="50" charset="-128"/>
                <a:ea typeface="ＭＳ Ｐゴシック" pitchFamily="50" charset="-128"/>
              </a:rPr>
              <a:t>年度）</a:t>
            </a:r>
            <a:endParaRPr kumimoji="1" lang="en-US" altLang="ja-JP" sz="1050">
              <a:latin typeface="ＭＳ Ｐゴシック" pitchFamily="50" charset="-128"/>
              <a:ea typeface="ＭＳ Ｐゴシック" pitchFamily="50" charset="-128"/>
            </a:endParaRPr>
          </a:p>
          <a:p>
            <a:pPr algn="l"/>
            <a:r>
              <a:rPr kumimoji="1" lang="ja-JP" altLang="en-US" sz="1050">
                <a:latin typeface="ＭＳ Ｐゴシック" pitchFamily="50" charset="-128"/>
                <a:ea typeface="ＭＳ Ｐゴシック" pitchFamily="50" charset="-128"/>
              </a:rPr>
              <a:t>②①の業務の円滑な実施にあたり、平成</a:t>
            </a:r>
            <a:r>
              <a:rPr kumimoji="1" lang="en-US" altLang="ja-JP" sz="1050">
                <a:latin typeface="ＭＳ Ｐゴシック" pitchFamily="50" charset="-128"/>
                <a:ea typeface="ＭＳ Ｐゴシック" pitchFamily="50" charset="-128"/>
              </a:rPr>
              <a:t>30</a:t>
            </a:r>
            <a:r>
              <a:rPr kumimoji="1" lang="ja-JP" altLang="en-US" sz="1050">
                <a:latin typeface="ＭＳ Ｐゴシック" pitchFamily="50" charset="-128"/>
                <a:ea typeface="ＭＳ Ｐゴシック" pitchFamily="50" charset="-128"/>
              </a:rPr>
              <a:t>年度中に必要となる審査体制、コールセンターの整備等に関する準備業務（事業期間：平成</a:t>
            </a:r>
            <a:r>
              <a:rPr kumimoji="1" lang="en-US" altLang="ja-JP" sz="1050">
                <a:latin typeface="ＭＳ Ｐゴシック" pitchFamily="50" charset="-128"/>
                <a:ea typeface="ＭＳ Ｐゴシック" pitchFamily="50" charset="-128"/>
              </a:rPr>
              <a:t>30</a:t>
            </a:r>
            <a:r>
              <a:rPr kumimoji="1" lang="ja-JP" altLang="en-US" sz="1050">
                <a:latin typeface="ＭＳ Ｐゴシック" pitchFamily="50" charset="-128"/>
                <a:ea typeface="ＭＳ Ｐゴシック" pitchFamily="50" charset="-128"/>
              </a:rPr>
              <a:t>年度）</a:t>
            </a:r>
          </a:p>
        </xdr:txBody>
      </xdr:sp>
      <xdr:sp macro="" textlink="">
        <xdr:nvSpPr>
          <xdr:cNvPr id="8" name="テキスト ボックス 7"/>
          <xdr:cNvSpPr txBox="1"/>
        </xdr:nvSpPr>
        <xdr:spPr bwMode="auto">
          <a:xfrm>
            <a:off x="3537334" y="232287775"/>
            <a:ext cx="2289048" cy="49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補助</a:t>
            </a:r>
          </a:p>
        </xdr:txBody>
      </xdr:sp>
      <xdr:cxnSp macro="">
        <xdr:nvCxnSpPr>
          <xdr:cNvPr id="9" name="図形 7"/>
          <xdr:cNvCxnSpPr>
            <a:stCxn id="4" idx="2"/>
            <a:endCxn id="6" idx="1"/>
          </xdr:cNvCxnSpPr>
        </xdr:nvCxnSpPr>
        <xdr:spPr bwMode="auto">
          <a:xfrm rot="16200000" flipH="1">
            <a:off x="2652008" y="232073185"/>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70" zoomScaleNormal="75" zoomScaleSheetLayoutView="70" zoomScalePageLayoutView="85" workbookViewId="0">
      <selection activeCell="AA835" sqref="AA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27"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9.9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8.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75" customHeight="1" x14ac:dyDescent="0.15">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t="s">
        <v>575</v>
      </c>
      <c r="X13" s="109"/>
      <c r="Y13" s="109"/>
      <c r="Z13" s="109"/>
      <c r="AA13" s="109"/>
      <c r="AB13" s="109"/>
      <c r="AC13" s="110"/>
      <c r="AD13" s="108" t="s">
        <v>575</v>
      </c>
      <c r="AE13" s="109"/>
      <c r="AF13" s="109"/>
      <c r="AG13" s="109"/>
      <c r="AH13" s="109"/>
      <c r="AI13" s="109"/>
      <c r="AJ13" s="110"/>
      <c r="AK13" s="108">
        <v>130000</v>
      </c>
      <c r="AL13" s="109"/>
      <c r="AM13" s="109"/>
      <c r="AN13" s="109"/>
      <c r="AO13" s="109"/>
      <c r="AP13" s="109"/>
      <c r="AQ13" s="110"/>
      <c r="AR13" s="105"/>
      <c r="AS13" s="106"/>
      <c r="AT13" s="106"/>
      <c r="AU13" s="106"/>
      <c r="AV13" s="106"/>
      <c r="AW13" s="106"/>
      <c r="AX13" s="394"/>
    </row>
    <row r="14" spans="1:50" ht="21.75"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v>86</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75"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75"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1.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1.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86</v>
      </c>
      <c r="AE18" s="115"/>
      <c r="AF18" s="115"/>
      <c r="AG18" s="115"/>
      <c r="AH18" s="115"/>
      <c r="AI18" s="115"/>
      <c r="AJ18" s="116"/>
      <c r="AK18" s="114">
        <f>SUM(AK13:AQ17)</f>
        <v>130000</v>
      </c>
      <c r="AL18" s="115"/>
      <c r="AM18" s="115"/>
      <c r="AN18" s="115"/>
      <c r="AO18" s="115"/>
      <c r="AP18" s="115"/>
      <c r="AQ18" s="116"/>
      <c r="AR18" s="114">
        <f>SUM(AR13:AX17)</f>
        <v>0</v>
      </c>
      <c r="AS18" s="115"/>
      <c r="AT18" s="115"/>
      <c r="AU18" s="115"/>
      <c r="AV18" s="115"/>
      <c r="AW18" s="115"/>
      <c r="AX18" s="537"/>
    </row>
    <row r="19" spans="1:50" ht="21.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86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1.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130000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130000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37</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497</v>
      </c>
      <c r="AC32" s="551"/>
      <c r="AD32" s="551"/>
      <c r="AE32" s="364">
        <v>9</v>
      </c>
      <c r="AF32" s="365"/>
      <c r="AG32" s="365"/>
      <c r="AH32" s="365"/>
      <c r="AI32" s="364">
        <v>10</v>
      </c>
      <c r="AJ32" s="365"/>
      <c r="AK32" s="365"/>
      <c r="AL32" s="365"/>
      <c r="AM32" s="364" t="s">
        <v>588</v>
      </c>
      <c r="AN32" s="365"/>
      <c r="AO32" s="365"/>
      <c r="AP32" s="365"/>
      <c r="AQ32" s="111" t="s">
        <v>588</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4" t="s">
        <v>588</v>
      </c>
      <c r="AF33" s="365"/>
      <c r="AG33" s="365"/>
      <c r="AH33" s="365"/>
      <c r="AI33" s="364" t="s">
        <v>588</v>
      </c>
      <c r="AJ33" s="365"/>
      <c r="AK33" s="365"/>
      <c r="AL33" s="365"/>
      <c r="AM33" s="364" t="s">
        <v>588</v>
      </c>
      <c r="AN33" s="365"/>
      <c r="AO33" s="365"/>
      <c r="AP33" s="365"/>
      <c r="AQ33" s="111" t="s">
        <v>588</v>
      </c>
      <c r="AR33" s="112"/>
      <c r="AS33" s="112"/>
      <c r="AT33" s="113"/>
      <c r="AU33" s="365">
        <v>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45</v>
      </c>
      <c r="AF34" s="365"/>
      <c r="AG34" s="365"/>
      <c r="AH34" s="365"/>
      <c r="AI34" s="364">
        <v>50</v>
      </c>
      <c r="AJ34" s="365"/>
      <c r="AK34" s="365"/>
      <c r="AL34" s="365"/>
      <c r="AM34" s="364" t="s">
        <v>588</v>
      </c>
      <c r="AN34" s="365"/>
      <c r="AO34" s="365"/>
      <c r="AP34" s="365"/>
      <c r="AQ34" s="111" t="s">
        <v>588</v>
      </c>
      <c r="AR34" s="112"/>
      <c r="AS34" s="112"/>
      <c r="AT34" s="113"/>
      <c r="AU34" s="365"/>
      <c r="AV34" s="365"/>
      <c r="AW34" s="365"/>
      <c r="AX34" s="367"/>
    </row>
    <row r="35" spans="1:50" ht="23.25" customHeight="1" x14ac:dyDescent="0.15">
      <c r="A35" s="897" t="s">
        <v>506</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37</v>
      </c>
      <c r="AV38" s="271"/>
      <c r="AW38" s="379" t="s">
        <v>300</v>
      </c>
      <c r="AX38" s="380"/>
    </row>
    <row r="39" spans="1:50" ht="23.25" customHeight="1" x14ac:dyDescent="0.15">
      <c r="A39" s="515"/>
      <c r="B39" s="513"/>
      <c r="C39" s="513"/>
      <c r="D39" s="513"/>
      <c r="E39" s="513"/>
      <c r="F39" s="514"/>
      <c r="G39" s="540" t="s">
        <v>590</v>
      </c>
      <c r="H39" s="541"/>
      <c r="I39" s="541"/>
      <c r="J39" s="541"/>
      <c r="K39" s="541"/>
      <c r="L39" s="541"/>
      <c r="M39" s="541"/>
      <c r="N39" s="541"/>
      <c r="O39" s="542"/>
      <c r="P39" s="161" t="s">
        <v>591</v>
      </c>
      <c r="Q39" s="161"/>
      <c r="R39" s="161"/>
      <c r="S39" s="161"/>
      <c r="T39" s="161"/>
      <c r="U39" s="161"/>
      <c r="V39" s="161"/>
      <c r="W39" s="161"/>
      <c r="X39" s="231"/>
      <c r="Y39" s="338" t="s">
        <v>12</v>
      </c>
      <c r="Z39" s="549"/>
      <c r="AA39" s="550"/>
      <c r="AB39" s="551" t="s">
        <v>497</v>
      </c>
      <c r="AC39" s="551"/>
      <c r="AD39" s="551"/>
      <c r="AE39" s="364" t="s">
        <v>588</v>
      </c>
      <c r="AF39" s="365"/>
      <c r="AG39" s="365"/>
      <c r="AH39" s="365"/>
      <c r="AI39" s="364" t="s">
        <v>588</v>
      </c>
      <c r="AJ39" s="365"/>
      <c r="AK39" s="365"/>
      <c r="AL39" s="365"/>
      <c r="AM39" s="364" t="s">
        <v>588</v>
      </c>
      <c r="AN39" s="365"/>
      <c r="AO39" s="365"/>
      <c r="AP39" s="365"/>
      <c r="AQ39" s="111" t="s">
        <v>588</v>
      </c>
      <c r="AR39" s="112"/>
      <c r="AS39" s="112"/>
      <c r="AT39" s="113"/>
      <c r="AU39" s="365"/>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497</v>
      </c>
      <c r="AC40" s="522"/>
      <c r="AD40" s="522"/>
      <c r="AE40" s="364" t="s">
        <v>588</v>
      </c>
      <c r="AF40" s="365"/>
      <c r="AG40" s="365"/>
      <c r="AH40" s="365"/>
      <c r="AI40" s="364" t="s">
        <v>588</v>
      </c>
      <c r="AJ40" s="365"/>
      <c r="AK40" s="365"/>
      <c r="AL40" s="365"/>
      <c r="AM40" s="364" t="s">
        <v>588</v>
      </c>
      <c r="AN40" s="365"/>
      <c r="AO40" s="365"/>
      <c r="AP40" s="365"/>
      <c r="AQ40" s="111" t="s">
        <v>588</v>
      </c>
      <c r="AR40" s="112"/>
      <c r="AS40" s="112"/>
      <c r="AT40" s="113"/>
      <c r="AU40" s="365">
        <v>12</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588</v>
      </c>
      <c r="AF41" s="365"/>
      <c r="AG41" s="365"/>
      <c r="AH41" s="365"/>
      <c r="AI41" s="364" t="s">
        <v>588</v>
      </c>
      <c r="AJ41" s="365"/>
      <c r="AK41" s="365"/>
      <c r="AL41" s="365"/>
      <c r="AM41" s="364" t="s">
        <v>588</v>
      </c>
      <c r="AN41" s="365"/>
      <c r="AO41" s="365"/>
      <c r="AP41" s="365"/>
      <c r="AQ41" s="111" t="s">
        <v>588</v>
      </c>
      <c r="AR41" s="112"/>
      <c r="AS41" s="112"/>
      <c r="AT41" s="113"/>
      <c r="AU41" s="365"/>
      <c r="AV41" s="365"/>
      <c r="AW41" s="365"/>
      <c r="AX41" s="367"/>
    </row>
    <row r="42" spans="1:50" ht="23.25" customHeight="1" x14ac:dyDescent="0.15">
      <c r="A42" s="897" t="s">
        <v>506</v>
      </c>
      <c r="B42" s="898"/>
      <c r="C42" s="898"/>
      <c r="D42" s="898"/>
      <c r="E42" s="898"/>
      <c r="F42" s="899"/>
      <c r="G42" s="903" t="s">
        <v>589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615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592</v>
      </c>
      <c r="AC101" s="551"/>
      <c r="AD101" s="551"/>
      <c r="AE101" s="364" t="s">
        <v>588</v>
      </c>
      <c r="AF101" s="365"/>
      <c r="AG101" s="365"/>
      <c r="AH101" s="366"/>
      <c r="AI101" s="364" t="s">
        <v>588</v>
      </c>
      <c r="AJ101" s="365"/>
      <c r="AK101" s="365"/>
      <c r="AL101" s="366"/>
      <c r="AM101" s="364" t="s">
        <v>588</v>
      </c>
      <c r="AN101" s="365"/>
      <c r="AO101" s="365"/>
      <c r="AP101" s="366"/>
      <c r="AQ101" s="364"/>
      <c r="AR101" s="365"/>
      <c r="AS101" s="365"/>
      <c r="AT101" s="366"/>
      <c r="AU101" s="364" t="s">
        <v>619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t="s">
        <v>588</v>
      </c>
      <c r="AF102" s="358"/>
      <c r="AG102" s="358"/>
      <c r="AH102" s="358"/>
      <c r="AI102" s="358" t="s">
        <v>588</v>
      </c>
      <c r="AJ102" s="358"/>
      <c r="AK102" s="358"/>
      <c r="AL102" s="358"/>
      <c r="AM102" s="358" t="s">
        <v>588</v>
      </c>
      <c r="AN102" s="358"/>
      <c r="AO102" s="358"/>
      <c r="AP102" s="358"/>
      <c r="AQ102" s="814">
        <v>600000</v>
      </c>
      <c r="AR102" s="815"/>
      <c r="AS102" s="815"/>
      <c r="AT102" s="816"/>
      <c r="AU102" s="814" t="s">
        <v>619</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588</v>
      </c>
      <c r="AF116" s="358"/>
      <c r="AG116" s="358"/>
      <c r="AH116" s="358"/>
      <c r="AI116" s="358" t="s">
        <v>588</v>
      </c>
      <c r="AJ116" s="358"/>
      <c r="AK116" s="358"/>
      <c r="AL116" s="358"/>
      <c r="AM116" s="358" t="s">
        <v>588</v>
      </c>
      <c r="AN116" s="358"/>
      <c r="AO116" s="358"/>
      <c r="AP116" s="358"/>
      <c r="AQ116" s="364">
        <f>130000/600000</f>
        <v>0.21666666666666667</v>
      </c>
      <c r="AR116" s="365"/>
      <c r="AS116" s="365"/>
      <c r="AT116" s="365"/>
      <c r="AU116" s="365"/>
      <c r="AV116" s="365"/>
      <c r="AW116" s="365"/>
      <c r="AX116" s="367"/>
    </row>
    <row r="117" spans="1:50" ht="23.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588</v>
      </c>
      <c r="AF117" s="306"/>
      <c r="AG117" s="306"/>
      <c r="AH117" s="306"/>
      <c r="AI117" s="306" t="s">
        <v>588</v>
      </c>
      <c r="AJ117" s="306"/>
      <c r="AK117" s="306"/>
      <c r="AL117" s="306"/>
      <c r="AM117" s="306" t="s">
        <v>588</v>
      </c>
      <c r="AN117" s="306"/>
      <c r="AO117" s="306"/>
      <c r="AP117" s="306"/>
      <c r="AQ117" s="306" t="s">
        <v>621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9</v>
      </c>
      <c r="AF134" s="112"/>
      <c r="AG134" s="112"/>
      <c r="AH134" s="112"/>
      <c r="AI134" s="266">
        <v>10</v>
      </c>
      <c r="AJ134" s="112"/>
      <c r="AK134" s="112"/>
      <c r="AL134" s="112"/>
      <c r="AM134" s="266" t="s">
        <v>588</v>
      </c>
      <c r="AN134" s="112"/>
      <c r="AO134" s="112"/>
      <c r="AP134" s="112"/>
      <c r="AQ134" s="266" t="s">
        <v>622</v>
      </c>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588</v>
      </c>
      <c r="AF135" s="112"/>
      <c r="AG135" s="112"/>
      <c r="AH135" s="112"/>
      <c r="AI135" s="266" t="s">
        <v>588</v>
      </c>
      <c r="AJ135" s="112"/>
      <c r="AK135" s="112"/>
      <c r="AL135" s="112"/>
      <c r="AM135" s="266" t="s">
        <v>588</v>
      </c>
      <c r="AN135" s="112"/>
      <c r="AO135" s="112"/>
      <c r="AP135" s="112"/>
      <c r="AQ135" s="266" t="s">
        <v>622</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599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600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v>37</v>
      </c>
      <c r="AV193" s="136"/>
      <c r="AW193" s="137" t="s">
        <v>300</v>
      </c>
      <c r="AX193" s="138"/>
    </row>
    <row r="194" spans="1:50" ht="30" customHeight="1" x14ac:dyDescent="0.15">
      <c r="A194" s="994"/>
      <c r="B194" s="252"/>
      <c r="C194" s="251"/>
      <c r="D194" s="252"/>
      <c r="E194" s="251"/>
      <c r="F194" s="314"/>
      <c r="G194" s="230" t="s">
        <v>601</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602</v>
      </c>
      <c r="AC194" s="221"/>
      <c r="AD194" s="221"/>
      <c r="AE194" s="266" t="s">
        <v>588</v>
      </c>
      <c r="AF194" s="112"/>
      <c r="AG194" s="112"/>
      <c r="AH194" s="112"/>
      <c r="AI194" s="266" t="s">
        <v>588</v>
      </c>
      <c r="AJ194" s="112"/>
      <c r="AK194" s="112"/>
      <c r="AL194" s="112"/>
      <c r="AM194" s="266" t="s">
        <v>588</v>
      </c>
      <c r="AN194" s="112"/>
      <c r="AO194" s="112"/>
      <c r="AP194" s="112"/>
      <c r="AQ194" s="266" t="s">
        <v>588</v>
      </c>
      <c r="AR194" s="112"/>
      <c r="AS194" s="112"/>
      <c r="AT194" s="112"/>
      <c r="AU194" s="266"/>
      <c r="AV194" s="112"/>
      <c r="AW194" s="112"/>
      <c r="AX194" s="222"/>
    </row>
    <row r="195" spans="1:50" ht="30"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602</v>
      </c>
      <c r="AC195" s="133"/>
      <c r="AD195" s="133"/>
      <c r="AE195" s="266" t="s">
        <v>588</v>
      </c>
      <c r="AF195" s="112"/>
      <c r="AG195" s="112"/>
      <c r="AH195" s="112"/>
      <c r="AI195" s="266" t="s">
        <v>588</v>
      </c>
      <c r="AJ195" s="112"/>
      <c r="AK195" s="112"/>
      <c r="AL195" s="112"/>
      <c r="AM195" s="266" t="s">
        <v>588</v>
      </c>
      <c r="AN195" s="112"/>
      <c r="AO195" s="112"/>
      <c r="AP195" s="112"/>
      <c r="AQ195" s="266" t="s">
        <v>588</v>
      </c>
      <c r="AR195" s="112"/>
      <c r="AS195" s="112"/>
      <c r="AT195" s="112"/>
      <c r="AU195" s="266">
        <v>12</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603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582</v>
      </c>
      <c r="AH702" s="886"/>
      <c r="AI702" s="886"/>
      <c r="AJ702" s="886"/>
      <c r="AK702" s="886"/>
      <c r="AL702" s="886"/>
      <c r="AM702" s="886"/>
      <c r="AN702" s="886"/>
      <c r="AO702" s="886"/>
      <c r="AP702" s="886"/>
      <c r="AQ702" s="886"/>
      <c r="AR702" s="886"/>
      <c r="AS702" s="886"/>
      <c r="AT702" s="886"/>
      <c r="AU702" s="886"/>
      <c r="AV702" s="886"/>
      <c r="AW702" s="886"/>
      <c r="AX702" s="887"/>
    </row>
    <row r="703" spans="1:50" ht="4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7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50.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584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604</v>
      </c>
      <c r="H781" s="450"/>
      <c r="I781" s="450"/>
      <c r="J781" s="450"/>
      <c r="K781" s="451"/>
      <c r="L781" s="452" t="s">
        <v>606</v>
      </c>
      <c r="M781" s="453"/>
      <c r="N781" s="453"/>
      <c r="O781" s="453"/>
      <c r="P781" s="453"/>
      <c r="Q781" s="453"/>
      <c r="R781" s="453"/>
      <c r="S781" s="453"/>
      <c r="T781" s="453"/>
      <c r="U781" s="453"/>
      <c r="V781" s="453"/>
      <c r="W781" s="453"/>
      <c r="X781" s="454"/>
      <c r="Y781" s="455">
        <v>83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605</v>
      </c>
      <c r="H782" s="349"/>
      <c r="I782" s="349"/>
      <c r="J782" s="349"/>
      <c r="K782" s="350"/>
      <c r="L782" s="401" t="s">
        <v>607</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0.1" customHeight="1" x14ac:dyDescent="0.15">
      <c r="A837" s="404">
        <v>1</v>
      </c>
      <c r="B837" s="404">
        <v>1</v>
      </c>
      <c r="C837" s="424" t="s">
        <v>585</v>
      </c>
      <c r="D837" s="418"/>
      <c r="E837" s="418"/>
      <c r="F837" s="418"/>
      <c r="G837" s="418"/>
      <c r="H837" s="418"/>
      <c r="I837" s="418"/>
      <c r="J837" s="419">
        <v>4010401048922</v>
      </c>
      <c r="K837" s="420"/>
      <c r="L837" s="420"/>
      <c r="M837" s="420"/>
      <c r="N837" s="420"/>
      <c r="O837" s="420"/>
      <c r="P837" s="425" t="s">
        <v>614</v>
      </c>
      <c r="Q837" s="317"/>
      <c r="R837" s="317"/>
      <c r="S837" s="317"/>
      <c r="T837" s="317"/>
      <c r="U837" s="317"/>
      <c r="V837" s="317"/>
      <c r="W837" s="317"/>
      <c r="X837" s="317"/>
      <c r="Y837" s="318">
        <v>86</v>
      </c>
      <c r="Z837" s="319"/>
      <c r="AA837" s="319"/>
      <c r="AB837" s="320"/>
      <c r="AC837" s="328" t="s">
        <v>608</v>
      </c>
      <c r="AD837" s="423"/>
      <c r="AE837" s="423"/>
      <c r="AF837" s="423"/>
      <c r="AG837" s="423"/>
      <c r="AH837" s="421" t="s">
        <v>588</v>
      </c>
      <c r="AI837" s="422"/>
      <c r="AJ837" s="422"/>
      <c r="AK837" s="422"/>
      <c r="AL837" s="325" t="s">
        <v>588</v>
      </c>
      <c r="AM837" s="326"/>
      <c r="AN837" s="326"/>
      <c r="AO837" s="327"/>
      <c r="AP837" s="321" t="s">
        <v>609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9" sqref="E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2019-05-30T08:10:51Z</cp:lastPrinted>
  <dcterms:created xsi:type="dcterms:W3CDTF">2012-03-13T00:50:25Z</dcterms:created>
  <dcterms:modified xsi:type="dcterms:W3CDTF">2019-05-30T08:10:54Z</dcterms:modified>
</cp:coreProperties>
</file>