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<sst xmlns="http://schemas.openxmlformats.org/spreadsheetml/2006/main" count="2904" uniqueCount="612">
  <si>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</si>
  <si>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</si>
  <si>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</si>
  <si>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</si>
  <si>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</si>
  <si>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</si>
  <si>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</si>
  <si>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</si>
  <si>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</si>
  <si>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</si>
  <si>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</si>
  <si>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</si>
  <si>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</si>
  <si>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</si>
  <si>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</si>
  <si>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</si>
  <si>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</si>
  <si>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</si>
  <si>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</si>
  <si>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</si>
  <si>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</si>
  <si>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</si>
  <si>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</si>
  <si>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</si>
  <si>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</si>
  <si>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</si>
  <si>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</si>
  <si>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</si>
  <si>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</si>
  <si>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</si>
  <si>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</si>
  <si>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</si>
  <si>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</si>
  <si>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</si>
  <si>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</si>
  <si>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</si>
  <si>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</si>
  <si>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</si>
  <si>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</si>
  <si>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</si>
  <si>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</si>
  <si>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</si>
  <si>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</si>
  <si>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</si>
  <si>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</si>
  <si>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</si>
  <si>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</si>
  <si>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</si>
  <si>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</si>
  <si>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</si>
  <si>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</si>
  <si>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</si>
  <si>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</si>
  <si>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</si>
  <si>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</si>
  <si>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</si>
  <si>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</si>
  <si>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</si>
  <si>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</si>
  <si>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</si>
  <si>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</si>
  <si>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</si>
  <si>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</si>
  <si>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</si>
  <si>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</si>
  <si>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</si>
  <si>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</si>
  <si>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</si>
  <si>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</si>
  <si>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</si>
  <si>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</si>
  <si>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</si>
  <si>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</si>
  <si>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</si>
  <si>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</si>
  <si>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</si>
  <si>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</si>
  <si>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</si>
  <si>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</si>
  <si>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</si>
  <si>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</si>
  <si>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</si>
  <si>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</si>
  <si>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</si>
  <si>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</si>
  <si>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</si>
  <si>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</si>
  <si>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</si>
  <si>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</si>
  <si>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</si>
  <si>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</si>
  <si>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</si>
  <si>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</si>
  <si>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</si>
  <si>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</si>
  <si>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</si>
  <si>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</si>
  <si>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</si>
  <si>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</si>
  <si>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</si>
  <si>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</si>
  <si>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</si>
  <si>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</si>
  <si>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</si>
  <si>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</si>
  <si>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</si>
  <si>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</si>
  <si>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</si>
  <si>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</si>
  <si>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</si>
  <si>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</si>
  <si>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</si>
  <si>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</si>
  <si>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</si>
  <si>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</si>
  <si>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</si>
  <si>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</si>
  <si>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</si>
  <si>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</si>
  <si>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</si>
  <si>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</si>
  <si>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</si>
  <si>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</si>
  <si>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</si>
  <si>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</si>
  <si>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</si>
  <si>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</si>
  <si>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</si>
  <si>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</si>
  <si>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</si>
  <si>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</si>
  <si>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</si>
  <si>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</si>
  <si>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</si>
  <si>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</si>
  <si>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</si>
  <si>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</si>
  <si>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</si>
  <si>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</si>
  <si>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</si>
  <si>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</si>
  <si>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</si>
  <si>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</si>
  <si>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</si>
  <si>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</si>
  <si>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</si>
  <si>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</si>
  <si>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</si>
  <si>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</si>
  <si>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</si>
  <si>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</si>
  <si>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</si>
  <si>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</si>
  <si>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</si>
  <si>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</si>
  <si>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</si>
  <si>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</si>
  <si>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</si>
  <si>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</si>
  <si>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</si>
  <si>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</si>
  <si>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</si>
  <si>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</si>
  <si>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</si>
  <si>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</si>
  <si>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</si>
  <si>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</si>
  <si>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</si>
  <si>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</si>
  <si>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</si>
  <si>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</si>
  <si>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</si>
  <si>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</si>
  <si>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</si>
  <si>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</si>
  <si>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</si>
  <si>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</si>
  <si>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</si>
  <si>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</si>
  <si>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</si>
  <si>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</si>
  <si>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</si>
  <si>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</si>
  <si>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</si>
  <si>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</si>
  <si>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</si>
  <si>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</si>
  <si>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</si>
  <si>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</si>
  <si>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</si>
  <si>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</si>
  <si>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</si>
  <si>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</si>
  <si>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</si>
  <si>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</si>
  <si>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</si>
  <si>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</si>
  <si>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</si>
  <si>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</si>
  <si>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</si>
  <si>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</si>
  <si>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</si>
  <si>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</si>
  <si>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</si>
  <si>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</si>
  <si>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</si>
  <si>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</si>
  <si>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</si>
  <si>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</si>
  <si>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</si>
  <si>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</si>
  <si>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</si>
  <si>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</si>
  <si>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</si>
  <si>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</si>
  <si>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</si>
  <si>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</si>
  <si>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</si>
  <si>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</si>
  <si>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</si>
  <si>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</si>
  <si>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</si>
  <si>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</si>
  <si>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</si>
  <si>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</si>
  <si>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</si>
  <si>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</si>
  <si>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</si>
  <si>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</si>
  <si>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</si>
  <si>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</si>
  <si>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</si>
  <si>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</si>
  <si>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</si>
  <si>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</si>
  <si>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</si>
  <si>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</si>
  <si>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</si>
  <si>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</si>
  <si>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</si>
  <si>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</si>
  <si>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</si>
  <si>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</si>
  <si>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</si>
  <si>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</si>
  <si>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</si>
  <si>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</si>
  <si>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</si>
  <si>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</si>
  <si>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</si>
  <si>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</si>
  <si>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</si>
  <si>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</si>
  <si>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</si>
  <si>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</si>
  <si>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</si>
  <si>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</si>
  <si>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</si>
  <si>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</si>
  <si>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</si>
  <si>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</si>
  <si>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</si>
  <si>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</si>
  <si>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</si>
  <si>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</si>
  <si>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</si>
  <si>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</si>
  <si>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</si>
  <si>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</si>
  <si>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</si>
  <si>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</si>
  <si>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</si>
  <si>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</si>
  <si>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</si>
  <si>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</si>
  <si>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</si>
  <si>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</si>
  <si>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</si>
  <si>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</si>
  <si>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</si>
  <si>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</si>
  <si>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</si>
  <si>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</si>
  <si>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</si>
  <si>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</si>
  <si>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</si>
  <si>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</si>
  <si>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</si>
  <si>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</si>
  <si>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</si>
  <si>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</si>
  <si>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</si>
  <si>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</si>
  <si>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</si>
  <si>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</si>
  <si>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</si>
  <si>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</si>
  <si>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</si>
  <si>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</si>
  <si>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</si>
  <si>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</si>
  <si>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</si>
  <si>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</si>
  <si>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</si>
  <si>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</si>
  <si>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</si>
  <si>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</si>
  <si>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</si>
  <si>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</si>
  <si>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</si>
  <si>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</si>
  <si>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</si>
  <si>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</si>
  <si>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</si>
  <si>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</si>
  <si>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</si>
  <si>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</si>
  <si>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</si>
  <si>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</si>
  <si>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</si>
  <si>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</si>
  <si>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</si>
  <si>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</si>
  <si>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</si>
  <si>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</si>
  <si>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</si>
  <si>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</si>
  <si>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</si>
  <si>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</si>
  <si>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</si>
  <si>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</si>
  <si>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</si>
  <si>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</si>
  <si>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</si>
  <si>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</si>
  <si>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</si>
  <si>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</si>
  <si>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</si>
  <si>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</si>
  <si>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</si>
  <si>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</si>
  <si>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</si>
  <si>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</si>
  <si>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</si>
  <si>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</si>
  <si>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</si>
  <si>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</si>
  <si>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</si>
  <si>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</si>
  <si>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</si>
  <si>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</si>
  <si>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</si>
  <si>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</si>
  <si>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</si>
  <si>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</si>
  <si>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</si>
  <si>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</si>
  <si>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</si>
  <si>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</si>
  <si>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</si>
  <si>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</si>
  <si>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</si>
  <si>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</si>
  <si>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</si>
  <si>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</si>
  <si>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</si>
  <si>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</si>
  <si>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</si>
  <si>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</si>
  <si>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</si>
  <si>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</si>
  <si>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</si>
  <si>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</si>
  <si>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</si>
  <si>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</si>
  <si>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</si>
  <si>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</si>
  <si>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</si>
  <si>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</si>
  <si>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</si>
  <si>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</si>
  <si>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</si>
  <si>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</si>
  <si>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</si>
  <si>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</si>
  <si>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</si>
  <si>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</si>
  <si>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</si>
  <si>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</si>
  <si>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</si>
  <si>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</si>
  <si>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</si>
  <si>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</si>
  <si>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</si>
  <si>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</si>
  <si>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</si>
  <si>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</si>
  <si>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</si>
  <si>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</si>
  <si>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</si>
  <si>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</si>
  <si>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</si>
  <si>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</si>
  <si>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</si>
  <si>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</si>
  <si>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</si>
  <si>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</si>
  <si>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</si>
  <si>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</si>
  <si>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</si>
  <si>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</si>
  <si>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</si>
  <si>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</si>
  <si>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</si>
  <si>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</si>
  <si>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</si>
  <si>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</si>
  <si>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</si>
  <si>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</si>
  <si>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</si>
  <si>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</si>
  <si>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</si>
  <si>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</si>
  <si>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</si>
  <si>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</si>
  <si>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</si>
  <si>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</si>
  <si>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</si>
  <si>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</si>
  <si>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</si>
  <si>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</si>
  <si>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</si>
  <si>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</si>
  <si>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</si>
  <si>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</si>
  <si>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</si>
  <si>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</si>
  <si>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</si>
  <si>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</si>
  <si>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</si>
  <si>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</si>
  <si>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</si>
  <si>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</si>
  <si>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</si>
  <si>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</si>
  <si>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</si>
  <si>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</si>
  <si>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</si>
  <si>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</si>
  <si>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</si>
  <si>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</si>
  <si>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</si>
  <si>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</si>
  <si>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</si>
  <si>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</si>
  <si>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</si>
  <si>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</si>
  <si>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</si>
  <si>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</si>
  <si>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</si>
  <si>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</si>
  <si>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</si>
  <si>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</si>
  <si>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</si>
  <si>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</si>
  <si>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</si>
  <si>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</si>
  <si>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</si>
  <si>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</si>
  <si>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</si>
  <si>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</si>
  <si>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</si>
  <si>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</si>
  <si>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</si>
  <si>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</si>
  <si>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</si>
  <si>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</si>
  <si>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</si>
  <si>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</si>
  <si>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</si>
  <si>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</si>
  <si>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</si>
  <si>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</si>
  <si>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</si>
  <si>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</si>
  <si>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</si>
  <si>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</si>
  <si>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</si>
  <si>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</si>
  <si>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</si>
  <si>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</si>
  <si>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</si>
  <si>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</si>
  <si>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</si>
  <si>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</si>
  <si>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</si>
  <si>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</si>
  <si>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</si>
  <si>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</si>
  <si>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</si>
  <si>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</si>
  <si>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</si>
  <si>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</si>
  <si>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</si>
  <si>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</si>
  <si>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</si>
  <si>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</si>
  <si>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</si>
  <si>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</si>
  <si>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</si>
  <si>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</si>
  <si>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</si>
  <si>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</si>
  <si>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</si>
  <si>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</si>
  <si>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</si>
  <si>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</si>
  <si>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</si>
  <si>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</si>
  <si>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</si>
  <si>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</si>
  <si>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</si>
  <si>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</si>
  <si>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</si>
  <si>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</si>
  <si>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</si>
  <si>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</si>
  <si>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</si>
  <si>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</si>
  <si>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</si>
  <si>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</si>
  <si>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</si>
  <si>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</si>
  <si>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</si>
  <si>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</si>
  <si>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</si>
  <si>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</si>
  <si>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</si>
  <si>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</si>
  <si>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</si>
  <si>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</si>
  <si>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</si>
  <si>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</si>
  <si>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</si>
  <si>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</si>
  <si>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</si>
  <si>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</si>
  <si>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</si>
  <si>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</si>
  <si>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</si>
  <si>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</si>
  <si>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</si>
  <si>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</si>
  <si>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</si>
  <si>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</si>
  <si>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</si>
  <si>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</si>
  <si>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</si>
  <si>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</si>
  <si>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</si>
  <si>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</si>
  <si>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</si>
  <si>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</si>
  <si>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</si>
  <si>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</si>
  <si>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</si>
  <si>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</si>
  <si>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</si>
  <si>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</si>
  <si>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</si>
  <si>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</si>
  <si>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</si>
  <si>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道路局</t>
    <rPh sb="0" eb="3">
      <t>ドウロキョク</t>
    </rPh>
    <phoneticPr fontId="5"/>
  </si>
  <si>
    <t>環境安全・防災課</t>
    <rPh sb="0" eb="2">
      <t>カンキョウ</t>
    </rPh>
    <rPh sb="2" eb="4">
      <t>アンゼン</t>
    </rPh>
    <rPh sb="5" eb="8">
      <t>ボウサイカ</t>
    </rPh>
    <phoneticPr fontId="5"/>
  </si>
  <si>
    <t>課長　野田　勝</t>
    <rPh sb="0" eb="2">
      <t>カチョウ</t>
    </rPh>
    <rPh sb="3" eb="5">
      <t>ノダ</t>
    </rPh>
    <rPh sb="6" eb="7">
      <t>マサ</t>
    </rPh>
    <phoneticPr fontId="5"/>
  </si>
  <si>
    <t>○</t>
  </si>
  <si>
    <t>社会資本整備重点計画（平成27年9月18日閣議決定）</t>
    <phoneticPr fontId="5"/>
  </si>
  <si>
    <t>-</t>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</si>
  <si>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</si>
  <si>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この事業は、道路空間の機能の高度化に資する立体道路制度を推進するための調査・検討を行うものである。</t>
    <phoneticPr fontId="5"/>
  </si>
  <si>
    <t>○</t>
    <phoneticPr fontId="5"/>
  </si>
  <si>
    <t>-</t>
  </si>
  <si>
    <t>-</t>
    <phoneticPr fontId="5"/>
  </si>
  <si>
    <t>-</t>
    <phoneticPr fontId="5"/>
  </si>
  <si>
    <t>道路環境等対策費</t>
    <rPh sb="0" eb="2">
      <t>ドウロ</t>
    </rPh>
    <rPh sb="2" eb="4">
      <t>カンキョウ</t>
    </rPh>
    <rPh sb="4" eb="5">
      <t>トウ</t>
    </rPh>
    <rPh sb="5" eb="8">
      <t>タイサクヒ</t>
    </rPh>
    <phoneticPr fontId="5"/>
  </si>
  <si>
    <t>ガイドラインに基づいて立体道路制度の活用を検討した件数</t>
    <rPh sb="7" eb="8">
      <t>モト</t>
    </rPh>
    <rPh sb="11" eb="13">
      <t>リッタイ</t>
    </rPh>
    <rPh sb="13" eb="15">
      <t>ドウロ</t>
    </rPh>
    <rPh sb="15" eb="17">
      <t>セイド</t>
    </rPh>
    <rPh sb="18" eb="20">
      <t>カツヨウ</t>
    </rPh>
    <rPh sb="21" eb="23">
      <t>ケントウ</t>
    </rPh>
    <rPh sb="25" eb="27">
      <t>ケンスウ</t>
    </rPh>
    <phoneticPr fontId="5"/>
  </si>
  <si>
    <t>件</t>
    <rPh sb="0" eb="1">
      <t>ケン</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</si>
  <si>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</si>
  <si>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５　快適な道路環境等を創造する。</t>
    <rPh sb="2" eb="4">
      <t>カイテキ</t>
    </rPh>
    <rPh sb="5" eb="7">
      <t>ドウロ</t>
    </rPh>
    <rPh sb="7" eb="9">
      <t>カンキョウ</t>
    </rPh>
    <rPh sb="9" eb="10">
      <t>トウ</t>
    </rPh>
    <rPh sb="11" eb="13">
      <t>ソウゾウ</t>
    </rPh>
    <phoneticPr fontId="5"/>
  </si>
  <si>
    <t>「（仮称）立体道路制度の活用推進に関するガイドライン」の作成（令和元年度）</t>
    <rPh sb="31" eb="33">
      <t>レイワ</t>
    </rPh>
    <rPh sb="33" eb="35">
      <t>ガンネン</t>
    </rPh>
    <rPh sb="35" eb="36">
      <t>ド</t>
    </rPh>
    <phoneticPr fontId="5"/>
  </si>
  <si>
    <t>当該予算の執行は国土交通省で実施し、すべての支出先を把握している。
また、入札及び契約内容の妥当性については、第三者機関である入札監視委員会により審議いただいた。</t>
    <rPh sb="0" eb="2">
      <t>トウガイ</t>
    </rPh>
    <rPh sb="2" eb="4">
      <t>ヨサン</t>
    </rPh>
    <rPh sb="5" eb="7">
      <t>シッコウ</t>
    </rPh>
    <rPh sb="8" eb="10">
      <t>コクド</t>
    </rPh>
    <rPh sb="10" eb="13">
      <t>コウツウショウ</t>
    </rPh>
    <rPh sb="14" eb="16">
      <t>ジッシ</t>
    </rPh>
    <rPh sb="22" eb="25">
      <t>シシュツサキ</t>
    </rPh>
    <rPh sb="26" eb="28">
      <t>ハアク</t>
    </rPh>
    <rPh sb="37" eb="39">
      <t>ニュウサツ</t>
    </rPh>
    <rPh sb="39" eb="40">
      <t>オヨ</t>
    </rPh>
    <rPh sb="41" eb="43">
      <t>ケイヤク</t>
    </rPh>
    <rPh sb="43" eb="45">
      <t>ナイヨウ</t>
    </rPh>
    <rPh sb="46" eb="49">
      <t>ダトウセイ</t>
    </rPh>
    <rPh sb="55" eb="56">
      <t>ダイ</t>
    </rPh>
    <rPh sb="56" eb="58">
      <t>サンシャ</t>
    </rPh>
    <rPh sb="58" eb="60">
      <t>キカン</t>
    </rPh>
    <rPh sb="63" eb="65">
      <t>ニュウサツ</t>
    </rPh>
    <rPh sb="65" eb="67">
      <t>カンシ</t>
    </rPh>
    <rPh sb="67" eb="70">
      <t>イインカイ</t>
    </rPh>
    <rPh sb="73" eb="75">
      <t>シンギ</t>
    </rPh>
    <phoneticPr fontId="5"/>
  </si>
  <si>
    <t>‐</t>
  </si>
  <si>
    <t>快適な道路環境等の創造に寄与する。</t>
    <rPh sb="0" eb="2">
      <t>カイテキ</t>
    </rPh>
    <rPh sb="3" eb="5">
      <t>ドウロ</t>
    </rPh>
    <rPh sb="5" eb="7">
      <t>カンキョウ</t>
    </rPh>
    <rPh sb="7" eb="8">
      <t>トウ</t>
    </rPh>
    <rPh sb="9" eb="11">
      <t>ソウゾウ</t>
    </rPh>
    <rPh sb="12" eb="14">
      <t>キヨ</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</si>
  <si>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</si>
  <si>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</si>
  <si>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入札・契約手続きの透明性・競争性の確保につとめており、支出先は企画競争等により選定。</t>
    <rPh sb="0" eb="2">
      <t>ニュウサツ</t>
    </rPh>
    <rPh sb="3" eb="5">
      <t>ケイヤク</t>
    </rPh>
    <rPh sb="5" eb="7">
      <t>テツヅ</t>
    </rPh>
    <rPh sb="9" eb="12">
      <t>トウメイセイ</t>
    </rPh>
    <rPh sb="13" eb="16">
      <t>キョウソウセイ</t>
    </rPh>
    <rPh sb="17" eb="19">
      <t>カクホ</t>
    </rPh>
    <rPh sb="27" eb="30">
      <t>シシュツサキ</t>
    </rPh>
    <rPh sb="31" eb="33">
      <t>キカク</t>
    </rPh>
    <rPh sb="33" eb="35">
      <t>キョウソウ</t>
    </rPh>
    <rPh sb="35" eb="36">
      <t>トウ</t>
    </rPh>
    <rPh sb="39" eb="41">
      <t>センテイ</t>
    </rPh>
    <phoneticPr fontId="5"/>
  </si>
  <si>
    <t>有</t>
  </si>
  <si>
    <t>無</t>
  </si>
  <si>
    <t>類似業務等によりコスト水準の妥当性を確認している。</t>
    <rPh sb="0" eb="2">
      <t>ルイジ</t>
    </rPh>
    <rPh sb="2" eb="5">
      <t>ギョウムトウ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</si>
  <si>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5" eb="17">
      <t>テキセイ</t>
    </rPh>
    <rPh sb="18" eb="20">
      <t>シッコウ</t>
    </rPh>
    <phoneticPr fontId="5"/>
  </si>
  <si>
    <t>成果物は、令和元年度に実施予定の、「（仮称）立体道路制度の活用推進に関するガイドライン」の作成等に活用する予定である。</t>
    <rPh sb="0" eb="3">
      <t>セイカブツ</t>
    </rPh>
    <rPh sb="5" eb="7">
      <t>レイワ</t>
    </rPh>
    <rPh sb="7" eb="8">
      <t>モト</t>
    </rPh>
    <rPh sb="8" eb="10">
      <t>ネンド</t>
    </rPh>
    <rPh sb="11" eb="13">
      <t>ジッシ</t>
    </rPh>
    <rPh sb="13" eb="15">
      <t>ヨテイ</t>
    </rPh>
    <rPh sb="19" eb="21">
      <t>カショウ</t>
    </rPh>
    <rPh sb="22" eb="24">
      <t>リッタイ</t>
    </rPh>
    <rPh sb="24" eb="26">
      <t>ドウロ</t>
    </rPh>
    <rPh sb="26" eb="28">
      <t>セイド</t>
    </rPh>
    <rPh sb="29" eb="31">
      <t>カツヨウ</t>
    </rPh>
    <rPh sb="31" eb="33">
      <t>スイシン</t>
    </rPh>
    <rPh sb="34" eb="35">
      <t>カン</t>
    </rPh>
    <rPh sb="45" eb="47">
      <t>サクセイ</t>
    </rPh>
    <rPh sb="47" eb="48">
      <t>トウ</t>
    </rPh>
    <rPh sb="49" eb="51">
      <t>カツヨウ</t>
    </rPh>
    <rPh sb="53" eb="55">
      <t>ヨテイ</t>
    </rPh>
    <phoneticPr fontId="5"/>
  </si>
  <si>
    <t>平成３０年度の調査検討成果に基づき、引き続き、立体道路制度の推進に向けた調査検討を進める。
また、随意契約（企画競争）にて、提案書の提出が１者だったことを受け、業務説明を行った者に対してアンケートを実施するなど、今後の改善に繋げる。</t>
    <rPh sb="0" eb="2">
      <t>ヘイセイ</t>
    </rPh>
    <rPh sb="4" eb="6">
      <t>ネンド</t>
    </rPh>
    <rPh sb="7" eb="9">
      <t>チョウサ</t>
    </rPh>
    <rPh sb="9" eb="11">
      <t>ケントウ</t>
    </rPh>
    <rPh sb="11" eb="13">
      <t>セイカ</t>
    </rPh>
    <rPh sb="14" eb="15">
      <t>モト</t>
    </rPh>
    <rPh sb="18" eb="19">
      <t>ヒ</t>
    </rPh>
    <rPh sb="20" eb="21">
      <t>ツヅ</t>
    </rPh>
    <rPh sb="23" eb="25">
      <t>リッタイ</t>
    </rPh>
    <rPh sb="25" eb="27">
      <t>ドウロ</t>
    </rPh>
    <rPh sb="27" eb="29">
      <t>セイド</t>
    </rPh>
    <rPh sb="30" eb="32">
      <t>スイシン</t>
    </rPh>
    <rPh sb="33" eb="34">
      <t>ム</t>
    </rPh>
    <rPh sb="36" eb="38">
      <t>チョウサ</t>
    </rPh>
    <rPh sb="38" eb="40">
      <t>ケントウ</t>
    </rPh>
    <rPh sb="41" eb="42">
      <t>スス</t>
    </rPh>
    <rPh sb="49" eb="51">
      <t>ズイイ</t>
    </rPh>
    <rPh sb="51" eb="53">
      <t>ケイヤク</t>
    </rPh>
    <rPh sb="54" eb="56">
      <t>キカク</t>
    </rPh>
    <rPh sb="56" eb="58">
      <t>キョウソウ</t>
    </rPh>
    <rPh sb="62" eb="65">
      <t>テイアンショ</t>
    </rPh>
    <rPh sb="66" eb="68">
      <t>テイシュツ</t>
    </rPh>
    <rPh sb="70" eb="71">
      <t>シャ</t>
    </rPh>
    <rPh sb="77" eb="78">
      <t>ウ</t>
    </rPh>
    <rPh sb="80" eb="82">
      <t>ギョウム</t>
    </rPh>
    <rPh sb="82" eb="84">
      <t>セツメイ</t>
    </rPh>
    <rPh sb="85" eb="86">
      <t>オコナ</t>
    </rPh>
    <rPh sb="88" eb="89">
      <t>モノ</t>
    </rPh>
    <rPh sb="90" eb="91">
      <t>タイ</t>
    </rPh>
    <rPh sb="99" eb="101">
      <t>ジッシ</t>
    </rPh>
    <rPh sb="106" eb="108">
      <t>コンゴ</t>
    </rPh>
    <rPh sb="109" eb="111">
      <t>カイゼン</t>
    </rPh>
    <rPh sb="112" eb="113">
      <t>ツナ</t>
    </rPh>
    <phoneticPr fontId="5"/>
  </si>
  <si>
    <t>新29-0006</t>
    <rPh sb="0" eb="1">
      <t>シン</t>
    </rPh>
    <phoneticPr fontId="5"/>
  </si>
  <si>
    <t>A.日本みち研究所・セントラルコンサルタント
共同提案体</t>
    <phoneticPr fontId="5"/>
  </si>
  <si>
    <t>委託費</t>
    <rPh sb="0" eb="3">
      <t>イタクヒ</t>
    </rPh>
    <phoneticPr fontId="5"/>
  </si>
  <si>
    <t xml:space="preserve">・ニーズに対応した制度にしていくための方策の検討
・立体道路制度の適用による効果を定量的に評価する手法の検討
・モデルケースを設定し、制度適用の効果を検証
</t>
    <phoneticPr fontId="5"/>
  </si>
  <si>
    <t>日本みち研究所・セントラルコンサルタント共同提案体</t>
    <phoneticPr fontId="5"/>
  </si>
  <si>
    <t>-</t>
    <phoneticPr fontId="5"/>
  </si>
  <si>
    <t>・ニーズに対応した制度にしていくための方策の検討
・立体道路制度の適用による効果を定量的に評価する手法の検討
・モデルケースを設定し、制度適用の効果を検証</t>
    <phoneticPr fontId="5"/>
  </si>
  <si>
    <t>国土交通省</t>
  </si>
  <si>
    <t>道路空間の機能の高度化に資する立体道路制度の活用を促進するため、平成32年度に全国で10件の制度活用の検討に着手する。</t>
    <rPh sb="0" eb="2">
      <t>ドウロ</t>
    </rPh>
    <rPh sb="2" eb="4">
      <t>クウカン</t>
    </rPh>
    <rPh sb="5" eb="7">
      <t>キノウ</t>
    </rPh>
    <rPh sb="8" eb="11">
      <t>コウドカ</t>
    </rPh>
    <rPh sb="12" eb="13">
      <t>シ</t>
    </rPh>
    <rPh sb="15" eb="17">
      <t>リッタイ</t>
    </rPh>
    <rPh sb="17" eb="19">
      <t>ドウロ</t>
    </rPh>
    <rPh sb="19" eb="21">
      <t>セイド</t>
    </rPh>
    <rPh sb="22" eb="24">
      <t>カツヨウ</t>
    </rPh>
    <rPh sb="25" eb="27">
      <t>ソクシン</t>
    </rPh>
    <rPh sb="32" eb="34">
      <t>ヘイセイ</t>
    </rPh>
    <rPh sb="36" eb="38">
      <t>ネンド</t>
    </rPh>
    <rPh sb="39" eb="41">
      <t>ゼンコク</t>
    </rPh>
    <rPh sb="44" eb="45">
      <t>ケン</t>
    </rPh>
    <rPh sb="46" eb="48">
      <t>セイド</t>
    </rPh>
    <rPh sb="48" eb="50">
      <t>カツヨウ</t>
    </rPh>
    <rPh sb="51" eb="53">
      <t>ケントウ</t>
    </rPh>
    <rPh sb="54" eb="56">
      <t>チャクシュ</t>
    </rPh>
    <phoneticPr fontId="5"/>
  </si>
  <si>
    <t>国土交通省道路局調べ(平成31年5月)</t>
    <rPh sb="11" eb="13">
      <t>ヘイセイ</t>
    </rPh>
    <rPh sb="15" eb="16">
      <t>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</si>
</sst>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194689</xdr:colOff>
      <xdr:row>742</xdr:row>
      <xdr:rowOff>81643</xdr:rowOff>
    </xdr:from>
    <xdr:to>
      <xdr:col>33</xdr:col>
      <xdr:colOff>-1</xdr:colOff>
      <xdr:row>743</xdr:row>
      <xdr:rowOff>344393</xdr:rowOff>
    </xdr:to>
    <xdr:sp macro="" textlink="">
      <xdr:nvSpPr>
        <xdr:cNvPr id="3" name="テキスト ボックス 2">
          <a:extLst>
            <a:ext uri="{FF2B5EF4-FFF2-40B4-BE49-F238E27FC236}">
              <a16:creationId xmlns:a16="http://schemas.microsoft.com/office/drawing/2014/main" xmlns="" id="{00000000-0008-0000-0000-000002000000}"/>
            </a:ext>
          </a:extLst>
        </xdr:cNvPr>
        <xdr:cNvSpPr txBox="1"/>
      </xdr:nvSpPr>
      <xdr:spPr>
        <a:xfrm>
          <a:off x="4995289" y="40305718"/>
          <a:ext cx="1605535" cy="6151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19</xdr:col>
      <xdr:colOff>108857</xdr:colOff>
      <xdr:row>749</xdr:row>
      <xdr:rowOff>7204</xdr:rowOff>
    </xdr:from>
    <xdr:to>
      <xdr:col>38</xdr:col>
      <xdr:colOff>81643</xdr:colOff>
      <xdr:row>751</xdr:row>
      <xdr:rowOff>277748</xdr:rowOff>
    </xdr:to>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3909332" y="42698254"/>
          <a:ext cx="3773261" cy="97539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日本みち研究所・セントラルコンサルタント共同提案体</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15</a:t>
          </a:r>
          <a:r>
            <a:rPr lang="ja-JP" altLang="en-US" sz="1100" b="0" i="0" u="none" strike="noStrike">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27215</xdr:colOff>
      <xdr:row>752</xdr:row>
      <xdr:rowOff>13606</xdr:rowOff>
    </xdr:from>
    <xdr:to>
      <xdr:col>39</xdr:col>
      <xdr:colOff>0</xdr:colOff>
      <xdr:row>755</xdr:row>
      <xdr:rowOff>38100</xdr:rowOff>
    </xdr:to>
    <xdr:sp macro="" textlink="">
      <xdr:nvSpPr>
        <xdr:cNvPr id="5" name="大かっこ 4">
          <a:extLst>
            <a:ext uri="{FF2B5EF4-FFF2-40B4-BE49-F238E27FC236}">
              <a16:creationId xmlns:a16="http://schemas.microsoft.com/office/drawing/2014/main" xmlns="" id="{00000000-0008-0000-0000-000004000000}"/>
            </a:ext>
          </a:extLst>
        </xdr:cNvPr>
        <xdr:cNvSpPr/>
      </xdr:nvSpPr>
      <xdr:spPr>
        <a:xfrm>
          <a:off x="3888015" y="46648006"/>
          <a:ext cx="4036785" cy="1091294"/>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ニーズに対応した制度にしていくための方策の検討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立体道路制度の適用による効果を定量的に評価する</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手法の検討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モデルケースを設定し、制度適用の効果を検証</a:t>
          </a:r>
        </a:p>
      </xdr:txBody>
    </xdr:sp>
    <xdr:clientData/>
  </xdr:twoCellAnchor>
  <xdr:twoCellAnchor>
    <xdr:from>
      <xdr:col>28</xdr:col>
      <xdr:colOff>198467</xdr:colOff>
      <xdr:row>744</xdr:row>
      <xdr:rowOff>57365</xdr:rowOff>
    </xdr:from>
    <xdr:to>
      <xdr:col>28</xdr:col>
      <xdr:colOff>198467</xdr:colOff>
      <xdr:row>747</xdr:row>
      <xdr:rowOff>340179</xdr:rowOff>
    </xdr:to>
    <xdr:cxnSp macro="">
      <xdr:nvCxnSpPr>
        <xdr:cNvPr id="6" name="直線矢印コネクタ 5">
          <a:extLst>
            <a:ext uri="{FF2B5EF4-FFF2-40B4-BE49-F238E27FC236}">
              <a16:creationId xmlns:a16="http://schemas.microsoft.com/office/drawing/2014/main" xmlns="" id="{00000000-0008-0000-0000-000005000000}"/>
            </a:ext>
          </a:extLst>
        </xdr:cNvPr>
        <xdr:cNvCxnSpPr/>
      </xdr:nvCxnSpPr>
      <xdr:spPr>
        <a:xfrm>
          <a:off x="5799167" y="40986290"/>
          <a:ext cx="0" cy="1340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202741</xdr:colOff>
      <xdr:row>747</xdr:row>
      <xdr:rowOff>301278</xdr:rowOff>
    </xdr:from>
    <xdr:to>
      <xdr:col>37</xdr:col>
      <xdr:colOff>190501</xdr:colOff>
      <xdr:row>749</xdr:row>
      <xdr:rowOff>243568</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4003216" y="42287478"/>
          <a:ext cx="3588210" cy="647140"/>
        </a:xfrm>
        <a:prstGeom prst="bracketPair">
          <a:avLst/>
        </a:prstGeom>
        <a:ln w="3175">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随意契約（企画競争）</a:t>
          </a:r>
          <a:r>
            <a:rPr lang="en-US" altLang="ja-JP" sz="1100">
              <a:solidFill>
                <a:schemeClr val="tx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38</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582</v>
      </c>
      <c r="Q13" s="658"/>
      <c r="R13" s="658"/>
      <c r="S13" s="658"/>
      <c r="T13" s="658"/>
      <c r="U13" s="658"/>
      <c r="V13" s="659"/>
      <c r="W13" s="657">
        <v>17</v>
      </c>
      <c r="X13" s="658"/>
      <c r="Y13" s="658"/>
      <c r="Z13" s="658"/>
      <c r="AA13" s="658"/>
      <c r="AB13" s="658"/>
      <c r="AC13" s="659"/>
      <c r="AD13" s="657">
        <v>16</v>
      </c>
      <c r="AE13" s="658"/>
      <c r="AF13" s="658"/>
      <c r="AG13" s="658"/>
      <c r="AH13" s="658"/>
      <c r="AI13" s="658"/>
      <c r="AJ13" s="659"/>
      <c r="AK13" s="657">
        <v>13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583</v>
      </c>
      <c r="Q14" s="658"/>
      <c r="R14" s="658"/>
      <c r="S14" s="658"/>
      <c r="T14" s="658"/>
      <c r="U14" s="658"/>
      <c r="V14" s="659"/>
      <c r="W14" s="657" t="s">
        <v>583</v>
      </c>
      <c r="X14" s="658"/>
      <c r="Y14" s="658"/>
      <c r="Z14" s="658"/>
      <c r="AA14" s="658"/>
      <c r="AB14" s="658"/>
      <c r="AC14" s="659"/>
      <c r="AD14" s="657" t="s">
        <v>583</v>
      </c>
      <c r="AE14" s="658"/>
      <c r="AF14" s="658"/>
      <c r="AG14" s="658"/>
      <c r="AH14" s="658"/>
      <c r="AI14" s="658"/>
      <c r="AJ14" s="659"/>
      <c r="AK14" s="657" t="s">
        <v>583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583</v>
      </c>
      <c r="X15" s="658"/>
      <c r="Y15" s="658"/>
      <c r="Z15" s="658"/>
      <c r="AA15" s="658"/>
      <c r="AB15" s="658"/>
      <c r="AC15" s="659"/>
      <c r="AD15" s="657" t="s">
        <v>583</v>
      </c>
      <c r="AE15" s="658"/>
      <c r="AF15" s="658"/>
      <c r="AG15" s="658"/>
      <c r="AH15" s="658"/>
      <c r="AI15" s="658"/>
      <c r="AJ15" s="659"/>
      <c r="AK15" s="657" t="s">
        <v>583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583</v>
      </c>
      <c r="Q16" s="658"/>
      <c r="R16" s="658"/>
      <c r="S16" s="658"/>
      <c r="T16" s="658"/>
      <c r="U16" s="658"/>
      <c r="V16" s="659"/>
      <c r="W16" s="657" t="s">
        <v>583</v>
      </c>
      <c r="X16" s="658"/>
      <c r="Y16" s="658"/>
      <c r="Z16" s="658"/>
      <c r="AA16" s="658"/>
      <c r="AB16" s="658"/>
      <c r="AC16" s="659"/>
      <c r="AD16" s="657" t="s">
        <v>583</v>
      </c>
      <c r="AE16" s="658"/>
      <c r="AF16" s="658"/>
      <c r="AG16" s="658"/>
      <c r="AH16" s="658"/>
      <c r="AI16" s="658"/>
      <c r="AJ16" s="659"/>
      <c r="AK16" s="657" t="s">
        <v>583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583</v>
      </c>
      <c r="Q17" s="658"/>
      <c r="R17" s="658"/>
      <c r="S17" s="658"/>
      <c r="T17" s="658"/>
      <c r="U17" s="658"/>
      <c r="V17" s="659"/>
      <c r="W17" s="657" t="s">
        <v>583</v>
      </c>
      <c r="X17" s="658"/>
      <c r="Y17" s="658"/>
      <c r="Z17" s="658"/>
      <c r="AA17" s="658"/>
      <c r="AB17" s="658"/>
      <c r="AC17" s="659"/>
      <c r="AD17" s="657" t="s">
        <v>583</v>
      </c>
      <c r="AE17" s="658"/>
      <c r="AF17" s="658"/>
      <c r="AG17" s="658"/>
      <c r="AH17" s="658"/>
      <c r="AI17" s="658"/>
      <c r="AJ17" s="659"/>
      <c r="AK17" s="657" t="s">
        <v>583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17</v>
      </c>
      <c r="X18" s="879"/>
      <c r="Y18" s="879"/>
      <c r="Z18" s="879"/>
      <c r="AA18" s="879"/>
      <c r="AB18" s="879"/>
      <c r="AC18" s="880"/>
      <c r="AD18" s="878">
        <f>SUM(AD13:AJ17)</f>
        <v>16</v>
      </c>
      <c r="AE18" s="879"/>
      <c r="AF18" s="879"/>
      <c r="AG18" s="879"/>
      <c r="AH18" s="879"/>
      <c r="AI18" s="879"/>
      <c r="AJ18" s="880"/>
      <c r="AK18" s="878">
        <f>SUM(AK13:AQ17)</f>
        <v>13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v>17</v>
      </c>
      <c r="X19" s="658"/>
      <c r="Y19" s="658"/>
      <c r="Z19" s="658"/>
      <c r="AA19" s="658"/>
      <c r="AB19" s="658"/>
      <c r="AC19" s="659"/>
      <c r="AD19" s="657">
        <v>15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0.9375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0.9375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13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583</v>
      </c>
      <c r="AR31" s="200"/>
      <c r="AS31" s="133" t="s">
        <v>355</v>
      </c>
      <c r="AT31" s="134"/>
      <c r="AU31" s="199">
        <v>32</v>
      </c>
      <c r="AV31" s="199"/>
      <c r="AW31" s="398" t="s">
        <v>300</v>
      </c>
      <c r="AX31" s="399"/>
    </row>
    <row r="32" spans="1:50" ht="23.25" customHeight="1" x14ac:dyDescent="0.15">
      <c r="A32" s="403"/>
      <c r="B32" s="401"/>
      <c r="C32" s="401"/>
      <c r="D32" s="401"/>
      <c r="E32" s="401"/>
      <c r="F32" s="402"/>
      <c r="G32" s="564" t="s">
        <v>610</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583</v>
      </c>
      <c r="AC32" s="461"/>
      <c r="AD32" s="461"/>
      <c r="AE32" s="218" t="s">
        <v>583</v>
      </c>
      <c r="AF32" s="219"/>
      <c r="AG32" s="219"/>
      <c r="AH32" s="219"/>
      <c r="AI32" s="218" t="s">
        <v>583</v>
      </c>
      <c r="AJ32" s="219"/>
      <c r="AK32" s="219"/>
      <c r="AL32" s="219"/>
      <c r="AM32" s="218" t="s">
        <v>583</v>
      </c>
      <c r="AN32" s="219"/>
      <c r="AO32" s="219"/>
      <c r="AP32" s="219"/>
      <c r="AQ32" s="340" t="s">
        <v>583</v>
      </c>
      <c r="AR32" s="207"/>
      <c r="AS32" s="207"/>
      <c r="AT32" s="341"/>
      <c r="AU32" s="219" t="s">
        <v>583</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583</v>
      </c>
      <c r="AF33" s="219"/>
      <c r="AG33" s="219"/>
      <c r="AH33" s="219"/>
      <c r="AI33" s="218" t="s">
        <v>583</v>
      </c>
      <c r="AJ33" s="219"/>
      <c r="AK33" s="219"/>
      <c r="AL33" s="219"/>
      <c r="AM33" s="218" t="s">
        <v>583</v>
      </c>
      <c r="AN33" s="219"/>
      <c r="AO33" s="219"/>
      <c r="AP33" s="219"/>
      <c r="AQ33" s="340" t="s">
        <v>583</v>
      </c>
      <c r="AR33" s="207"/>
      <c r="AS33" s="207"/>
      <c r="AT33" s="341"/>
      <c r="AU33" s="219">
        <v>10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583</v>
      </c>
      <c r="AF34" s="219"/>
      <c r="AG34" s="219"/>
      <c r="AH34" s="219"/>
      <c r="AI34" s="218" t="s">
        <v>583</v>
      </c>
      <c r="AJ34" s="219"/>
      <c r="AK34" s="219"/>
      <c r="AL34" s="219"/>
      <c r="AM34" s="218" t="s">
        <v>583</v>
      </c>
      <c r="AN34" s="219"/>
      <c r="AO34" s="219"/>
      <c r="AP34" s="219"/>
      <c r="AQ34" s="340" t="s">
        <v>583</v>
      </c>
      <c r="AR34" s="207"/>
      <c r="AS34" s="207"/>
      <c r="AT34" s="341"/>
      <c r="AU34" s="219" t="s">
        <v>583</v>
      </c>
      <c r="AV34" s="219"/>
      <c r="AW34" s="219"/>
      <c r="AX34" s="221"/>
    </row>
    <row r="35" spans="1:50" ht="23.25" customHeight="1" x14ac:dyDescent="0.15">
      <c r="A35" s="226" t="s">
        <v>506</v>
      </c>
      <c r="B35" s="227"/>
      <c r="C35" s="227"/>
      <c r="D35" s="227"/>
      <c r="E35" s="227"/>
      <c r="F35" s="228"/>
      <c r="G35" s="232" t="s">
        <v>611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583</v>
      </c>
      <c r="AF101" s="219"/>
      <c r="AG101" s="219"/>
      <c r="AH101" s="220"/>
      <c r="AI101" s="218" t="s">
        <v>583</v>
      </c>
      <c r="AJ101" s="219"/>
      <c r="AK101" s="219"/>
      <c r="AL101" s="220"/>
      <c r="AM101" s="218" t="s">
        <v>583</v>
      </c>
      <c r="AN101" s="219"/>
      <c r="AO101" s="219"/>
      <c r="AP101" s="220"/>
      <c r="AQ101" s="218" t="s">
        <v>583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583</v>
      </c>
      <c r="AF102" s="418"/>
      <c r="AG102" s="418"/>
      <c r="AH102" s="418"/>
      <c r="AI102" s="418" t="s">
        <v>583</v>
      </c>
      <c r="AJ102" s="418"/>
      <c r="AK102" s="418"/>
      <c r="AL102" s="418"/>
      <c r="AM102" s="418" t="s">
        <v>583</v>
      </c>
      <c r="AN102" s="418"/>
      <c r="AO102" s="418"/>
      <c r="AP102" s="418"/>
      <c r="AQ102" s="273">
        <v>1</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567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583</v>
      </c>
      <c r="AC116" s="463"/>
      <c r="AD116" s="464"/>
      <c r="AE116" s="418" t="s">
        <v>583</v>
      </c>
      <c r="AF116" s="418"/>
      <c r="AG116" s="418"/>
      <c r="AH116" s="418"/>
      <c r="AI116" s="418" t="s">
        <v>583</v>
      </c>
      <c r="AJ116" s="418"/>
      <c r="AK116" s="418"/>
      <c r="AL116" s="418"/>
      <c r="AM116" s="418" t="s">
        <v>583</v>
      </c>
      <c r="AN116" s="418"/>
      <c r="AO116" s="418"/>
      <c r="AP116" s="418"/>
      <c r="AQ116" s="218" t="s">
        <v>583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567</v>
      </c>
      <c r="AC117" s="473"/>
      <c r="AD117" s="474"/>
      <c r="AE117" s="551" t="s">
        <v>583</v>
      </c>
      <c r="AF117" s="551"/>
      <c r="AG117" s="551"/>
      <c r="AH117" s="551"/>
      <c r="AI117" s="551" t="s">
        <v>583</v>
      </c>
      <c r="AJ117" s="551"/>
      <c r="AK117" s="551"/>
      <c r="AL117" s="551"/>
      <c r="AM117" s="551" t="s">
        <v>583</v>
      </c>
      <c r="AN117" s="551"/>
      <c r="AO117" s="551"/>
      <c r="AP117" s="551"/>
      <c r="AQ117" s="551" t="s">
        <v>583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583</v>
      </c>
      <c r="AR133" s="199"/>
      <c r="AS133" s="133" t="s">
        <v>355</v>
      </c>
      <c r="AT133" s="134"/>
      <c r="AU133" s="200" t="s">
        <v>583</v>
      </c>
      <c r="AV133" s="200"/>
      <c r="AW133" s="133" t="s">
        <v>300</v>
      </c>
      <c r="AX133" s="195"/>
    </row>
    <row r="134" spans="1:50" ht="39.75" customHeight="1" x14ac:dyDescent="0.15">
      <c r="A134" s="189"/>
      <c r="B134" s="186"/>
      <c r="C134" s="180"/>
      <c r="D134" s="186"/>
      <c r="E134" s="180"/>
      <c r="F134" s="181"/>
      <c r="G134" s="104" t="s">
        <v>583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583</v>
      </c>
      <c r="AF134" s="207"/>
      <c r="AG134" s="207"/>
      <c r="AH134" s="207"/>
      <c r="AI134" s="206" t="s">
        <v>583</v>
      </c>
      <c r="AJ134" s="207"/>
      <c r="AK134" s="207"/>
      <c r="AL134" s="207"/>
      <c r="AM134" s="206" t="s">
        <v>583</v>
      </c>
      <c r="AN134" s="207"/>
      <c r="AO134" s="207"/>
      <c r="AP134" s="207"/>
      <c r="AQ134" s="206" t="s">
        <v>583</v>
      </c>
      <c r="AR134" s="207"/>
      <c r="AS134" s="207"/>
      <c r="AT134" s="207"/>
      <c r="AU134" s="206" t="s">
        <v>583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583</v>
      </c>
      <c r="AF135" s="207"/>
      <c r="AG135" s="207"/>
      <c r="AH135" s="207"/>
      <c r="AI135" s="206" t="s">
        <v>583</v>
      </c>
      <c r="AJ135" s="207"/>
      <c r="AK135" s="207"/>
      <c r="AL135" s="207"/>
      <c r="AM135" s="206" t="s">
        <v>583</v>
      </c>
      <c r="AN135" s="207"/>
      <c r="AO135" s="207"/>
      <c r="AP135" s="207"/>
      <c r="AQ135" s="206" t="s">
        <v>583</v>
      </c>
      <c r="AR135" s="207"/>
      <c r="AS135" s="207"/>
      <c r="AT135" s="207"/>
      <c r="AU135" s="206" t="s">
        <v>583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583</v>
      </c>
      <c r="H154" s="105"/>
      <c r="I154" s="105"/>
      <c r="J154" s="105"/>
      <c r="K154" s="105"/>
      <c r="L154" s="105"/>
      <c r="M154" s="105"/>
      <c r="N154" s="105"/>
      <c r="O154" s="105"/>
      <c r="P154" s="106"/>
      <c r="Q154" s="125" t="s">
        <v>583</v>
      </c>
      <c r="R154" s="105"/>
      <c r="S154" s="105"/>
      <c r="T154" s="105"/>
      <c r="U154" s="105"/>
      <c r="V154" s="105"/>
      <c r="W154" s="105"/>
      <c r="X154" s="105"/>
      <c r="Y154" s="105"/>
      <c r="Z154" s="105"/>
      <c r="AA154" s="293"/>
      <c r="AB154" s="141" t="s">
        <v>583</v>
      </c>
      <c r="AC154" s="142"/>
      <c r="AD154" s="142"/>
      <c r="AE154" s="147" t="s">
        <v>583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581</v>
      </c>
      <c r="K430" s="901"/>
      <c r="L430" s="901"/>
      <c r="M430" s="901"/>
      <c r="N430" s="901"/>
      <c r="O430" s="901"/>
      <c r="P430" s="901"/>
      <c r="Q430" s="901"/>
      <c r="R430" s="901"/>
      <c r="S430" s="901"/>
      <c r="T430" s="902"/>
      <c r="U430" s="588" t="s">
        <v>583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0" t="s">
        <v>583</v>
      </c>
      <c r="AR432" s="200"/>
      <c r="AS432" s="133" t="s">
        <v>355</v>
      </c>
      <c r="AT432" s="134"/>
      <c r="AU432" s="200" t="s">
        <v>583</v>
      </c>
      <c r="AV432" s="200"/>
      <c r="AW432" s="133" t="s">
        <v>300</v>
      </c>
      <c r="AX432" s="195"/>
    </row>
    <row r="433" spans="1:50" ht="23.25" customHeight="1" x14ac:dyDescent="0.15">
      <c r="A433" s="189"/>
      <c r="B433" s="186"/>
      <c r="C433" s="180"/>
      <c r="D433" s="186"/>
      <c r="E433" s="342"/>
      <c r="F433" s="343"/>
      <c r="G433" s="104" t="s">
        <v>583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340" t="s">
        <v>583</v>
      </c>
      <c r="AF433" s="207"/>
      <c r="AG433" s="207"/>
      <c r="AH433" s="207"/>
      <c r="AI433" s="340" t="s">
        <v>583</v>
      </c>
      <c r="AJ433" s="207"/>
      <c r="AK433" s="207"/>
      <c r="AL433" s="207"/>
      <c r="AM433" s="340" t="s">
        <v>583</v>
      </c>
      <c r="AN433" s="207"/>
      <c r="AO433" s="207"/>
      <c r="AP433" s="341"/>
      <c r="AQ433" s="340" t="s">
        <v>583</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340" t="s">
        <v>583</v>
      </c>
      <c r="AF434" s="207"/>
      <c r="AG434" s="207"/>
      <c r="AH434" s="341"/>
      <c r="AI434" s="340" t="s">
        <v>583</v>
      </c>
      <c r="AJ434" s="207"/>
      <c r="AK434" s="207"/>
      <c r="AL434" s="207"/>
      <c r="AM434" s="340" t="s">
        <v>583</v>
      </c>
      <c r="AN434" s="207"/>
      <c r="AO434" s="207"/>
      <c r="AP434" s="341"/>
      <c r="AQ434" s="340" t="s">
        <v>583</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583</v>
      </c>
      <c r="AF435" s="207"/>
      <c r="AG435" s="207"/>
      <c r="AH435" s="341"/>
      <c r="AI435" s="340" t="s">
        <v>583</v>
      </c>
      <c r="AJ435" s="207"/>
      <c r="AK435" s="207"/>
      <c r="AL435" s="207"/>
      <c r="AM435" s="340" t="s">
        <v>583</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583</v>
      </c>
      <c r="AF457" s="200"/>
      <c r="AG457" s="133" t="s">
        <v>355</v>
      </c>
      <c r="AH457" s="134"/>
      <c r="AI457" s="156"/>
      <c r="AJ457" s="156"/>
      <c r="AK457" s="156"/>
      <c r="AL457" s="154"/>
      <c r="AM457" s="156"/>
      <c r="AN457" s="156"/>
      <c r="AO457" s="156"/>
      <c r="AP457" s="154"/>
      <c r="AQ457" s="590" t="s">
        <v>583</v>
      </c>
      <c r="AR457" s="200"/>
      <c r="AS457" s="133" t="s">
        <v>355</v>
      </c>
      <c r="AT457" s="134"/>
      <c r="AU457" s="200" t="s">
        <v>583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583</v>
      </c>
      <c r="AF458" s="207"/>
      <c r="AG458" s="207"/>
      <c r="AH458" s="207"/>
      <c r="AI458" s="340" t="s">
        <v>583</v>
      </c>
      <c r="AJ458" s="207"/>
      <c r="AK458" s="207"/>
      <c r="AL458" s="207"/>
      <c r="AM458" s="340" t="s">
        <v>583</v>
      </c>
      <c r="AN458" s="207"/>
      <c r="AO458" s="207"/>
      <c r="AP458" s="341"/>
      <c r="AQ458" s="340" t="s">
        <v>583</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340" t="s">
        <v>583</v>
      </c>
      <c r="AF459" s="207"/>
      <c r="AG459" s="207"/>
      <c r="AH459" s="341"/>
      <c r="AI459" s="340" t="s">
        <v>583</v>
      </c>
      <c r="AJ459" s="207"/>
      <c r="AK459" s="207"/>
      <c r="AL459" s="207"/>
      <c r="AM459" s="340" t="s">
        <v>583</v>
      </c>
      <c r="AN459" s="207"/>
      <c r="AO459" s="207"/>
      <c r="AP459" s="341"/>
      <c r="AQ459" s="340" t="s">
        <v>583</v>
      </c>
      <c r="AR459" s="207"/>
      <c r="AS459" s="207"/>
      <c r="AT459" s="341"/>
      <c r="AU459" s="207" t="s">
        <v>583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583</v>
      </c>
      <c r="AF460" s="207"/>
      <c r="AG460" s="207"/>
      <c r="AH460" s="341"/>
      <c r="AI460" s="340" t="s">
        <v>583</v>
      </c>
      <c r="AJ460" s="207"/>
      <c r="AK460" s="207"/>
      <c r="AL460" s="207"/>
      <c r="AM460" s="340" t="s">
        <v>583</v>
      </c>
      <c r="AN460" s="207"/>
      <c r="AO460" s="207"/>
      <c r="AP460" s="341"/>
      <c r="AQ460" s="340" t="s">
        <v>583</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591</v>
      </c>
      <c r="AE708" s="605"/>
      <c r="AF708" s="605"/>
      <c r="AG708" s="742" t="s">
        <v>567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591</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591</v>
      </c>
      <c r="AE712" s="783"/>
      <c r="AF712" s="783"/>
      <c r="AG712" s="810" t="s">
        <v>567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591</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591</v>
      </c>
      <c r="AE714" s="808"/>
      <c r="AF714" s="809"/>
      <c r="AG714" s="736" t="s">
        <v>567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591</v>
      </c>
      <c r="AE715" s="605"/>
      <c r="AF715" s="656"/>
      <c r="AG715" s="742" t="s">
        <v>567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591</v>
      </c>
      <c r="AE716" s="627"/>
      <c r="AF716" s="627"/>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591</v>
      </c>
      <c r="AE717" s="329"/>
      <c r="AF717" s="329"/>
      <c r="AG717" s="101" t="s">
        <v>567</v>
      </c>
      <c r="AH717" s="102"/>
      <c r="AI717" s="102"/>
      <c r="AJ717" s="102"/>
      <c r="AK717" s="102"/>
      <c r="AL717" s="102"/>
      <c r="AM717" s="102"/>
      <c r="AN717" s="102"/>
      <c r="AO717" s="102"/>
      <c r="AP717" s="102"/>
      <c r="AQ717" s="102"/>
      <c r="AR717" s="102"/>
      <c r="AS717" s="102"/>
      <c r="AT717" s="102"/>
      <c r="AU717" s="102"/>
      <c r="AV717" s="102"/>
      <c r="AW717" s="102"/>
      <c r="AX717" s="103"/>
    </row>
    <row r="718" spans="1:50" ht="36.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591</v>
      </c>
      <c r="AE719" s="605"/>
      <c r="AF719" s="605"/>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583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583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590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583</v>
      </c>
      <c r="F737" s="990"/>
      <c r="G737" s="990"/>
      <c r="H737" s="990"/>
      <c r="I737" s="990"/>
      <c r="J737" s="990"/>
      <c r="K737" s="990"/>
      <c r="L737" s="990"/>
      <c r="M737" s="990"/>
      <c r="N737" s="365" t="s">
        <v>543</v>
      </c>
      <c r="O737" s="365"/>
      <c r="P737" s="365"/>
      <c r="Q737" s="365"/>
      <c r="R737" s="990" t="s">
        <v>583</v>
      </c>
      <c r="S737" s="990"/>
      <c r="T737" s="990"/>
      <c r="U737" s="990"/>
      <c r="V737" s="990"/>
      <c r="W737" s="990"/>
      <c r="X737" s="990"/>
      <c r="Y737" s="990"/>
      <c r="Z737" s="990"/>
      <c r="AA737" s="365" t="s">
        <v>542</v>
      </c>
      <c r="AB737" s="365"/>
      <c r="AC737" s="365"/>
      <c r="AD737" s="365"/>
      <c r="AE737" s="990" t="s">
        <v>583</v>
      </c>
      <c r="AF737" s="990"/>
      <c r="AG737" s="990"/>
      <c r="AH737" s="990"/>
      <c r="AI737" s="990"/>
      <c r="AJ737" s="990"/>
      <c r="AK737" s="990"/>
      <c r="AL737" s="990"/>
      <c r="AM737" s="990"/>
      <c r="AN737" s="365" t="s">
        <v>541</v>
      </c>
      <c r="AO737" s="365"/>
      <c r="AP737" s="365"/>
      <c r="AQ737" s="365"/>
      <c r="AR737" s="982" t="s">
        <v>583</v>
      </c>
      <c r="AS737" s="983"/>
      <c r="AT737" s="983"/>
      <c r="AU737" s="983"/>
      <c r="AV737" s="983"/>
      <c r="AW737" s="983"/>
      <c r="AX737" s="984"/>
      <c r="AY737" s="89"/>
      <c r="AZ737" s="89"/>
    </row>
    <row r="738" spans="1:52" ht="24.75" customHeight="1" x14ac:dyDescent="0.15">
      <c r="A738" s="991" t="s">
        <v>540</v>
      </c>
      <c r="B738" s="210"/>
      <c r="C738" s="210"/>
      <c r="D738" s="211"/>
      <c r="E738" s="990" t="s">
        <v>583</v>
      </c>
      <c r="F738" s="990"/>
      <c r="G738" s="990"/>
      <c r="H738" s="990"/>
      <c r="I738" s="990"/>
      <c r="J738" s="990"/>
      <c r="K738" s="990"/>
      <c r="L738" s="990"/>
      <c r="M738" s="990"/>
      <c r="N738" s="365" t="s">
        <v>539</v>
      </c>
      <c r="O738" s="365"/>
      <c r="P738" s="365"/>
      <c r="Q738" s="365"/>
      <c r="R738" s="990" t="s">
        <v>583</v>
      </c>
      <c r="S738" s="990"/>
      <c r="T738" s="990"/>
      <c r="U738" s="990"/>
      <c r="V738" s="990"/>
      <c r="W738" s="990"/>
      <c r="X738" s="990"/>
      <c r="Y738" s="990"/>
      <c r="Z738" s="990"/>
      <c r="AA738" s="365" t="s">
        <v>538</v>
      </c>
      <c r="AB738" s="365"/>
      <c r="AC738" s="365"/>
      <c r="AD738" s="365"/>
      <c r="AE738" s="990" t="s">
        <v>583</v>
      </c>
      <c r="AF738" s="990"/>
      <c r="AG738" s="990"/>
      <c r="AH738" s="990"/>
      <c r="AI738" s="990"/>
      <c r="AJ738" s="990"/>
      <c r="AK738" s="990"/>
      <c r="AL738" s="990"/>
      <c r="AM738" s="990"/>
      <c r="AN738" s="365" t="s">
        <v>534</v>
      </c>
      <c r="AO738" s="365"/>
      <c r="AP738" s="365"/>
      <c r="AQ738" s="365"/>
      <c r="AR738" s="982" t="s">
        <v>602</v>
      </c>
      <c r="AS738" s="983"/>
      <c r="AT738" s="983"/>
      <c r="AU738" s="983"/>
      <c r="AV738" s="983"/>
      <c r="AW738" s="983"/>
      <c r="AX738" s="984"/>
    </row>
    <row r="739" spans="1:52" ht="24.75" customHeight="1" thickBot="1" x14ac:dyDescent="0.2">
      <c r="A739" s="992" t="s">
        <v>530</v>
      </c>
      <c r="B739" s="993"/>
      <c r="C739" s="993"/>
      <c r="D739" s="994"/>
      <c r="E739" s="995" t="s">
        <v>609</v>
      </c>
      <c r="F739" s="985"/>
      <c r="G739" s="985"/>
      <c r="H739" s="93" t="str">
        <f>IF(E739="", "", "(")</f>
        <v>(</v>
      </c>
      <c r="I739" s="985" t="s">
        <v>466</v>
      </c>
      <c r="J739" s="985"/>
      <c r="K739" s="93" t="str">
        <f>IF(OR(I739="　", I739=""), "", "-")</f>
        <v/>
      </c>
      <c r="L739" s="986">
        <v>42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628" t="s">
        <v>512</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93" customHeight="1" x14ac:dyDescent="0.15">
      <c r="A781" s="631"/>
      <c r="B781" s="632"/>
      <c r="C781" s="632"/>
      <c r="D781" s="632"/>
      <c r="E781" s="632"/>
      <c r="F781" s="633"/>
      <c r="G781" s="670" t="s">
        <v>604</v>
      </c>
      <c r="H781" s="671"/>
      <c r="I781" s="671"/>
      <c r="J781" s="671"/>
      <c r="K781" s="672"/>
      <c r="L781" s="664" t="s">
        <v>605</v>
      </c>
      <c r="M781" s="665"/>
      <c r="N781" s="665"/>
      <c r="O781" s="665"/>
      <c r="P781" s="665"/>
      <c r="Q781" s="665"/>
      <c r="R781" s="665"/>
      <c r="S781" s="665"/>
      <c r="T781" s="665"/>
      <c r="U781" s="665"/>
      <c r="V781" s="665"/>
      <c r="W781" s="665"/>
      <c r="X781" s="666"/>
      <c r="Y781" s="388">
        <v>15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120" customHeight="1" x14ac:dyDescent="0.15">
      <c r="A837" s="376">
        <v>1</v>
      </c>
      <c r="B837" s="376">
        <v>1</v>
      </c>
      <c r="C837" s="361" t="s">
        <v>606</v>
      </c>
      <c r="D837" s="347"/>
      <c r="E837" s="347"/>
      <c r="F837" s="347"/>
      <c r="G837" s="347"/>
      <c r="H837" s="347"/>
      <c r="I837" s="347"/>
      <c r="J837" s="348" t="s">
        <v>607</v>
      </c>
      <c r="K837" s="349"/>
      <c r="L837" s="349"/>
      <c r="M837" s="349"/>
      <c r="N837" s="349"/>
      <c r="O837" s="349"/>
      <c r="P837" s="362" t="s">
        <v>608</v>
      </c>
      <c r="Q837" s="350"/>
      <c r="R837" s="350"/>
      <c r="S837" s="350"/>
      <c r="T837" s="350"/>
      <c r="U837" s="350"/>
      <c r="V837" s="350"/>
      <c r="W837" s="350"/>
      <c r="X837" s="350"/>
      <c r="Y837" s="351">
        <v>15</v>
      </c>
      <c r="Z837" s="352"/>
      <c r="AA837" s="352"/>
      <c r="AB837" s="353"/>
      <c r="AC837" s="363" t="s">
        <v>502</v>
      </c>
      <c r="AD837" s="371"/>
      <c r="AE837" s="371"/>
      <c r="AF837" s="371"/>
      <c r="AG837" s="371"/>
      <c r="AH837" s="372">
        <v>1</v>
      </c>
      <c r="AI837" s="373"/>
      <c r="AJ837" s="373"/>
      <c r="AK837" s="373"/>
      <c r="AL837" s="357">
        <v>99.9</v>
      </c>
      <c r="AM837" s="358"/>
      <c r="AN837" s="358"/>
      <c r="AO837" s="359"/>
      <c r="AP837" s="360" t="s">
        <v>607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583</v>
      </c>
      <c r="F1102" s="375"/>
      <c r="G1102" s="375"/>
      <c r="H1102" s="375"/>
      <c r="I1102" s="375"/>
      <c r="J1102" s="348" t="s">
        <v>583</v>
      </c>
      <c r="K1102" s="349"/>
      <c r="L1102" s="349"/>
      <c r="M1102" s="349"/>
      <c r="N1102" s="349"/>
      <c r="O1102" s="349"/>
      <c r="P1102" s="362" t="s">
        <v>583</v>
      </c>
      <c r="Q1102" s="350"/>
      <c r="R1102" s="350"/>
      <c r="S1102" s="350"/>
      <c r="T1102" s="350"/>
      <c r="U1102" s="350"/>
      <c r="V1102" s="350"/>
      <c r="W1102" s="350"/>
      <c r="X1102" s="350"/>
      <c r="Y1102" s="351" t="s">
        <v>583</v>
      </c>
      <c r="Z1102" s="352"/>
      <c r="AA1102" s="352"/>
      <c r="AB1102" s="353"/>
      <c r="AC1102" s="354"/>
      <c r="AD1102" s="354"/>
      <c r="AE1102" s="354"/>
      <c r="AF1102" s="354"/>
      <c r="AG1102" s="354"/>
      <c r="AH1102" s="355" t="s">
        <v>583</v>
      </c>
      <c r="AI1102" s="356"/>
      <c r="AJ1102" s="356"/>
      <c r="AK1102" s="356"/>
      <c r="AL1102" s="357" t="s">
        <v>583</v>
      </c>
      <c r="AM1102" s="358"/>
      <c r="AN1102" s="358"/>
      <c r="AO1102" s="359"/>
      <c r="AP1102" s="360" t="s">
        <v>583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8">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colBreaks count="1" manualBreakCount="1">
    <brk id="6" max="110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2019-05-20T00:44:51Z</cp:lastPrinted>
  <dcterms:created xsi:type="dcterms:W3CDTF">2012-03-13T00:50:25Z</dcterms:created>
  <dcterms:modified xsi:type="dcterms:W3CDTF">2019-06-25T01:54:04Z</dcterms:modified>
</cp:coreProperties>
</file>