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kino-y2gm\Desktop\"/>
    </mc:Choice>
  </mc:AlternateContent>
  <bookViews>
    <workbookView xWindow="0" yWindow="0" windowWidth="15345" windowHeight="46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<sst xmlns="http://schemas.openxmlformats.org/spreadsheetml/2006/main" count="2200" uniqueCount="562">
  <si>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</si>
  <si>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</si>
  <si>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</si>
  <si>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</si>
  <si>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</si>
  <si>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</si>
  <si>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</si>
  <si>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</si>
  <si>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</si>
  <si>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</si>
  <si>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</si>
  <si>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</si>
  <si>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</si>
  <si>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</si>
  <si>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</si>
  <si>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</si>
  <si>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</si>
  <si>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</si>
  <si>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</si>
  <si>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</si>
  <si>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</si>
  <si>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</si>
  <si>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</si>
  <si>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</si>
  <si>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</si>
  <si>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</si>
  <si>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</si>
  <si>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</si>
  <si>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</si>
  <si>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</si>
  <si>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</si>
  <si>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</si>
  <si>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</si>
  <si>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</si>
  <si>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</si>
  <si>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</si>
  <si>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</si>
  <si>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</si>
  <si>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</si>
  <si>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</si>
  <si>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</si>
  <si>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</si>
  <si>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</si>
  <si>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</si>
  <si>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</si>
  <si>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</si>
  <si>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</si>
  <si>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</si>
  <si>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</si>
  <si>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</si>
  <si>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</si>
  <si>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</si>
  <si>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</si>
  <si>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</si>
  <si>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</si>
  <si>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</si>
  <si>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</si>
  <si>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</si>
  <si>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</si>
  <si>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</si>
  <si>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</si>
  <si>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</si>
  <si>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</si>
  <si>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</si>
  <si>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</si>
  <si>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</si>
  <si>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</si>
  <si>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</si>
  <si>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</si>
  <si>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</si>
  <si>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</si>
  <si>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</si>
  <si>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</si>
  <si>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</si>
  <si>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</si>
  <si>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</si>
  <si>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</si>
  <si>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</si>
  <si>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</si>
  <si>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</si>
  <si>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</si>
  <si>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</si>
  <si>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</si>
  <si>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</si>
  <si>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</si>
  <si>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</si>
  <si>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</si>
  <si>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</si>
  <si>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</si>
  <si>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</si>
  <si>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</si>
  <si>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</si>
  <si>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</si>
  <si>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</si>
  <si>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</si>
  <si>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</si>
  <si>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</si>
  <si>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</si>
  <si>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</si>
  <si>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</si>
  <si>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</si>
  <si>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</si>
  <si>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</si>
  <si>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</si>
  <si>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</si>
  <si>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</si>
  <si>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</si>
  <si>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</si>
  <si>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</si>
  <si>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</si>
  <si>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</si>
  <si>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</si>
  <si>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</si>
  <si>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</si>
  <si>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</si>
  <si>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</si>
  <si>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</si>
  <si>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</si>
  <si>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</si>
  <si>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</si>
  <si>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</si>
  <si>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</si>
  <si>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</si>
  <si>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</si>
  <si>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</si>
  <si>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</si>
  <si>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</si>
  <si>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</si>
  <si>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</si>
  <si>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</si>
  <si>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</si>
  <si>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</si>
  <si>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</si>
  <si>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</si>
  <si>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</si>
  <si>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</si>
  <si>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</si>
  <si>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</si>
  <si>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</si>
  <si>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</si>
  <si>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</si>
  <si>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</si>
  <si>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</si>
  <si>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</si>
  <si>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</si>
  <si>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</si>
  <si>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</si>
  <si>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</si>
  <si>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</si>
  <si>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</si>
  <si>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</si>
  <si>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</si>
  <si>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</si>
  <si>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</si>
  <si>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</si>
  <si>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</si>
  <si>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</si>
  <si>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</si>
  <si>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</si>
  <si>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</si>
  <si>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</si>
  <si>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</si>
  <si>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</si>
  <si>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</si>
  <si>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</si>
  <si>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</si>
  <si>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</si>
  <si>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</si>
  <si>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</si>
  <si>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</si>
  <si>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</si>
  <si>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</si>
  <si>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</si>
  <si>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</si>
  <si>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</si>
  <si>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</si>
  <si>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</si>
  <si>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</si>
  <si>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</si>
  <si>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</si>
  <si>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</si>
  <si>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</si>
  <si>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</si>
  <si>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</si>
  <si>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</si>
  <si>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</si>
  <si>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</si>
  <si>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</si>
  <si>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</si>
  <si>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</si>
  <si>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</si>
  <si>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</si>
  <si>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</si>
  <si>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</si>
  <si>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</si>
  <si>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</si>
  <si>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</si>
  <si>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</si>
  <si>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</si>
  <si>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</si>
  <si>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</si>
  <si>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</si>
  <si>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</si>
  <si>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</si>
  <si>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</si>
  <si>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</si>
  <si>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</si>
  <si>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</si>
  <si>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</si>
  <si>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</si>
  <si>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</si>
  <si>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</si>
  <si>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</si>
  <si>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</si>
  <si>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</si>
  <si>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</si>
  <si>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</si>
  <si>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</si>
  <si>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</si>
  <si>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</si>
  <si>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</si>
  <si>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</si>
  <si>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</si>
  <si>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</si>
  <si>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</si>
  <si>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</si>
  <si>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</si>
  <si>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</si>
  <si>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</si>
  <si>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</si>
  <si>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</si>
  <si>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</si>
  <si>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</si>
  <si>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</si>
  <si>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</si>
  <si>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</si>
  <si>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</si>
  <si>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</si>
  <si>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</si>
  <si>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</si>
  <si>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</si>
  <si>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</si>
  <si>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</si>
  <si>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</si>
  <si>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</si>
  <si>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</si>
  <si>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</si>
  <si>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</si>
  <si>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</si>
  <si>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</si>
  <si>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</si>
  <si>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</si>
  <si>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</si>
  <si>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</si>
  <si>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</si>
  <si>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</si>
  <si>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</si>
  <si>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</si>
  <si>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</si>
  <si>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</si>
  <si>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</si>
  <si>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</si>
  <si>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</si>
  <si>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</si>
  <si>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</si>
  <si>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</si>
  <si>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</si>
  <si>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</si>
  <si>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</si>
  <si>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</si>
  <si>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</si>
  <si>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</si>
  <si>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</si>
  <si>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</si>
  <si>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</si>
  <si>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</si>
  <si>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</si>
  <si>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</si>
  <si>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</si>
  <si>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</si>
  <si>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</si>
  <si>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</si>
  <si>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</si>
  <si>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</si>
  <si>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</si>
  <si>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</si>
  <si>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</si>
  <si>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</si>
  <si>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</si>
  <si>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</si>
  <si>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</si>
  <si>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</si>
  <si>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</si>
  <si>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</si>
  <si>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</si>
  <si>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</si>
  <si>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</si>
  <si>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</si>
  <si>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</si>
  <si>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</si>
  <si>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</si>
  <si>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</si>
  <si>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</si>
  <si>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</si>
  <si>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</si>
  <si>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</si>
  <si>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</si>
  <si>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</si>
  <si>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</si>
  <si>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</si>
  <si>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</si>
  <si>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</si>
  <si>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</si>
  <si>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</si>
  <si>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</si>
  <si>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</si>
  <si>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</si>
  <si>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</si>
  <si>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</si>
  <si>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</si>
  <si>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</si>
  <si>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</si>
  <si>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</si>
  <si>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</si>
  <si>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</si>
  <si>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</si>
  <si>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</si>
  <si>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</si>
  <si>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</si>
  <si>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</si>
  <si>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</si>
  <si>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</si>
  <si>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</si>
  <si>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</si>
  <si>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</si>
  <si>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</si>
  <si>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</si>
  <si>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</si>
  <si>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</si>
  <si>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</si>
  <si>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</si>
  <si>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</si>
  <si>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</si>
  <si>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</si>
  <si>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</si>
  <si>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</si>
  <si>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</si>
  <si>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</si>
  <si>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</si>
  <si>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</si>
  <si>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</si>
  <si>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</si>
  <si>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</si>
  <si>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</si>
  <si>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</si>
  <si>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</si>
  <si>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</si>
  <si>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</si>
  <si>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</si>
  <si>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</si>
  <si>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</si>
  <si>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</si>
  <si>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</si>
  <si>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</si>
  <si>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</si>
  <si>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</si>
  <si>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</si>
  <si>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</si>
  <si>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</si>
  <si>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</si>
  <si>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</si>
  <si>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</si>
  <si>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</si>
  <si>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</si>
  <si>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</si>
  <si>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</si>
  <si>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</si>
  <si>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</si>
  <si>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</si>
  <si>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</si>
  <si>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</si>
  <si>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</si>
  <si>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</si>
  <si>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</si>
  <si>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</si>
  <si>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</si>
  <si>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</si>
  <si>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</si>
  <si>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</si>
  <si>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</si>
  <si>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</si>
  <si>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</si>
  <si>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</si>
  <si>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</si>
  <si>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</si>
  <si>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</si>
  <si>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</si>
  <si>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</si>
  <si>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</si>
  <si>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</si>
  <si>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</si>
  <si>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</si>
  <si>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</si>
  <si>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</si>
  <si>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</si>
  <si>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</si>
  <si>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</si>
  <si>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</si>
  <si>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</si>
  <si>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</si>
  <si>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</si>
  <si>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</si>
  <si>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</si>
  <si>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</si>
  <si>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</si>
  <si>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</si>
  <si>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</si>
  <si>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</si>
  <si>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</si>
  <si>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</si>
  <si>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</si>
  <si>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</si>
  <si>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</si>
  <si>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</si>
  <si>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</si>
  <si>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</si>
  <si>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</si>
  <si>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</si>
  <si>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</si>
  <si>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</si>
  <si>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</si>
  <si>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</si>
  <si>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</si>
  <si>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</si>
  <si>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</si>
  <si>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</si>
  <si>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</si>
  <si>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</si>
  <si>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</si>
  <si>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</si>
  <si>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</si>
  <si>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</si>
  <si>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</si>
  <si>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</si>
  <si>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</si>
  <si>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</si>
  <si>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</si>
  <si>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</si>
  <si>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</si>
  <si>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</si>
  <si>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</si>
  <si>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</si>
  <si>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</si>
  <si>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</si>
  <si>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</si>
  <si>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</si>
  <si>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</si>
  <si>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</si>
  <si>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</si>
  <si>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</si>
  <si>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</si>
  <si>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</si>
  <si>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</si>
  <si>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</si>
  <si>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</si>
  <si>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</si>
  <si>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</si>
  <si>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</si>
  <si>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</si>
  <si>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</si>
  <si>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</si>
  <si>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</si>
  <si>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</si>
  <si>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</si>
  <si>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</si>
  <si>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</si>
  <si>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</si>
  <si>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市街地再開発事業</t>
    <rPh sb="0" eb="3">
      <t>シガイチ</t>
    </rPh>
    <rPh sb="3" eb="6">
      <t>サイカイハツ</t>
    </rPh>
    <rPh sb="6" eb="8">
      <t>ジギョウ</t>
    </rPh>
    <phoneticPr fontId="5"/>
  </si>
  <si>
    <t>国土交通省</t>
  </si>
  <si>
    <t>都市局、住宅局</t>
    <rPh sb="0" eb="3">
      <t>トシキョク</t>
    </rPh>
    <rPh sb="4" eb="7">
      <t>ジュウタクキョク</t>
    </rPh>
    <phoneticPr fontId="5"/>
  </si>
  <si>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5"/>
  </si>
  <si>
    <t>課長　渡邊　浩司
課長　田中　敬三</t>
    <rPh sb="0" eb="2">
      <t>カチョウ</t>
    </rPh>
    <rPh sb="3" eb="5">
      <t>ワタナベ</t>
    </rPh>
    <rPh sb="6" eb="8">
      <t>コウジ</t>
    </rPh>
    <rPh sb="9" eb="11">
      <t>カチョウ</t>
    </rPh>
    <rPh sb="12" eb="14">
      <t>タナカ</t>
    </rPh>
    <rPh sb="15" eb="17">
      <t>ケイゾウ</t>
    </rPh>
    <phoneticPr fontId="5"/>
  </si>
  <si>
    <t>終了予定なし</t>
    <rPh sb="0" eb="2">
      <t>シュウリョウ</t>
    </rPh>
    <rPh sb="2" eb="4">
      <t>ヨテイ</t>
    </rPh>
    <phoneticPr fontId="5"/>
  </si>
  <si>
    <t>昭和６２年度</t>
    <rPh sb="0" eb="2">
      <t>ショウワ</t>
    </rPh>
    <rPh sb="4" eb="5">
      <t>ネン</t>
    </rPh>
    <rPh sb="5" eb="6">
      <t>ド</t>
    </rPh>
    <phoneticPr fontId="5"/>
  </si>
  <si>
    <t>○</t>
  </si>
  <si>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rPh sb="10" eb="12">
      <t>トシ</t>
    </rPh>
    <rPh sb="16" eb="18">
      <t>トチ</t>
    </rPh>
    <rPh sb="19" eb="22">
      <t>ゴウリテキ</t>
    </rPh>
    <rPh sb="24" eb="26">
      <t>ケンゼン</t>
    </rPh>
    <rPh sb="27" eb="29">
      <t>コウド</t>
    </rPh>
    <rPh sb="29" eb="31">
      <t>リヨウ</t>
    </rPh>
    <rPh sb="32" eb="34">
      <t>トシ</t>
    </rPh>
    <rPh sb="34" eb="36">
      <t>キノウ</t>
    </rPh>
    <rPh sb="37" eb="39">
      <t>コウシン</t>
    </rPh>
    <rPh sb="40" eb="42">
      <t>シュウセキ</t>
    </rPh>
    <rPh sb="43" eb="44">
      <t>ハカ</t>
    </rPh>
    <rPh sb="50" eb="52">
      <t>ボウサイ</t>
    </rPh>
    <rPh sb="52" eb="54">
      <t>セイノウ</t>
    </rPh>
    <rPh sb="55" eb="56">
      <t>ショウ</t>
    </rPh>
    <rPh sb="61" eb="63">
      <t>セイノウ</t>
    </rPh>
    <rPh sb="64" eb="66">
      <t>コウジョウ</t>
    </rPh>
    <rPh sb="70" eb="73">
      <t>キンキュウテキ</t>
    </rPh>
    <rPh sb="74" eb="76">
      <t>セイサク</t>
    </rPh>
    <rPh sb="76" eb="78">
      <t>カダイ</t>
    </rPh>
    <rPh sb="79" eb="81">
      <t>タイオウ</t>
    </rPh>
    <rPh sb="83" eb="84">
      <t>シツ</t>
    </rPh>
    <rPh sb="85" eb="86">
      <t>タカ</t>
    </rPh>
    <rPh sb="87" eb="89">
      <t>シセツ</t>
    </rPh>
    <rPh sb="89" eb="93">
      <t>ケンチクブツナド</t>
    </rPh>
    <rPh sb="94" eb="96">
      <t>セイビ</t>
    </rPh>
    <rPh sb="97" eb="99">
      <t>ソクシン</t>
    </rPh>
    <rPh sb="104" eb="106">
      <t>モクテキ</t>
    </rPh>
    <phoneticPr fontId="5"/>
  </si>
  <si>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rPh sb="66" eb="67">
      <t>クニ</t>
    </rPh>
    <phoneticPr fontId="5"/>
  </si>
  <si>
    <t>（目）市街地再開発事業費補助</t>
    <rPh sb="1" eb="2">
      <t>モク</t>
    </rPh>
    <rPh sb="3" eb="6">
      <t>シガイチ</t>
    </rPh>
    <rPh sb="6" eb="9">
      <t>サイカイハツ</t>
    </rPh>
    <rPh sb="9" eb="12">
      <t>ジギョウヒ</t>
    </rPh>
    <rPh sb="12" eb="14">
      <t>ホジョ</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</si>
  <si>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</si>
  <si>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5"/>
  </si>
  <si>
    <t>％</t>
    <phoneticPr fontId="5"/>
  </si>
  <si>
    <t>-</t>
    <phoneticPr fontId="5"/>
  </si>
  <si>
    <t>-</t>
    <phoneticPr fontId="5"/>
  </si>
  <si>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5"/>
  </si>
  <si>
    <t>補助事業実施箇所（地区）数</t>
    <rPh sb="0" eb="2">
      <t>ホジョ</t>
    </rPh>
    <rPh sb="2" eb="4">
      <t>ジギョウ</t>
    </rPh>
    <rPh sb="4" eb="6">
      <t>ジッシ</t>
    </rPh>
    <rPh sb="6" eb="8">
      <t>カショ</t>
    </rPh>
    <rPh sb="9" eb="11">
      <t>チク</t>
    </rPh>
    <rPh sb="12" eb="13">
      <t>スウ</t>
    </rPh>
    <phoneticPr fontId="5"/>
  </si>
  <si>
    <t>箇所</t>
    <rPh sb="0" eb="2">
      <t>カショ</t>
    </rPh>
    <phoneticPr fontId="5"/>
  </si>
  <si>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5"/>
  </si>
  <si>
    <t>百万円</t>
    <rPh sb="0" eb="1">
      <t>ヒャク</t>
    </rPh>
    <rPh sb="1" eb="3">
      <t>マンエン</t>
    </rPh>
    <phoneticPr fontId="5"/>
  </si>
  <si>
    <t>　百万円
　　　/箇所</t>
    <rPh sb="1" eb="2">
      <t>ヒャク</t>
    </rPh>
    <rPh sb="2" eb="4">
      <t>マンエン</t>
    </rPh>
    <rPh sb="9" eb="11">
      <t>カショ</t>
    </rPh>
    <phoneticPr fontId="5"/>
  </si>
  <si>
    <t>7,857/25</t>
    <phoneticPr fontId="5"/>
  </si>
  <si>
    <t>７　都市再生・地域再生を推進する</t>
    <phoneticPr fontId="5"/>
  </si>
  <si>
    <t>２５　都市再生・地域再生を推進する</t>
    <phoneticPr fontId="5"/>
  </si>
  <si>
    <t>都市機能更新率
（市街地再開発事業等により４階建て以上の建築物へ更新された宅地面積の割合）</t>
    <phoneticPr fontId="5"/>
  </si>
  <si>
    <t>％</t>
    <phoneticPr fontId="5"/>
  </si>
  <si>
    <t>-</t>
    <phoneticPr fontId="5"/>
  </si>
  <si>
    <t>市街地再開発事業等による土地の合理的かつ健全な高度利用と都市機能の更新・集積の促進に寄与する。</t>
    <rPh sb="0" eb="3">
      <t>シガイチ</t>
    </rPh>
    <rPh sb="3" eb="6">
      <t>サイカイハツ</t>
    </rPh>
    <rPh sb="6" eb="8">
      <t>ジギョウ</t>
    </rPh>
    <rPh sb="8" eb="9">
      <t>トウ</t>
    </rPh>
    <rPh sb="12" eb="14">
      <t>トチ</t>
    </rPh>
    <rPh sb="15" eb="18">
      <t>ゴウリテキ</t>
    </rPh>
    <rPh sb="20" eb="22">
      <t>ケンゼン</t>
    </rPh>
    <rPh sb="23" eb="25">
      <t>コウド</t>
    </rPh>
    <rPh sb="25" eb="27">
      <t>リヨウ</t>
    </rPh>
    <rPh sb="28" eb="30">
      <t>トシ</t>
    </rPh>
    <rPh sb="30" eb="32">
      <t>キノウ</t>
    </rPh>
    <rPh sb="33" eb="35">
      <t>コウシン</t>
    </rPh>
    <rPh sb="36" eb="38">
      <t>シュウセキ</t>
    </rPh>
    <rPh sb="39" eb="41">
      <t>ソクシン</t>
    </rPh>
    <rPh sb="42" eb="44">
      <t>キヨ</t>
    </rPh>
    <phoneticPr fontId="5"/>
  </si>
  <si>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5"/>
  </si>
  <si>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5"/>
  </si>
  <si>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5"/>
  </si>
  <si>
    <t>‐</t>
  </si>
  <si>
    <t>無</t>
  </si>
  <si>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5"/>
  </si>
  <si>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5"/>
  </si>
  <si>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5"/>
  </si>
  <si>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5"/>
  </si>
  <si>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5"/>
  </si>
  <si>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5"/>
  </si>
  <si>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5"/>
  </si>
  <si>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5"/>
  </si>
  <si>
    <t>146</t>
    <phoneticPr fontId="5"/>
  </si>
  <si>
    <t>263</t>
    <phoneticPr fontId="5"/>
  </si>
  <si>
    <t>131</t>
    <phoneticPr fontId="5"/>
  </si>
  <si>
    <t>268</t>
    <phoneticPr fontId="5"/>
  </si>
  <si>
    <t>136</t>
    <phoneticPr fontId="5"/>
  </si>
  <si>
    <t>276</t>
    <phoneticPr fontId="5"/>
  </si>
  <si>
    <t>271</t>
    <phoneticPr fontId="5"/>
  </si>
  <si>
    <t>266</t>
    <phoneticPr fontId="5"/>
  </si>
  <si>
    <t>-</t>
  </si>
  <si>
    <t>-</t>
    <phoneticPr fontId="5"/>
  </si>
  <si>
    <t>A.（独）都市再生機構</t>
    <rPh sb="3" eb="4">
      <t>ドク</t>
    </rPh>
    <rPh sb="5" eb="7">
      <t>トシ</t>
    </rPh>
    <rPh sb="7" eb="9">
      <t>サイセイ</t>
    </rPh>
    <rPh sb="9" eb="11">
      <t>キコウ</t>
    </rPh>
    <phoneticPr fontId="5"/>
  </si>
  <si>
    <t>B.虎ノ門一丁目地区市街地再開発組合</t>
    <phoneticPr fontId="5"/>
  </si>
  <si>
    <t>市街地再開発事業費補助</t>
    <rPh sb="0" eb="3">
      <t>シガイチ</t>
    </rPh>
    <rPh sb="3" eb="6">
      <t>サイカイハツ</t>
    </rPh>
    <rPh sb="6" eb="9">
      <t>ジギョウヒ</t>
    </rPh>
    <rPh sb="9" eb="11">
      <t>ホジョ</t>
    </rPh>
    <phoneticPr fontId="5"/>
  </si>
  <si>
    <t>市街地再開発事業（工事の実施等）</t>
    <rPh sb="0" eb="3">
      <t>シガイチ</t>
    </rPh>
    <rPh sb="3" eb="6">
      <t>サイカイハツ</t>
    </rPh>
    <rPh sb="6" eb="8">
      <t>ジギョウ</t>
    </rPh>
    <rPh sb="9" eb="11">
      <t>コウジ</t>
    </rPh>
    <rPh sb="12" eb="14">
      <t>ジッシ</t>
    </rPh>
    <rPh sb="14" eb="15">
      <t>トウ</t>
    </rPh>
    <phoneticPr fontId="5"/>
  </si>
  <si>
    <t>市街地再開発事業（基本計画等作成等）</t>
    <phoneticPr fontId="5"/>
  </si>
  <si>
    <t>（独）都市再生機構</t>
    <phoneticPr fontId="5"/>
  </si>
  <si>
    <t>市街地再開発事業（工事の実施等）</t>
    <phoneticPr fontId="5"/>
  </si>
  <si>
    <t>補助金等交付</t>
  </si>
  <si>
    <t>－</t>
  </si>
  <si>
    <t>－</t>
    <phoneticPr fontId="5"/>
  </si>
  <si>
    <t>A.（独）都市再生機構</t>
    <rPh sb="5" eb="7">
      <t>トシ</t>
    </rPh>
    <rPh sb="7" eb="9">
      <t>サイセイ</t>
    </rPh>
    <rPh sb="9" eb="11">
      <t>キコウ</t>
    </rPh>
    <phoneticPr fontId="5"/>
  </si>
  <si>
    <t>Ｂ.民間団体（３２者）</t>
    <rPh sb="2" eb="4">
      <t>ミンカン</t>
    </rPh>
    <rPh sb="4" eb="6">
      <t>ダンタイ</t>
    </rPh>
    <rPh sb="9" eb="10">
      <t>シャ</t>
    </rPh>
    <phoneticPr fontId="5"/>
  </si>
  <si>
    <t>-</t>
    <phoneticPr fontId="5"/>
  </si>
  <si>
    <t>-</t>
    <phoneticPr fontId="5"/>
  </si>
  <si>
    <t>虎ノ門一丁目地区市街地再開発組合</t>
    <rPh sb="8" eb="11">
      <t>シガイチ</t>
    </rPh>
    <rPh sb="11" eb="14">
      <t>サイカイハツ</t>
    </rPh>
    <rPh sb="14" eb="16">
      <t>クミアイ</t>
    </rPh>
    <phoneticPr fontId="9"/>
  </si>
  <si>
    <t>春日・後楽園駅前地区市街地再開発組合</t>
    <rPh sb="8" eb="10">
      <t>チク</t>
    </rPh>
    <rPh sb="10" eb="13">
      <t>シガイチ</t>
    </rPh>
    <rPh sb="13" eb="16">
      <t>サイカイハツ</t>
    </rPh>
    <rPh sb="16" eb="18">
      <t>クミアイ</t>
    </rPh>
    <phoneticPr fontId="2"/>
  </si>
  <si>
    <t>熊本桜町再開発株式会社</t>
    <rPh sb="0" eb="2">
      <t>クマモト</t>
    </rPh>
    <rPh sb="2" eb="4">
      <t>サクラマチ</t>
    </rPh>
    <rPh sb="4" eb="7">
      <t>サイカイハツ</t>
    </rPh>
    <rPh sb="7" eb="11">
      <t>カブシキガイシャ</t>
    </rPh>
    <phoneticPr fontId="9"/>
  </si>
  <si>
    <t>道玄坂一丁目駅前地区市街地再開発組合</t>
    <rPh sb="0" eb="3">
      <t>ドウゲンザカ</t>
    </rPh>
    <rPh sb="3" eb="6">
      <t>イッチョウメ</t>
    </rPh>
    <rPh sb="6" eb="7">
      <t>エキ</t>
    </rPh>
    <rPh sb="7" eb="8">
      <t>マエ</t>
    </rPh>
    <rPh sb="8" eb="10">
      <t>チク</t>
    </rPh>
    <rPh sb="10" eb="13">
      <t>シガイチ</t>
    </rPh>
    <rPh sb="13" eb="16">
      <t>サイカイハツ</t>
    </rPh>
    <rPh sb="16" eb="18">
      <t>クミアイ</t>
    </rPh>
    <phoneticPr fontId="9"/>
  </si>
  <si>
    <t>神田練塀町地区市街地再開発組合</t>
    <rPh sb="0" eb="5">
      <t>カンダネリベイチョウ</t>
    </rPh>
    <rPh sb="5" eb="7">
      <t>チク</t>
    </rPh>
    <rPh sb="7" eb="10">
      <t>シガイチ</t>
    </rPh>
    <rPh sb="10" eb="13">
      <t>サイカイハツ</t>
    </rPh>
    <rPh sb="13" eb="15">
      <t>クミアイ</t>
    </rPh>
    <phoneticPr fontId="1"/>
  </si>
  <si>
    <t>武蔵小金井駅南口第２地区市街地再開発組合</t>
    <rPh sb="0" eb="6">
      <t>ムサシコガネイエキ</t>
    </rPh>
    <rPh sb="6" eb="8">
      <t>ミナミグチ</t>
    </rPh>
    <rPh sb="8" eb="9">
      <t>ダイ</t>
    </rPh>
    <rPh sb="10" eb="12">
      <t>チク</t>
    </rPh>
    <rPh sb="12" eb="15">
      <t>シガイチ</t>
    </rPh>
    <rPh sb="15" eb="18">
      <t>サイカイハツ</t>
    </rPh>
    <rPh sb="18" eb="20">
      <t>クミアイ</t>
    </rPh>
    <phoneticPr fontId="9"/>
  </si>
  <si>
    <t>武蔵小山パルム駅前地区市街地再開発組合</t>
    <rPh sb="0" eb="4">
      <t>ムサシコヤマ</t>
    </rPh>
    <rPh sb="7" eb="9">
      <t>エキマエ</t>
    </rPh>
    <rPh sb="9" eb="11">
      <t>チク</t>
    </rPh>
    <rPh sb="11" eb="14">
      <t>シガイチ</t>
    </rPh>
    <rPh sb="14" eb="17">
      <t>サイカイハツ</t>
    </rPh>
    <rPh sb="17" eb="19">
      <t>クミアイ</t>
    </rPh>
    <phoneticPr fontId="2"/>
  </si>
  <si>
    <t>北４東６周辺地区市街地再開発組合</t>
  </si>
  <si>
    <t>小倉駅南口東地区市街地再開発組合</t>
    <rPh sb="0" eb="2">
      <t>コクラ</t>
    </rPh>
    <rPh sb="2" eb="3">
      <t>エキ</t>
    </rPh>
    <rPh sb="3" eb="5">
      <t>ミナミグチ</t>
    </rPh>
    <rPh sb="5" eb="8">
      <t>ヒガシチク</t>
    </rPh>
    <rPh sb="8" eb="11">
      <t>シガイチ</t>
    </rPh>
    <rPh sb="11" eb="14">
      <t>サイカイハツ</t>
    </rPh>
    <rPh sb="14" eb="16">
      <t>クミアイ</t>
    </rPh>
    <phoneticPr fontId="9"/>
  </si>
  <si>
    <t>虎ノ門駅前地区市街地再開発組合</t>
    <rPh sb="0" eb="1">
      <t>トラ</t>
    </rPh>
    <rPh sb="2" eb="3">
      <t>モン</t>
    </rPh>
    <rPh sb="3" eb="5">
      <t>エキマエ</t>
    </rPh>
    <rPh sb="5" eb="7">
      <t>チク</t>
    </rPh>
    <rPh sb="7" eb="10">
      <t>シガイチ</t>
    </rPh>
    <rPh sb="10" eb="13">
      <t>サイカイハツ</t>
    </rPh>
    <rPh sb="13" eb="15">
      <t>クミアイ</t>
    </rPh>
    <phoneticPr fontId="18"/>
  </si>
  <si>
    <t>-</t>
    <phoneticPr fontId="5"/>
  </si>
  <si>
    <t>9,676/42</t>
    <phoneticPr fontId="5"/>
  </si>
  <si>
    <t>防災性能や省エネルギー性能の向上といった緊急的な政策課題に対応した質の高い施設建築物等の整備を促進するため、段階的に補助率を設定した上で事業量の精査を行っており、より効果的に支援できる制度である。</t>
    <phoneticPr fontId="5"/>
  </si>
  <si>
    <t>8,409/34</t>
    <phoneticPr fontId="5"/>
  </si>
  <si>
    <t>防災・省エネまちづくり緊急促進事業補助金交付要綱
（平成30年3月30日最終改正）</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rPh sb="26" eb="28">
      <t>ヘイセイ</t>
    </rPh>
    <rPh sb="30" eb="31">
      <t>ネン</t>
    </rPh>
    <rPh sb="32" eb="33">
      <t>ガツ</t>
    </rPh>
    <rPh sb="35" eb="36">
      <t>ニチ</t>
    </rPh>
    <phoneticPr fontId="5"/>
  </si>
  <si>
    <t>8,521/27</t>
    <phoneticPr fontId="5"/>
  </si>
  <si>
    <t>-</t>
    <phoneticPr fontId="5"/>
  </si>
  <si>
    <t>整備された施設は、都市機能の更新・集積等を図るとともに安心・快適なまちを形成し、広く住民に活用されている。</t>
    <rPh sb="0" eb="2">
      <t>セイビ</t>
    </rPh>
    <rPh sb="5" eb="7">
      <t>シセツ</t>
    </rPh>
    <rPh sb="9" eb="11">
      <t>トシ</t>
    </rPh>
    <rPh sb="11" eb="13">
      <t>キノウ</t>
    </rPh>
    <rPh sb="14" eb="16">
      <t>コウシン</t>
    </rPh>
    <rPh sb="17" eb="19">
      <t>シュウセキ</t>
    </rPh>
    <rPh sb="19" eb="20">
      <t>トウ</t>
    </rPh>
    <rPh sb="21" eb="22">
      <t>ハカ</t>
    </rPh>
    <rPh sb="27" eb="29">
      <t>アンシン</t>
    </rPh>
    <rPh sb="30" eb="32">
      <t>カイテキ</t>
    </rPh>
    <rPh sb="36" eb="38">
      <t>ケイセイ</t>
    </rPh>
    <rPh sb="40" eb="41">
      <t>ヒロ</t>
    </rPh>
    <rPh sb="42" eb="44">
      <t>ジュウミン</t>
    </rPh>
    <rPh sb="45" eb="47">
      <t>カツヨウ</t>
    </rPh>
    <phoneticPr fontId="5"/>
  </si>
  <si>
    <t>人手不足や資材高騰による工事費の上振れを踏まえた事業費の再精査等により、工事の遅延等が生じたため繰越している。</t>
    <rPh sb="0" eb="2">
      <t>ヒトデ</t>
    </rPh>
    <rPh sb="2" eb="4">
      <t>ブソク</t>
    </rPh>
    <rPh sb="5" eb="7">
      <t>シザイ</t>
    </rPh>
    <rPh sb="7" eb="9">
      <t>コウトウ</t>
    </rPh>
    <rPh sb="12" eb="15">
      <t>コウジヒ</t>
    </rPh>
    <rPh sb="16" eb="18">
      <t>ウワブ</t>
    </rPh>
    <rPh sb="20" eb="21">
      <t>フ</t>
    </rPh>
    <rPh sb="24" eb="26">
      <t>ジギョウ</t>
    </rPh>
    <rPh sb="26" eb="27">
      <t>ヒ</t>
    </rPh>
    <rPh sb="28" eb="29">
      <t>サイ</t>
    </rPh>
    <rPh sb="29" eb="31">
      <t>セイサ</t>
    </rPh>
    <rPh sb="31" eb="32">
      <t>トウ</t>
    </rPh>
    <rPh sb="36" eb="38">
      <t>コウジ</t>
    </rPh>
    <rPh sb="39" eb="41">
      <t>チエン</t>
    </rPh>
    <rPh sb="41" eb="42">
      <t>トウ</t>
    </rPh>
    <rPh sb="43" eb="44">
      <t>ショウ</t>
    </rPh>
    <rPh sb="48" eb="50">
      <t>クリコシ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</si>
</sst>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14</xdr:col>
      <xdr:colOff>56030</xdr:colOff>
      <xdr:row>741</xdr:row>
      <xdr:rowOff>78441</xdr:rowOff>
    </xdr:from>
    <xdr:to>
      <xdr:col>43</xdr:col>
      <xdr:colOff>156771</xdr:colOff>
      <xdr:row>753</xdr:row>
      <xdr:rowOff>293257</xdr:rowOff>
    </xdr:to>
    <xdr:pic>
      <xdr:nvPicPr>
        <xdr:cNvPr id="10" name="図 9"/>
        <xdr:cNvPicPr>
          <a:picLocks noChangeAspect="1"/>
        </xdr:cNvPicPr>
      </xdr:nvPicPr>
      <xdr:blipFill>
        <a:blip xmlns:r="http://schemas.openxmlformats.org/officeDocument/2006/relationships" r:embed="rId1"/>
        <a:stretch>
          <a:fillRect/>
        </a:stretch>
      </xdr:blipFill>
      <xdr:spPr>
        <a:xfrm>
          <a:off x="2879912" y="43904647"/>
          <a:ext cx="5950212" cy="438340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M877" zoomScale="75" zoomScaleNormal="75" zoomScaleSheetLayoutView="75" zoomScalePageLayoutView="85" workbookViewId="0">
      <selection activeCell="BE716" sqref="BE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7" t="s">
        <v>0</v>
      </c>
      <c r="AK2" s="937"/>
      <c r="AL2" s="937"/>
      <c r="AM2" s="937"/>
      <c r="AN2" s="937"/>
      <c r="AO2" s="938" t="s">
        <v>386</v>
      </c>
      <c r="AP2" s="938"/>
      <c r="AQ2" s="938"/>
      <c r="AR2" s="65" t="str">
        <f>IF(OR(AO2="　", AO2=""), "", "-")</f>
        <v/>
      </c>
      <c r="AS2" s="939">
        <v>267</v>
      </c>
      <c r="AT2" s="939"/>
      <c r="AU2" s="939"/>
      <c r="AV2" s="43" t="str">
        <f>IF(AW2="", "", "-")</f>
        <v/>
      </c>
      <c r="AW2" s="910"/>
      <c r="AX2" s="910"/>
    </row>
    <row r="3" spans="1:50" ht="21" customHeight="1" thickBot="1" x14ac:dyDescent="0.2">
      <c r="A3" s="860" t="s">
        <v>459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478</v>
      </c>
      <c r="AK3" s="862"/>
      <c r="AL3" s="862"/>
      <c r="AM3" s="862"/>
      <c r="AN3" s="862"/>
      <c r="AO3" s="862"/>
      <c r="AP3" s="862"/>
      <c r="AQ3" s="862"/>
      <c r="AR3" s="862"/>
      <c r="AS3" s="862"/>
      <c r="AT3" s="862"/>
      <c r="AU3" s="862"/>
      <c r="AV3" s="862"/>
      <c r="AW3" s="862"/>
      <c r="AX3" s="24" t="s">
        <v>64</v>
      </c>
    </row>
    <row r="4" spans="1:50" ht="24.75" customHeight="1" x14ac:dyDescent="0.15">
      <c r="A4" s="696" t="s">
        <v>25</v>
      </c>
      <c r="B4" s="697"/>
      <c r="C4" s="697"/>
      <c r="D4" s="697"/>
      <c r="E4" s="697"/>
      <c r="F4" s="697"/>
      <c r="G4" s="674" t="s">
        <v>477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479</v>
      </c>
      <c r="AF4" s="680"/>
      <c r="AG4" s="680"/>
      <c r="AH4" s="680"/>
      <c r="AI4" s="680"/>
      <c r="AJ4" s="680"/>
      <c r="AK4" s="680"/>
      <c r="AL4" s="680"/>
      <c r="AM4" s="680"/>
      <c r="AN4" s="680"/>
      <c r="AO4" s="680"/>
      <c r="AP4" s="681"/>
      <c r="AQ4" s="682" t="s">
        <v>2</v>
      </c>
      <c r="AR4" s="677"/>
      <c r="AS4" s="677"/>
      <c r="AT4" s="677"/>
      <c r="AU4" s="677"/>
      <c r="AV4" s="677"/>
      <c r="AW4" s="677"/>
      <c r="AX4" s="683"/>
    </row>
    <row r="5" spans="1:50" ht="39" customHeight="1" x14ac:dyDescent="0.15">
      <c r="A5" s="684" t="s">
        <v>66</v>
      </c>
      <c r="B5" s="685"/>
      <c r="C5" s="685"/>
      <c r="D5" s="685"/>
      <c r="E5" s="685"/>
      <c r="F5" s="686"/>
      <c r="G5" s="831" t="s">
        <v>483</v>
      </c>
      <c r="H5" s="832"/>
      <c r="I5" s="832"/>
      <c r="J5" s="832"/>
      <c r="K5" s="832"/>
      <c r="L5" s="832"/>
      <c r="M5" s="833" t="s">
        <v>65</v>
      </c>
      <c r="N5" s="834"/>
      <c r="O5" s="834"/>
      <c r="P5" s="834"/>
      <c r="Q5" s="834"/>
      <c r="R5" s="835"/>
      <c r="S5" s="836" t="s">
        <v>482</v>
      </c>
      <c r="T5" s="832"/>
      <c r="U5" s="832"/>
      <c r="V5" s="832"/>
      <c r="W5" s="832"/>
      <c r="X5" s="837"/>
      <c r="Y5" s="690" t="s">
        <v>3</v>
      </c>
      <c r="Z5" s="532"/>
      <c r="AA5" s="532"/>
      <c r="AB5" s="532"/>
      <c r="AC5" s="532"/>
      <c r="AD5" s="533"/>
      <c r="AE5" s="691" t="s">
        <v>480</v>
      </c>
      <c r="AF5" s="691"/>
      <c r="AG5" s="691"/>
      <c r="AH5" s="691"/>
      <c r="AI5" s="691"/>
      <c r="AJ5" s="691"/>
      <c r="AK5" s="691"/>
      <c r="AL5" s="691"/>
      <c r="AM5" s="691"/>
      <c r="AN5" s="691"/>
      <c r="AO5" s="691"/>
      <c r="AP5" s="692"/>
      <c r="AQ5" s="693" t="s">
        <v>481</v>
      </c>
      <c r="AR5" s="694"/>
      <c r="AS5" s="694"/>
      <c r="AT5" s="694"/>
      <c r="AU5" s="694"/>
      <c r="AV5" s="694"/>
      <c r="AW5" s="694"/>
      <c r="AX5" s="695"/>
    </row>
    <row r="6" spans="1:50" ht="39" customHeight="1" x14ac:dyDescent="0.15">
      <c r="A6" s="698" t="s">
        <v>4</v>
      </c>
      <c r="B6" s="699"/>
      <c r="C6" s="699"/>
      <c r="D6" s="699"/>
      <c r="E6" s="699"/>
      <c r="F6" s="699"/>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1.25" customHeight="1" x14ac:dyDescent="0.15">
      <c r="A7" s="484" t="s">
        <v>22</v>
      </c>
      <c r="B7" s="485"/>
      <c r="C7" s="485"/>
      <c r="D7" s="485"/>
      <c r="E7" s="485"/>
      <c r="F7" s="486"/>
      <c r="G7" s="487" t="s">
        <v>474</v>
      </c>
      <c r="H7" s="488"/>
      <c r="I7" s="488"/>
      <c r="J7" s="488"/>
      <c r="K7" s="488"/>
      <c r="L7" s="488"/>
      <c r="M7" s="488"/>
      <c r="N7" s="488"/>
      <c r="O7" s="488"/>
      <c r="P7" s="488"/>
      <c r="Q7" s="488"/>
      <c r="R7" s="488"/>
      <c r="S7" s="488"/>
      <c r="T7" s="488"/>
      <c r="U7" s="488"/>
      <c r="V7" s="488"/>
      <c r="W7" s="488"/>
      <c r="X7" s="489"/>
      <c r="Y7" s="921" t="s">
        <v>431</v>
      </c>
      <c r="Z7" s="432"/>
      <c r="AA7" s="432"/>
      <c r="AB7" s="432"/>
      <c r="AC7" s="432"/>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41.25" customHeight="1" x14ac:dyDescent="0.15">
      <c r="A8" s="484" t="s">
        <v>329</v>
      </c>
      <c r="B8" s="485"/>
      <c r="C8" s="485"/>
      <c r="D8" s="485"/>
      <c r="E8" s="485"/>
      <c r="F8" s="486"/>
      <c r="G8" s="940" t="str">
        <f>入力規則等!A28</f>
        <v>高齢社会対策、国土強靱化施策</v>
      </c>
      <c r="H8" s="712"/>
      <c r="I8" s="712"/>
      <c r="J8" s="712"/>
      <c r="K8" s="712"/>
      <c r="L8" s="712"/>
      <c r="M8" s="712"/>
      <c r="N8" s="712"/>
      <c r="O8" s="712"/>
      <c r="P8" s="712"/>
      <c r="Q8" s="712"/>
      <c r="R8" s="712"/>
      <c r="S8" s="712"/>
      <c r="T8" s="712"/>
      <c r="U8" s="712"/>
      <c r="V8" s="712"/>
      <c r="W8" s="712"/>
      <c r="X8" s="941"/>
      <c r="Y8" s="838" t="s">
        <v>330</v>
      </c>
      <c r="Z8" s="839"/>
      <c r="AA8" s="839"/>
      <c r="AB8" s="839"/>
      <c r="AC8" s="839"/>
      <c r="AD8" s="840"/>
      <c r="AE8" s="711" t="str">
        <f>入力規則等!K13</f>
        <v>公共事業</v>
      </c>
      <c r="AF8" s="712"/>
      <c r="AG8" s="712"/>
      <c r="AH8" s="712"/>
      <c r="AI8" s="712"/>
      <c r="AJ8" s="712"/>
      <c r="AK8" s="712"/>
      <c r="AL8" s="712"/>
      <c r="AM8" s="712"/>
      <c r="AN8" s="712"/>
      <c r="AO8" s="712"/>
      <c r="AP8" s="712"/>
      <c r="AQ8" s="712"/>
      <c r="AR8" s="712"/>
      <c r="AS8" s="712"/>
      <c r="AT8" s="712"/>
      <c r="AU8" s="712"/>
      <c r="AV8" s="712"/>
      <c r="AW8" s="712"/>
      <c r="AX8" s="713"/>
    </row>
    <row r="9" spans="1:50" ht="61.5" customHeight="1" x14ac:dyDescent="0.15">
      <c r="A9" s="841" t="s">
        <v>23</v>
      </c>
      <c r="B9" s="842"/>
      <c r="C9" s="842"/>
      <c r="D9" s="842"/>
      <c r="E9" s="842"/>
      <c r="F9" s="842"/>
      <c r="G9" s="843" t="s">
        <v>485</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51.75" customHeight="1" x14ac:dyDescent="0.15">
      <c r="A10" s="652" t="s">
        <v>29</v>
      </c>
      <c r="B10" s="653"/>
      <c r="C10" s="653"/>
      <c r="D10" s="653"/>
      <c r="E10" s="653"/>
      <c r="F10" s="653"/>
      <c r="G10" s="746" t="s">
        <v>486</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42" t="s">
        <v>24</v>
      </c>
      <c r="B12" s="943"/>
      <c r="C12" s="943"/>
      <c r="D12" s="943"/>
      <c r="E12" s="943"/>
      <c r="F12" s="944"/>
      <c r="G12" s="752"/>
      <c r="H12" s="753"/>
      <c r="I12" s="753"/>
      <c r="J12" s="753"/>
      <c r="K12" s="753"/>
      <c r="L12" s="753"/>
      <c r="M12" s="753"/>
      <c r="N12" s="753"/>
      <c r="O12" s="753"/>
      <c r="P12" s="404" t="s">
        <v>450</v>
      </c>
      <c r="Q12" s="405"/>
      <c r="R12" s="405"/>
      <c r="S12" s="405"/>
      <c r="T12" s="405"/>
      <c r="U12" s="405"/>
      <c r="V12" s="406"/>
      <c r="W12" s="404" t="s">
        <v>447</v>
      </c>
      <c r="X12" s="405"/>
      <c r="Y12" s="405"/>
      <c r="Z12" s="405"/>
      <c r="AA12" s="405"/>
      <c r="AB12" s="405"/>
      <c r="AC12" s="406"/>
      <c r="AD12" s="404" t="s">
        <v>442</v>
      </c>
      <c r="AE12" s="405"/>
      <c r="AF12" s="405"/>
      <c r="AG12" s="405"/>
      <c r="AH12" s="405"/>
      <c r="AI12" s="405"/>
      <c r="AJ12" s="406"/>
      <c r="AK12" s="404" t="s">
        <v>435</v>
      </c>
      <c r="AL12" s="405"/>
      <c r="AM12" s="405"/>
      <c r="AN12" s="405"/>
      <c r="AO12" s="405"/>
      <c r="AP12" s="405"/>
      <c r="AQ12" s="406"/>
      <c r="AR12" s="404" t="s">
        <v>433</v>
      </c>
      <c r="AS12" s="405"/>
      <c r="AT12" s="405"/>
      <c r="AU12" s="405"/>
      <c r="AV12" s="405"/>
      <c r="AW12" s="405"/>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8362</v>
      </c>
      <c r="Q13" s="650"/>
      <c r="R13" s="650"/>
      <c r="S13" s="650"/>
      <c r="T13" s="650"/>
      <c r="U13" s="650"/>
      <c r="V13" s="651"/>
      <c r="W13" s="649">
        <v>8378</v>
      </c>
      <c r="X13" s="650"/>
      <c r="Y13" s="650"/>
      <c r="Z13" s="650"/>
      <c r="AA13" s="650"/>
      <c r="AB13" s="650"/>
      <c r="AC13" s="651"/>
      <c r="AD13" s="649">
        <v>9402</v>
      </c>
      <c r="AE13" s="650"/>
      <c r="AF13" s="650"/>
      <c r="AG13" s="650"/>
      <c r="AH13" s="650"/>
      <c r="AI13" s="650"/>
      <c r="AJ13" s="651"/>
      <c r="AK13" s="649">
        <v>9676</v>
      </c>
      <c r="AL13" s="650"/>
      <c r="AM13" s="650"/>
      <c r="AN13" s="650"/>
      <c r="AO13" s="650"/>
      <c r="AP13" s="650"/>
      <c r="AQ13" s="651"/>
      <c r="AR13" s="918"/>
      <c r="AS13" s="919"/>
      <c r="AT13" s="919"/>
      <c r="AU13" s="919"/>
      <c r="AV13" s="919"/>
      <c r="AW13" s="919"/>
      <c r="AX13" s="920"/>
    </row>
    <row r="14" spans="1:50" ht="21" customHeight="1" x14ac:dyDescent="0.15">
      <c r="A14" s="606"/>
      <c r="B14" s="607"/>
      <c r="C14" s="607"/>
      <c r="D14" s="607"/>
      <c r="E14" s="607"/>
      <c r="F14" s="608"/>
      <c r="G14" s="717"/>
      <c r="H14" s="718"/>
      <c r="I14" s="703" t="s">
        <v>8</v>
      </c>
      <c r="J14" s="754"/>
      <c r="K14" s="754"/>
      <c r="L14" s="754"/>
      <c r="M14" s="754"/>
      <c r="N14" s="754"/>
      <c r="O14" s="755"/>
      <c r="P14" s="649" t="s">
        <v>474</v>
      </c>
      <c r="Q14" s="650"/>
      <c r="R14" s="650"/>
      <c r="S14" s="650"/>
      <c r="T14" s="650"/>
      <c r="U14" s="650"/>
      <c r="V14" s="651"/>
      <c r="W14" s="649" t="s">
        <v>474</v>
      </c>
      <c r="X14" s="650"/>
      <c r="Y14" s="650"/>
      <c r="Z14" s="650"/>
      <c r="AA14" s="650"/>
      <c r="AB14" s="650"/>
      <c r="AC14" s="651"/>
      <c r="AD14" s="649">
        <v>5160</v>
      </c>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v>703</v>
      </c>
      <c r="Q15" s="650"/>
      <c r="R15" s="650"/>
      <c r="S15" s="650"/>
      <c r="T15" s="650"/>
      <c r="U15" s="650"/>
      <c r="V15" s="651"/>
      <c r="W15" s="649">
        <v>1208</v>
      </c>
      <c r="X15" s="650"/>
      <c r="Y15" s="650"/>
      <c r="Z15" s="650"/>
      <c r="AA15" s="650"/>
      <c r="AB15" s="650"/>
      <c r="AC15" s="651"/>
      <c r="AD15" s="649">
        <v>1007</v>
      </c>
      <c r="AE15" s="650"/>
      <c r="AF15" s="650"/>
      <c r="AG15" s="650"/>
      <c r="AH15" s="650"/>
      <c r="AI15" s="650"/>
      <c r="AJ15" s="651"/>
      <c r="AK15" s="649">
        <v>7160</v>
      </c>
      <c r="AL15" s="650"/>
      <c r="AM15" s="650"/>
      <c r="AN15" s="650"/>
      <c r="AO15" s="650"/>
      <c r="AP15" s="650"/>
      <c r="AQ15" s="651"/>
      <c r="AR15" s="649"/>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v>-1208</v>
      </c>
      <c r="Q16" s="650"/>
      <c r="R16" s="650"/>
      <c r="S16" s="650"/>
      <c r="T16" s="650"/>
      <c r="U16" s="650"/>
      <c r="V16" s="651"/>
      <c r="W16" s="649">
        <v>-1007</v>
      </c>
      <c r="X16" s="650"/>
      <c r="Y16" s="650"/>
      <c r="Z16" s="650"/>
      <c r="AA16" s="650"/>
      <c r="AB16" s="650"/>
      <c r="AC16" s="651"/>
      <c r="AD16" s="649">
        <v>-7160</v>
      </c>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474</v>
      </c>
      <c r="Q17" s="650"/>
      <c r="R17" s="650"/>
      <c r="S17" s="650"/>
      <c r="T17" s="650"/>
      <c r="U17" s="650"/>
      <c r="V17" s="651"/>
      <c r="W17" s="649" t="s">
        <v>474</v>
      </c>
      <c r="X17" s="650"/>
      <c r="Y17" s="650"/>
      <c r="Z17" s="650"/>
      <c r="AA17" s="650"/>
      <c r="AB17" s="650"/>
      <c r="AC17" s="651"/>
      <c r="AD17" s="649" t="s">
        <v>528</v>
      </c>
      <c r="AE17" s="650"/>
      <c r="AF17" s="650"/>
      <c r="AG17" s="650"/>
      <c r="AH17" s="650"/>
      <c r="AI17" s="650"/>
      <c r="AJ17" s="651"/>
      <c r="AK17" s="649"/>
      <c r="AL17" s="650"/>
      <c r="AM17" s="650"/>
      <c r="AN17" s="650"/>
      <c r="AO17" s="650"/>
      <c r="AP17" s="650"/>
      <c r="AQ17" s="651"/>
      <c r="AR17" s="916"/>
      <c r="AS17" s="916"/>
      <c r="AT17" s="916"/>
      <c r="AU17" s="916"/>
      <c r="AV17" s="916"/>
      <c r="AW17" s="916"/>
      <c r="AX17" s="917"/>
    </row>
    <row r="18" spans="1:50" ht="24.75" customHeight="1" x14ac:dyDescent="0.15">
      <c r="A18" s="606"/>
      <c r="B18" s="607"/>
      <c r="C18" s="607"/>
      <c r="D18" s="607"/>
      <c r="E18" s="607"/>
      <c r="F18" s="608"/>
      <c r="G18" s="719"/>
      <c r="H18" s="720"/>
      <c r="I18" s="708" t="s">
        <v>20</v>
      </c>
      <c r="J18" s="709"/>
      <c r="K18" s="709"/>
      <c r="L18" s="709"/>
      <c r="M18" s="709"/>
      <c r="N18" s="709"/>
      <c r="O18" s="710"/>
      <c r="P18" s="871">
        <f>SUM(P13:V17)</f>
        <v>7857</v>
      </c>
      <c r="Q18" s="872"/>
      <c r="R18" s="872"/>
      <c r="S18" s="872"/>
      <c r="T18" s="872"/>
      <c r="U18" s="872"/>
      <c r="V18" s="873"/>
      <c r="W18" s="871">
        <f>SUM(W13:AC17)</f>
        <v>8579</v>
      </c>
      <c r="X18" s="872"/>
      <c r="Y18" s="872"/>
      <c r="Z18" s="872"/>
      <c r="AA18" s="872"/>
      <c r="AB18" s="872"/>
      <c r="AC18" s="873"/>
      <c r="AD18" s="871">
        <f>SUM(AD13:AJ17)</f>
        <v>8409</v>
      </c>
      <c r="AE18" s="872"/>
      <c r="AF18" s="872"/>
      <c r="AG18" s="872"/>
      <c r="AH18" s="872"/>
      <c r="AI18" s="872"/>
      <c r="AJ18" s="873"/>
      <c r="AK18" s="871">
        <f>SUM(AK13:AQ17)</f>
        <v>16836</v>
      </c>
      <c r="AL18" s="872"/>
      <c r="AM18" s="872"/>
      <c r="AN18" s="872"/>
      <c r="AO18" s="872"/>
      <c r="AP18" s="872"/>
      <c r="AQ18" s="873"/>
      <c r="AR18" s="871">
        <f>SUM(AR13:AX17)</f>
        <v>0</v>
      </c>
      <c r="AS18" s="872"/>
      <c r="AT18" s="872"/>
      <c r="AU18" s="872"/>
      <c r="AV18" s="872"/>
      <c r="AW18" s="872"/>
      <c r="AX18" s="874"/>
    </row>
    <row r="19" spans="1:50" ht="24.75" customHeight="1" x14ac:dyDescent="0.15">
      <c r="A19" s="606"/>
      <c r="B19" s="607"/>
      <c r="C19" s="607"/>
      <c r="D19" s="607"/>
      <c r="E19" s="607"/>
      <c r="F19" s="608"/>
      <c r="G19" s="869" t="s">
        <v>9</v>
      </c>
      <c r="H19" s="870"/>
      <c r="I19" s="870"/>
      <c r="J19" s="870"/>
      <c r="K19" s="870"/>
      <c r="L19" s="870"/>
      <c r="M19" s="870"/>
      <c r="N19" s="870"/>
      <c r="O19" s="870"/>
      <c r="P19" s="649">
        <v>7857</v>
      </c>
      <c r="Q19" s="650"/>
      <c r="R19" s="650"/>
      <c r="S19" s="650"/>
      <c r="T19" s="650"/>
      <c r="U19" s="650"/>
      <c r="V19" s="651"/>
      <c r="W19" s="649">
        <v>8521</v>
      </c>
      <c r="X19" s="650"/>
      <c r="Y19" s="650"/>
      <c r="Z19" s="650"/>
      <c r="AA19" s="650"/>
      <c r="AB19" s="650"/>
      <c r="AC19" s="651"/>
      <c r="AD19" s="649">
        <v>8409</v>
      </c>
      <c r="AE19" s="650"/>
      <c r="AF19" s="650"/>
      <c r="AG19" s="650"/>
      <c r="AH19" s="650"/>
      <c r="AI19" s="650"/>
      <c r="AJ19" s="651"/>
      <c r="AK19" s="316"/>
      <c r="AL19" s="316"/>
      <c r="AM19" s="316"/>
      <c r="AN19" s="316"/>
      <c r="AO19" s="316"/>
      <c r="AP19" s="316"/>
      <c r="AQ19" s="316"/>
      <c r="AR19" s="316"/>
      <c r="AS19" s="316"/>
      <c r="AT19" s="316"/>
      <c r="AU19" s="316"/>
      <c r="AV19" s="316"/>
      <c r="AW19" s="316"/>
      <c r="AX19" s="318"/>
    </row>
    <row r="20" spans="1:50" ht="24.75" customHeight="1" x14ac:dyDescent="0.15">
      <c r="A20" s="606"/>
      <c r="B20" s="607"/>
      <c r="C20" s="607"/>
      <c r="D20" s="607"/>
      <c r="E20" s="607"/>
      <c r="F20" s="608"/>
      <c r="G20" s="869" t="s">
        <v>10</v>
      </c>
      <c r="H20" s="870"/>
      <c r="I20" s="870"/>
      <c r="J20" s="870"/>
      <c r="K20" s="870"/>
      <c r="L20" s="870"/>
      <c r="M20" s="870"/>
      <c r="N20" s="870"/>
      <c r="O20" s="870"/>
      <c r="P20" s="304">
        <f>IF(P18=0, "-", SUM(P19)/P18)</f>
        <v>1</v>
      </c>
      <c r="Q20" s="304"/>
      <c r="R20" s="304"/>
      <c r="S20" s="304"/>
      <c r="T20" s="304"/>
      <c r="U20" s="304"/>
      <c r="V20" s="304"/>
      <c r="W20" s="304">
        <f t="shared" ref="W20" si="0">IF(W18=0, "-", SUM(W19)/W18)</f>
        <v>0.99323930528033566</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45"/>
      <c r="G21" s="302" t="s">
        <v>397</v>
      </c>
      <c r="H21" s="303"/>
      <c r="I21" s="303"/>
      <c r="J21" s="303"/>
      <c r="K21" s="303"/>
      <c r="L21" s="303"/>
      <c r="M21" s="303"/>
      <c r="N21" s="303"/>
      <c r="O21" s="303"/>
      <c r="P21" s="304">
        <f>IF(P19=0, "-", SUM(P19)/SUM(P13,P14))</f>
        <v>0.93960774934226265</v>
      </c>
      <c r="Q21" s="304"/>
      <c r="R21" s="304"/>
      <c r="S21" s="304"/>
      <c r="T21" s="304"/>
      <c r="U21" s="304"/>
      <c r="V21" s="304"/>
      <c r="W21" s="304">
        <f t="shared" ref="W21" si="2">IF(W19=0, "-", SUM(W19)/SUM(W13,W14))</f>
        <v>1.0170685127715444</v>
      </c>
      <c r="X21" s="304"/>
      <c r="Y21" s="304"/>
      <c r="Z21" s="304"/>
      <c r="AA21" s="304"/>
      <c r="AB21" s="304"/>
      <c r="AC21" s="304"/>
      <c r="AD21" s="304">
        <f t="shared" ref="AD21" si="3">IF(AD19=0, "-", SUM(AD19)/SUM(AD13,AD14))</f>
        <v>0.57746188710341984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3" t="s">
        <v>467</v>
      </c>
      <c r="B22" s="964"/>
      <c r="C22" s="964"/>
      <c r="D22" s="964"/>
      <c r="E22" s="964"/>
      <c r="F22" s="965"/>
      <c r="G22" s="950" t="s">
        <v>377</v>
      </c>
      <c r="H22" s="208"/>
      <c r="I22" s="208"/>
      <c r="J22" s="208"/>
      <c r="K22" s="208"/>
      <c r="L22" s="208"/>
      <c r="M22" s="208"/>
      <c r="N22" s="208"/>
      <c r="O22" s="209"/>
      <c r="P22" s="935" t="s">
        <v>436</v>
      </c>
      <c r="Q22" s="208"/>
      <c r="R22" s="208"/>
      <c r="S22" s="208"/>
      <c r="T22" s="208"/>
      <c r="U22" s="208"/>
      <c r="V22" s="209"/>
      <c r="W22" s="935" t="s">
        <v>432</v>
      </c>
      <c r="X22" s="208"/>
      <c r="Y22" s="208"/>
      <c r="Z22" s="208"/>
      <c r="AA22" s="208"/>
      <c r="AB22" s="208"/>
      <c r="AC22" s="209"/>
      <c r="AD22" s="935" t="s">
        <v>376</v>
      </c>
      <c r="AE22" s="208"/>
      <c r="AF22" s="208"/>
      <c r="AG22" s="208"/>
      <c r="AH22" s="208"/>
      <c r="AI22" s="208"/>
      <c r="AJ22" s="208"/>
      <c r="AK22" s="208"/>
      <c r="AL22" s="208"/>
      <c r="AM22" s="208"/>
      <c r="AN22" s="208"/>
      <c r="AO22" s="208"/>
      <c r="AP22" s="208"/>
      <c r="AQ22" s="208"/>
      <c r="AR22" s="208"/>
      <c r="AS22" s="208"/>
      <c r="AT22" s="208"/>
      <c r="AU22" s="208"/>
      <c r="AV22" s="208"/>
      <c r="AW22" s="208"/>
      <c r="AX22" s="972"/>
    </row>
    <row r="23" spans="1:50" ht="25.5" customHeight="1" x14ac:dyDescent="0.15">
      <c r="A23" s="966"/>
      <c r="B23" s="967"/>
      <c r="C23" s="967"/>
      <c r="D23" s="967"/>
      <c r="E23" s="967"/>
      <c r="F23" s="968"/>
      <c r="G23" s="951" t="s">
        <v>487</v>
      </c>
      <c r="H23" s="952"/>
      <c r="I23" s="952"/>
      <c r="J23" s="952"/>
      <c r="K23" s="952"/>
      <c r="L23" s="952"/>
      <c r="M23" s="952"/>
      <c r="N23" s="952"/>
      <c r="O23" s="953"/>
      <c r="P23" s="918">
        <v>9676</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49"/>
      <c r="Q24" s="650"/>
      <c r="R24" s="650"/>
      <c r="S24" s="650"/>
      <c r="T24" s="650"/>
      <c r="U24" s="650"/>
      <c r="V24" s="651"/>
      <c r="W24" s="649"/>
      <c r="X24" s="650"/>
      <c r="Y24" s="650"/>
      <c r="Z24" s="650"/>
      <c r="AA24" s="650"/>
      <c r="AB24" s="650"/>
      <c r="AC24" s="65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49"/>
      <c r="Q25" s="650"/>
      <c r="R25" s="650"/>
      <c r="S25" s="650"/>
      <c r="T25" s="650"/>
      <c r="U25" s="650"/>
      <c r="V25" s="651"/>
      <c r="W25" s="649"/>
      <c r="X25" s="650"/>
      <c r="Y25" s="650"/>
      <c r="Z25" s="650"/>
      <c r="AA25" s="650"/>
      <c r="AB25" s="650"/>
      <c r="AC25" s="65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49"/>
      <c r="Q26" s="650"/>
      <c r="R26" s="650"/>
      <c r="S26" s="650"/>
      <c r="T26" s="650"/>
      <c r="U26" s="650"/>
      <c r="V26" s="651"/>
      <c r="W26" s="649"/>
      <c r="X26" s="650"/>
      <c r="Y26" s="650"/>
      <c r="Z26" s="650"/>
      <c r="AA26" s="650"/>
      <c r="AB26" s="650"/>
      <c r="AC26" s="65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49"/>
      <c r="Q27" s="650"/>
      <c r="R27" s="650"/>
      <c r="S27" s="650"/>
      <c r="T27" s="650"/>
      <c r="U27" s="650"/>
      <c r="V27" s="651"/>
      <c r="W27" s="649"/>
      <c r="X27" s="650"/>
      <c r="Y27" s="650"/>
      <c r="Z27" s="650"/>
      <c r="AA27" s="650"/>
      <c r="AB27" s="650"/>
      <c r="AC27" s="65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381</v>
      </c>
      <c r="H28" s="958"/>
      <c r="I28" s="958"/>
      <c r="J28" s="958"/>
      <c r="K28" s="958"/>
      <c r="L28" s="958"/>
      <c r="M28" s="958"/>
      <c r="N28" s="958"/>
      <c r="O28" s="959"/>
      <c r="P28" s="871">
        <f>P29-SUM(P23:P27)</f>
        <v>0</v>
      </c>
      <c r="Q28" s="872"/>
      <c r="R28" s="872"/>
      <c r="S28" s="872"/>
      <c r="T28" s="872"/>
      <c r="U28" s="872"/>
      <c r="V28" s="873"/>
      <c r="W28" s="871">
        <f>W29-SUM(W23:W27)</f>
        <v>0</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378</v>
      </c>
      <c r="H29" s="961"/>
      <c r="I29" s="961"/>
      <c r="J29" s="961"/>
      <c r="K29" s="961"/>
      <c r="L29" s="961"/>
      <c r="M29" s="961"/>
      <c r="N29" s="961"/>
      <c r="O29" s="962"/>
      <c r="P29" s="649">
        <f>AK13</f>
        <v>9676</v>
      </c>
      <c r="Q29" s="650"/>
      <c r="R29" s="650"/>
      <c r="S29" s="650"/>
      <c r="T29" s="650"/>
      <c r="U29" s="650"/>
      <c r="V29" s="651"/>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4" t="s">
        <v>393</v>
      </c>
      <c r="B30" s="855"/>
      <c r="C30" s="855"/>
      <c r="D30" s="855"/>
      <c r="E30" s="855"/>
      <c r="F30" s="856"/>
      <c r="G30" s="765" t="s">
        <v>264</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451</v>
      </c>
      <c r="AF30" s="851"/>
      <c r="AG30" s="851"/>
      <c r="AH30" s="852"/>
      <c r="AI30" s="850" t="s">
        <v>448</v>
      </c>
      <c r="AJ30" s="851"/>
      <c r="AK30" s="851"/>
      <c r="AL30" s="852"/>
      <c r="AM30" s="914" t="s">
        <v>443</v>
      </c>
      <c r="AN30" s="914"/>
      <c r="AO30" s="914"/>
      <c r="AP30" s="850"/>
      <c r="AQ30" s="759" t="s">
        <v>305</v>
      </c>
      <c r="AR30" s="760"/>
      <c r="AS30" s="760"/>
      <c r="AT30" s="761"/>
      <c r="AU30" s="766" t="s">
        <v>252</v>
      </c>
      <c r="AV30" s="766"/>
      <c r="AW30" s="766"/>
      <c r="AX30" s="915"/>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82" t="s">
        <v>491</v>
      </c>
      <c r="AR31" s="186"/>
      <c r="AS31" s="119" t="s">
        <v>306</v>
      </c>
      <c r="AT31" s="120"/>
      <c r="AU31" s="185">
        <v>30</v>
      </c>
      <c r="AV31" s="185"/>
      <c r="AW31" s="387" t="s">
        <v>296</v>
      </c>
      <c r="AX31" s="388"/>
    </row>
    <row r="32" spans="1:50" ht="55.5" customHeight="1" x14ac:dyDescent="0.15">
      <c r="A32" s="392"/>
      <c r="B32" s="390"/>
      <c r="C32" s="390"/>
      <c r="D32" s="390"/>
      <c r="E32" s="390"/>
      <c r="F32" s="391"/>
      <c r="G32" s="556" t="s">
        <v>488</v>
      </c>
      <c r="H32" s="557"/>
      <c r="I32" s="557"/>
      <c r="J32" s="557"/>
      <c r="K32" s="557"/>
      <c r="L32" s="557"/>
      <c r="M32" s="557"/>
      <c r="N32" s="557"/>
      <c r="O32" s="558"/>
      <c r="P32" s="91" t="s">
        <v>489</v>
      </c>
      <c r="Q32" s="91"/>
      <c r="R32" s="91"/>
      <c r="S32" s="91"/>
      <c r="T32" s="91"/>
      <c r="U32" s="91"/>
      <c r="V32" s="91"/>
      <c r="W32" s="91"/>
      <c r="X32" s="92"/>
      <c r="Y32" s="460" t="s">
        <v>12</v>
      </c>
      <c r="Z32" s="520"/>
      <c r="AA32" s="521"/>
      <c r="AB32" s="853" t="s">
        <v>490</v>
      </c>
      <c r="AC32" s="853"/>
      <c r="AD32" s="853"/>
      <c r="AE32" s="204">
        <v>41.8</v>
      </c>
      <c r="AF32" s="205"/>
      <c r="AG32" s="205"/>
      <c r="AH32" s="205"/>
      <c r="AI32" s="204">
        <v>42.1</v>
      </c>
      <c r="AJ32" s="205"/>
      <c r="AK32" s="205"/>
      <c r="AL32" s="205"/>
      <c r="AM32" s="204">
        <v>42.5</v>
      </c>
      <c r="AN32" s="205"/>
      <c r="AO32" s="205"/>
      <c r="AP32" s="205"/>
      <c r="AQ32" s="326" t="s">
        <v>491</v>
      </c>
      <c r="AR32" s="193"/>
      <c r="AS32" s="193"/>
      <c r="AT32" s="327"/>
      <c r="AU32" s="205" t="s">
        <v>492</v>
      </c>
      <c r="AV32" s="205"/>
      <c r="AW32" s="205"/>
      <c r="AX32" s="207"/>
    </row>
    <row r="33" spans="1:50" ht="55.5" customHeight="1" x14ac:dyDescent="0.15">
      <c r="A33" s="393"/>
      <c r="B33" s="394"/>
      <c r="C33" s="394"/>
      <c r="D33" s="394"/>
      <c r="E33" s="394"/>
      <c r="F33" s="395"/>
      <c r="G33" s="559"/>
      <c r="H33" s="560"/>
      <c r="I33" s="560"/>
      <c r="J33" s="560"/>
      <c r="K33" s="560"/>
      <c r="L33" s="560"/>
      <c r="M33" s="560"/>
      <c r="N33" s="560"/>
      <c r="O33" s="561"/>
      <c r="P33" s="94"/>
      <c r="Q33" s="94"/>
      <c r="R33" s="94"/>
      <c r="S33" s="94"/>
      <c r="T33" s="94"/>
      <c r="U33" s="94"/>
      <c r="V33" s="94"/>
      <c r="W33" s="94"/>
      <c r="X33" s="95"/>
      <c r="Y33" s="404" t="s">
        <v>53</v>
      </c>
      <c r="Z33" s="405"/>
      <c r="AA33" s="406"/>
      <c r="AB33" s="853" t="s">
        <v>490</v>
      </c>
      <c r="AC33" s="853"/>
      <c r="AD33" s="853"/>
      <c r="AE33" s="204">
        <v>44</v>
      </c>
      <c r="AF33" s="205"/>
      <c r="AG33" s="205"/>
      <c r="AH33" s="205"/>
      <c r="AI33" s="204">
        <v>44</v>
      </c>
      <c r="AJ33" s="205"/>
      <c r="AK33" s="205"/>
      <c r="AL33" s="205"/>
      <c r="AM33" s="204">
        <v>44</v>
      </c>
      <c r="AN33" s="205"/>
      <c r="AO33" s="205"/>
      <c r="AP33" s="205"/>
      <c r="AQ33" s="326" t="s">
        <v>491</v>
      </c>
      <c r="AR33" s="193"/>
      <c r="AS33" s="193"/>
      <c r="AT33" s="327"/>
      <c r="AU33" s="205">
        <v>44</v>
      </c>
      <c r="AV33" s="205"/>
      <c r="AW33" s="205"/>
      <c r="AX33" s="207"/>
    </row>
    <row r="34" spans="1:50" ht="55.5" customHeight="1" x14ac:dyDescent="0.15">
      <c r="A34" s="392"/>
      <c r="B34" s="390"/>
      <c r="C34" s="390"/>
      <c r="D34" s="390"/>
      <c r="E34" s="390"/>
      <c r="F34" s="391"/>
      <c r="G34" s="562"/>
      <c r="H34" s="563"/>
      <c r="I34" s="563"/>
      <c r="J34" s="563"/>
      <c r="K34" s="563"/>
      <c r="L34" s="563"/>
      <c r="M34" s="563"/>
      <c r="N34" s="563"/>
      <c r="O34" s="564"/>
      <c r="P34" s="97"/>
      <c r="Q34" s="97"/>
      <c r="R34" s="97"/>
      <c r="S34" s="97"/>
      <c r="T34" s="97"/>
      <c r="U34" s="97"/>
      <c r="V34" s="97"/>
      <c r="W34" s="97"/>
      <c r="X34" s="98"/>
      <c r="Y34" s="404" t="s">
        <v>13</v>
      </c>
      <c r="Z34" s="405"/>
      <c r="AA34" s="406"/>
      <c r="AB34" s="548" t="s">
        <v>297</v>
      </c>
      <c r="AC34" s="548"/>
      <c r="AD34" s="548"/>
      <c r="AE34" s="204">
        <v>95</v>
      </c>
      <c r="AF34" s="205"/>
      <c r="AG34" s="205"/>
      <c r="AH34" s="205"/>
      <c r="AI34" s="204">
        <v>96</v>
      </c>
      <c r="AJ34" s="205"/>
      <c r="AK34" s="205"/>
      <c r="AL34" s="205"/>
      <c r="AM34" s="204">
        <v>97</v>
      </c>
      <c r="AN34" s="205"/>
      <c r="AO34" s="205"/>
      <c r="AP34" s="205"/>
      <c r="AQ34" s="326" t="s">
        <v>491</v>
      </c>
      <c r="AR34" s="193"/>
      <c r="AS34" s="193"/>
      <c r="AT34" s="327"/>
      <c r="AU34" s="205" t="s">
        <v>492</v>
      </c>
      <c r="AV34" s="205"/>
      <c r="AW34" s="205"/>
      <c r="AX34" s="207"/>
    </row>
    <row r="35" spans="1:50" ht="23.25" customHeight="1" x14ac:dyDescent="0.15">
      <c r="A35" s="212" t="s">
        <v>421</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2" t="s">
        <v>393</v>
      </c>
      <c r="B37" s="763"/>
      <c r="C37" s="763"/>
      <c r="D37" s="763"/>
      <c r="E37" s="763"/>
      <c r="F37" s="764"/>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451</v>
      </c>
      <c r="AF37" s="231"/>
      <c r="AG37" s="231"/>
      <c r="AH37" s="232"/>
      <c r="AI37" s="230" t="s">
        <v>448</v>
      </c>
      <c r="AJ37" s="231"/>
      <c r="AK37" s="231"/>
      <c r="AL37" s="232"/>
      <c r="AM37" s="236" t="s">
        <v>443</v>
      </c>
      <c r="AN37" s="236"/>
      <c r="AO37" s="236"/>
      <c r="AP37" s="230"/>
      <c r="AQ37" s="137" t="s">
        <v>305</v>
      </c>
      <c r="AR37" s="138"/>
      <c r="AS37" s="138"/>
      <c r="AT37" s="139"/>
      <c r="AU37" s="400" t="s">
        <v>252</v>
      </c>
      <c r="AV37" s="400"/>
      <c r="AW37" s="400"/>
      <c r="AX37" s="909"/>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82"/>
      <c r="AR38" s="186"/>
      <c r="AS38" s="119" t="s">
        <v>306</v>
      </c>
      <c r="AT38" s="120"/>
      <c r="AU38" s="185"/>
      <c r="AV38" s="185"/>
      <c r="AW38" s="387" t="s">
        <v>296</v>
      </c>
      <c r="AX38" s="388"/>
    </row>
    <row r="39" spans="1:50" ht="23.25" hidden="1" customHeight="1" x14ac:dyDescent="0.15">
      <c r="A39" s="392"/>
      <c r="B39" s="390"/>
      <c r="C39" s="390"/>
      <c r="D39" s="390"/>
      <c r="E39" s="390"/>
      <c r="F39" s="391"/>
      <c r="G39" s="556"/>
      <c r="H39" s="557"/>
      <c r="I39" s="557"/>
      <c r="J39" s="557"/>
      <c r="K39" s="557"/>
      <c r="L39" s="557"/>
      <c r="M39" s="557"/>
      <c r="N39" s="557"/>
      <c r="O39" s="558"/>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3"/>
      <c r="B40" s="394"/>
      <c r="C40" s="394"/>
      <c r="D40" s="394"/>
      <c r="E40" s="394"/>
      <c r="F40" s="395"/>
      <c r="G40" s="559"/>
      <c r="H40" s="560"/>
      <c r="I40" s="560"/>
      <c r="J40" s="560"/>
      <c r="K40" s="560"/>
      <c r="L40" s="560"/>
      <c r="M40" s="560"/>
      <c r="N40" s="560"/>
      <c r="O40" s="561"/>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6"/>
      <c r="B41" s="397"/>
      <c r="C41" s="397"/>
      <c r="D41" s="397"/>
      <c r="E41" s="397"/>
      <c r="F41" s="398"/>
      <c r="G41" s="562"/>
      <c r="H41" s="563"/>
      <c r="I41" s="563"/>
      <c r="J41" s="563"/>
      <c r="K41" s="563"/>
      <c r="L41" s="563"/>
      <c r="M41" s="563"/>
      <c r="N41" s="563"/>
      <c r="O41" s="564"/>
      <c r="P41" s="97"/>
      <c r="Q41" s="97"/>
      <c r="R41" s="97"/>
      <c r="S41" s="97"/>
      <c r="T41" s="97"/>
      <c r="U41" s="97"/>
      <c r="V41" s="97"/>
      <c r="W41" s="97"/>
      <c r="X41" s="98"/>
      <c r="Y41" s="404" t="s">
        <v>13</v>
      </c>
      <c r="Z41" s="405"/>
      <c r="AA41" s="406"/>
      <c r="AB41" s="548" t="s">
        <v>297</v>
      </c>
      <c r="AC41" s="548"/>
      <c r="AD41" s="548"/>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2" t="s">
        <v>393</v>
      </c>
      <c r="B44" s="763"/>
      <c r="C44" s="763"/>
      <c r="D44" s="763"/>
      <c r="E44" s="763"/>
      <c r="F44" s="764"/>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451</v>
      </c>
      <c r="AF44" s="231"/>
      <c r="AG44" s="231"/>
      <c r="AH44" s="232"/>
      <c r="AI44" s="230" t="s">
        <v>448</v>
      </c>
      <c r="AJ44" s="231"/>
      <c r="AK44" s="231"/>
      <c r="AL44" s="232"/>
      <c r="AM44" s="236" t="s">
        <v>443</v>
      </c>
      <c r="AN44" s="236"/>
      <c r="AO44" s="236"/>
      <c r="AP44" s="230"/>
      <c r="AQ44" s="137" t="s">
        <v>305</v>
      </c>
      <c r="AR44" s="138"/>
      <c r="AS44" s="138"/>
      <c r="AT44" s="139"/>
      <c r="AU44" s="400" t="s">
        <v>252</v>
      </c>
      <c r="AV44" s="400"/>
      <c r="AW44" s="400"/>
      <c r="AX44" s="909"/>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82"/>
      <c r="AR45" s="186"/>
      <c r="AS45" s="119" t="s">
        <v>306</v>
      </c>
      <c r="AT45" s="120"/>
      <c r="AU45" s="185"/>
      <c r="AV45" s="185"/>
      <c r="AW45" s="387" t="s">
        <v>296</v>
      </c>
      <c r="AX45" s="388"/>
    </row>
    <row r="46" spans="1:50" ht="23.25" hidden="1" customHeight="1" x14ac:dyDescent="0.15">
      <c r="A46" s="392"/>
      <c r="B46" s="390"/>
      <c r="C46" s="390"/>
      <c r="D46" s="390"/>
      <c r="E46" s="390"/>
      <c r="F46" s="391"/>
      <c r="G46" s="556"/>
      <c r="H46" s="557"/>
      <c r="I46" s="557"/>
      <c r="J46" s="557"/>
      <c r="K46" s="557"/>
      <c r="L46" s="557"/>
      <c r="M46" s="557"/>
      <c r="N46" s="557"/>
      <c r="O46" s="558"/>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9"/>
      <c r="H47" s="560"/>
      <c r="I47" s="560"/>
      <c r="J47" s="560"/>
      <c r="K47" s="560"/>
      <c r="L47" s="560"/>
      <c r="M47" s="560"/>
      <c r="N47" s="560"/>
      <c r="O47" s="561"/>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62"/>
      <c r="H48" s="563"/>
      <c r="I48" s="563"/>
      <c r="J48" s="563"/>
      <c r="K48" s="563"/>
      <c r="L48" s="563"/>
      <c r="M48" s="563"/>
      <c r="N48" s="563"/>
      <c r="O48" s="564"/>
      <c r="P48" s="97"/>
      <c r="Q48" s="97"/>
      <c r="R48" s="97"/>
      <c r="S48" s="97"/>
      <c r="T48" s="97"/>
      <c r="U48" s="97"/>
      <c r="V48" s="97"/>
      <c r="W48" s="97"/>
      <c r="X48" s="98"/>
      <c r="Y48" s="404" t="s">
        <v>13</v>
      </c>
      <c r="Z48" s="405"/>
      <c r="AA48" s="406"/>
      <c r="AB48" s="548" t="s">
        <v>297</v>
      </c>
      <c r="AC48" s="548"/>
      <c r="AD48" s="548"/>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393</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451</v>
      </c>
      <c r="AF51" s="231"/>
      <c r="AG51" s="231"/>
      <c r="AH51" s="232"/>
      <c r="AI51" s="230" t="s">
        <v>448</v>
      </c>
      <c r="AJ51" s="231"/>
      <c r="AK51" s="231"/>
      <c r="AL51" s="232"/>
      <c r="AM51" s="236" t="s">
        <v>444</v>
      </c>
      <c r="AN51" s="236"/>
      <c r="AO51" s="236"/>
      <c r="AP51" s="230"/>
      <c r="AQ51" s="137" t="s">
        <v>305</v>
      </c>
      <c r="AR51" s="138"/>
      <c r="AS51" s="138"/>
      <c r="AT51" s="139"/>
      <c r="AU51" s="923" t="s">
        <v>252</v>
      </c>
      <c r="AV51" s="923"/>
      <c r="AW51" s="923"/>
      <c r="AX51" s="924"/>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82"/>
      <c r="AR52" s="186"/>
      <c r="AS52" s="119" t="s">
        <v>306</v>
      </c>
      <c r="AT52" s="120"/>
      <c r="AU52" s="185"/>
      <c r="AV52" s="185"/>
      <c r="AW52" s="387" t="s">
        <v>296</v>
      </c>
      <c r="AX52" s="388"/>
    </row>
    <row r="53" spans="1:50" ht="23.25" hidden="1" customHeight="1" x14ac:dyDescent="0.15">
      <c r="A53" s="392"/>
      <c r="B53" s="390"/>
      <c r="C53" s="390"/>
      <c r="D53" s="390"/>
      <c r="E53" s="390"/>
      <c r="F53" s="391"/>
      <c r="G53" s="556"/>
      <c r="H53" s="557"/>
      <c r="I53" s="557"/>
      <c r="J53" s="557"/>
      <c r="K53" s="557"/>
      <c r="L53" s="557"/>
      <c r="M53" s="557"/>
      <c r="N53" s="557"/>
      <c r="O53" s="558"/>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9"/>
      <c r="H54" s="560"/>
      <c r="I54" s="560"/>
      <c r="J54" s="560"/>
      <c r="K54" s="560"/>
      <c r="L54" s="560"/>
      <c r="M54" s="560"/>
      <c r="N54" s="560"/>
      <c r="O54" s="561"/>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62"/>
      <c r="H55" s="563"/>
      <c r="I55" s="563"/>
      <c r="J55" s="563"/>
      <c r="K55" s="563"/>
      <c r="L55" s="563"/>
      <c r="M55" s="563"/>
      <c r="N55" s="563"/>
      <c r="O55" s="564"/>
      <c r="P55" s="97"/>
      <c r="Q55" s="97"/>
      <c r="R55" s="97"/>
      <c r="S55" s="97"/>
      <c r="T55" s="97"/>
      <c r="U55" s="97"/>
      <c r="V55" s="97"/>
      <c r="W55" s="97"/>
      <c r="X55" s="98"/>
      <c r="Y55" s="404" t="s">
        <v>13</v>
      </c>
      <c r="Z55" s="405"/>
      <c r="AA55" s="406"/>
      <c r="AB55" s="586" t="s">
        <v>14</v>
      </c>
      <c r="AC55" s="586"/>
      <c r="AD55" s="586"/>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393</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452</v>
      </c>
      <c r="AF58" s="231"/>
      <c r="AG58" s="231"/>
      <c r="AH58" s="232"/>
      <c r="AI58" s="230" t="s">
        <v>448</v>
      </c>
      <c r="AJ58" s="231"/>
      <c r="AK58" s="231"/>
      <c r="AL58" s="232"/>
      <c r="AM58" s="236" t="s">
        <v>443</v>
      </c>
      <c r="AN58" s="236"/>
      <c r="AO58" s="236"/>
      <c r="AP58" s="230"/>
      <c r="AQ58" s="137" t="s">
        <v>305</v>
      </c>
      <c r="AR58" s="138"/>
      <c r="AS58" s="138"/>
      <c r="AT58" s="139"/>
      <c r="AU58" s="923" t="s">
        <v>252</v>
      </c>
      <c r="AV58" s="923"/>
      <c r="AW58" s="923"/>
      <c r="AX58" s="924"/>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82"/>
      <c r="AR59" s="186"/>
      <c r="AS59" s="119" t="s">
        <v>306</v>
      </c>
      <c r="AT59" s="120"/>
      <c r="AU59" s="185"/>
      <c r="AV59" s="185"/>
      <c r="AW59" s="387" t="s">
        <v>296</v>
      </c>
      <c r="AX59" s="388"/>
    </row>
    <row r="60" spans="1:50" ht="23.25" hidden="1" customHeight="1" x14ac:dyDescent="0.15">
      <c r="A60" s="392"/>
      <c r="B60" s="390"/>
      <c r="C60" s="390"/>
      <c r="D60" s="390"/>
      <c r="E60" s="390"/>
      <c r="F60" s="391"/>
      <c r="G60" s="556"/>
      <c r="H60" s="557"/>
      <c r="I60" s="557"/>
      <c r="J60" s="557"/>
      <c r="K60" s="557"/>
      <c r="L60" s="557"/>
      <c r="M60" s="557"/>
      <c r="N60" s="557"/>
      <c r="O60" s="558"/>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9"/>
      <c r="H61" s="560"/>
      <c r="I61" s="560"/>
      <c r="J61" s="560"/>
      <c r="K61" s="560"/>
      <c r="L61" s="560"/>
      <c r="M61" s="560"/>
      <c r="N61" s="560"/>
      <c r="O61" s="561"/>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62"/>
      <c r="H62" s="563"/>
      <c r="I62" s="563"/>
      <c r="J62" s="563"/>
      <c r="K62" s="563"/>
      <c r="L62" s="563"/>
      <c r="M62" s="563"/>
      <c r="N62" s="563"/>
      <c r="O62" s="564"/>
      <c r="P62" s="97"/>
      <c r="Q62" s="97"/>
      <c r="R62" s="97"/>
      <c r="S62" s="97"/>
      <c r="T62" s="97"/>
      <c r="U62" s="97"/>
      <c r="V62" s="97"/>
      <c r="W62" s="97"/>
      <c r="X62" s="98"/>
      <c r="Y62" s="404" t="s">
        <v>13</v>
      </c>
      <c r="Z62" s="405"/>
      <c r="AA62" s="406"/>
      <c r="AB62" s="548" t="s">
        <v>14</v>
      </c>
      <c r="AC62" s="548"/>
      <c r="AD62" s="548"/>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1" t="s">
        <v>394</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389</v>
      </c>
      <c r="X65" s="477"/>
      <c r="Y65" s="480"/>
      <c r="Z65" s="480"/>
      <c r="AA65" s="481"/>
      <c r="AB65" s="224" t="s">
        <v>11</v>
      </c>
      <c r="AC65" s="225"/>
      <c r="AD65" s="226"/>
      <c r="AE65" s="230" t="s">
        <v>451</v>
      </c>
      <c r="AF65" s="231"/>
      <c r="AG65" s="231"/>
      <c r="AH65" s="232"/>
      <c r="AI65" s="230" t="s">
        <v>448</v>
      </c>
      <c r="AJ65" s="231"/>
      <c r="AK65" s="231"/>
      <c r="AL65" s="232"/>
      <c r="AM65" s="236" t="s">
        <v>443</v>
      </c>
      <c r="AN65" s="236"/>
      <c r="AO65" s="236"/>
      <c r="AP65" s="230"/>
      <c r="AQ65" s="224" t="s">
        <v>305</v>
      </c>
      <c r="AR65" s="225"/>
      <c r="AS65" s="225"/>
      <c r="AT65" s="226"/>
      <c r="AU65" s="238" t="s">
        <v>252</v>
      </c>
      <c r="AV65" s="238"/>
      <c r="AW65" s="238"/>
      <c r="AX65" s="239"/>
    </row>
    <row r="66" spans="1:50" ht="18.75" hidden="1"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392</v>
      </c>
      <c r="AX66" s="240"/>
    </row>
    <row r="67" spans="1:50" ht="23.25" hidden="1" customHeight="1" x14ac:dyDescent="0.15">
      <c r="A67" s="464"/>
      <c r="B67" s="465"/>
      <c r="C67" s="465"/>
      <c r="D67" s="465"/>
      <c r="E67" s="465"/>
      <c r="F67" s="466"/>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4" t="s">
        <v>398</v>
      </c>
      <c r="B70" s="465"/>
      <c r="C70" s="465"/>
      <c r="D70" s="465"/>
      <c r="E70" s="465"/>
      <c r="F70" s="466"/>
      <c r="G70" s="242" t="s">
        <v>308</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5" t="s">
        <v>394</v>
      </c>
      <c r="B73" s="496"/>
      <c r="C73" s="496"/>
      <c r="D73" s="496"/>
      <c r="E73" s="496"/>
      <c r="F73" s="497"/>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451</v>
      </c>
      <c r="AF73" s="231"/>
      <c r="AG73" s="231"/>
      <c r="AH73" s="232"/>
      <c r="AI73" s="230" t="s">
        <v>448</v>
      </c>
      <c r="AJ73" s="231"/>
      <c r="AK73" s="231"/>
      <c r="AL73" s="232"/>
      <c r="AM73" s="236" t="s">
        <v>443</v>
      </c>
      <c r="AN73" s="236"/>
      <c r="AO73" s="236"/>
      <c r="AP73" s="230"/>
      <c r="AQ73" s="145" t="s">
        <v>305</v>
      </c>
      <c r="AR73" s="116"/>
      <c r="AS73" s="116"/>
      <c r="AT73" s="117"/>
      <c r="AU73" s="121" t="s">
        <v>252</v>
      </c>
      <c r="AV73" s="122"/>
      <c r="AW73" s="122"/>
      <c r="AX73" s="123"/>
    </row>
    <row r="74" spans="1:50" ht="18.75" hidden="1" customHeight="1" x14ac:dyDescent="0.15">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306</v>
      </c>
      <c r="AT74" s="120"/>
      <c r="AU74" s="582"/>
      <c r="AV74" s="186"/>
      <c r="AW74" s="119" t="s">
        <v>296</v>
      </c>
      <c r="AX74" s="181"/>
    </row>
    <row r="75" spans="1:50" ht="23.25" hidden="1" customHeight="1" x14ac:dyDescent="0.15">
      <c r="A75" s="498"/>
      <c r="B75" s="499"/>
      <c r="C75" s="499"/>
      <c r="D75" s="499"/>
      <c r="E75" s="499"/>
      <c r="F75" s="500"/>
      <c r="G75" s="601"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8"/>
      <c r="B76" s="499"/>
      <c r="C76" s="499"/>
      <c r="D76" s="499"/>
      <c r="E76" s="499"/>
      <c r="F76" s="500"/>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8"/>
      <c r="B77" s="499"/>
      <c r="C77" s="499"/>
      <c r="D77" s="499"/>
      <c r="E77" s="499"/>
      <c r="F77" s="500"/>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83"/>
      <c r="AF77" s="884"/>
      <c r="AG77" s="884"/>
      <c r="AH77" s="884"/>
      <c r="AI77" s="883"/>
      <c r="AJ77" s="884"/>
      <c r="AK77" s="884"/>
      <c r="AL77" s="884"/>
      <c r="AM77" s="883"/>
      <c r="AN77" s="884"/>
      <c r="AO77" s="884"/>
      <c r="AP77" s="884"/>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308</v>
      </c>
      <c r="H78" s="579"/>
      <c r="I78" s="580"/>
      <c r="J78" s="580"/>
      <c r="K78" s="580"/>
      <c r="L78" s="580"/>
      <c r="M78" s="580"/>
      <c r="N78" s="580"/>
      <c r="O78" s="581"/>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388</v>
      </c>
      <c r="AP79" s="265"/>
      <c r="AQ79" s="265"/>
      <c r="AR79" s="67" t="s">
        <v>386</v>
      </c>
      <c r="AS79" s="264"/>
      <c r="AT79" s="265"/>
      <c r="AU79" s="265"/>
      <c r="AV79" s="265"/>
      <c r="AW79" s="265"/>
      <c r="AX79" s="946"/>
    </row>
    <row r="80" spans="1:50" ht="18.75" hidden="1" customHeight="1" x14ac:dyDescent="0.15">
      <c r="A80" s="857" t="s">
        <v>265</v>
      </c>
      <c r="B80" s="513" t="s">
        <v>385</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468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8"/>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8"/>
      <c r="B82" s="516"/>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7"/>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8"/>
    </row>
    <row r="83" spans="1:60" ht="22.5" hidden="1" customHeight="1" x14ac:dyDescent="0.15">
      <c r="A83" s="858"/>
      <c r="B83" s="516"/>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9"/>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80"/>
    </row>
    <row r="84" spans="1:60" ht="19.5" hidden="1" customHeight="1" x14ac:dyDescent="0.15">
      <c r="A84" s="858"/>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1"/>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2"/>
    </row>
    <row r="85" spans="1:60" ht="18.75" hidden="1" customHeight="1" x14ac:dyDescent="0.15">
      <c r="A85" s="858"/>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9" t="s">
        <v>11</v>
      </c>
      <c r="AC85" s="550"/>
      <c r="AD85" s="551"/>
      <c r="AE85" s="230" t="s">
        <v>451</v>
      </c>
      <c r="AF85" s="231"/>
      <c r="AG85" s="231"/>
      <c r="AH85" s="232"/>
      <c r="AI85" s="230" t="s">
        <v>448</v>
      </c>
      <c r="AJ85" s="231"/>
      <c r="AK85" s="231"/>
      <c r="AL85" s="232"/>
      <c r="AM85" s="236" t="s">
        <v>443</v>
      </c>
      <c r="AN85" s="236"/>
      <c r="AO85" s="236"/>
      <c r="AP85" s="230"/>
      <c r="AQ85" s="145" t="s">
        <v>305</v>
      </c>
      <c r="AR85" s="116"/>
      <c r="AS85" s="116"/>
      <c r="AT85" s="117"/>
      <c r="AU85" s="522" t="s">
        <v>252</v>
      </c>
      <c r="AV85" s="522"/>
      <c r="AW85" s="522"/>
      <c r="AX85" s="523"/>
      <c r="AY85" s="10"/>
      <c r="AZ85" s="10"/>
      <c r="BA85" s="10"/>
      <c r="BB85" s="10"/>
      <c r="BC85" s="10"/>
    </row>
    <row r="86" spans="1:60" ht="18.75" hidden="1" customHeight="1" x14ac:dyDescent="0.15">
      <c r="A86" s="858"/>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7" t="s">
        <v>296</v>
      </c>
      <c r="AX86" s="388"/>
      <c r="AY86" s="10"/>
      <c r="AZ86" s="10"/>
      <c r="BA86" s="10"/>
      <c r="BB86" s="10"/>
      <c r="BC86" s="10"/>
      <c r="BD86" s="10"/>
      <c r="BE86" s="10"/>
      <c r="BF86" s="10"/>
      <c r="BG86" s="10"/>
      <c r="BH86" s="10"/>
    </row>
    <row r="87" spans="1:60" ht="23.25" hidden="1" customHeight="1" x14ac:dyDescent="0.15">
      <c r="A87" s="858"/>
      <c r="B87" s="417"/>
      <c r="C87" s="417"/>
      <c r="D87" s="417"/>
      <c r="E87" s="417"/>
      <c r="F87" s="418"/>
      <c r="G87" s="90"/>
      <c r="H87" s="91"/>
      <c r="I87" s="91"/>
      <c r="J87" s="91"/>
      <c r="K87" s="91"/>
      <c r="L87" s="91"/>
      <c r="M87" s="91"/>
      <c r="N87" s="91"/>
      <c r="O87" s="92"/>
      <c r="P87" s="91"/>
      <c r="Q87" s="503"/>
      <c r="R87" s="503"/>
      <c r="S87" s="503"/>
      <c r="T87" s="503"/>
      <c r="U87" s="503"/>
      <c r="V87" s="503"/>
      <c r="W87" s="503"/>
      <c r="X87" s="504"/>
      <c r="Y87" s="553" t="s">
        <v>61</v>
      </c>
      <c r="Z87" s="554"/>
      <c r="AA87" s="555"/>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8"/>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8"/>
      <c r="B89" s="518"/>
      <c r="C89" s="518"/>
      <c r="D89" s="518"/>
      <c r="E89" s="518"/>
      <c r="F89" s="519"/>
      <c r="G89" s="96"/>
      <c r="H89" s="97"/>
      <c r="I89" s="97"/>
      <c r="J89" s="97"/>
      <c r="K89" s="97"/>
      <c r="L89" s="97"/>
      <c r="M89" s="97"/>
      <c r="N89" s="97"/>
      <c r="O89" s="98"/>
      <c r="P89" s="162"/>
      <c r="Q89" s="162"/>
      <c r="R89" s="162"/>
      <c r="S89" s="162"/>
      <c r="T89" s="162"/>
      <c r="U89" s="162"/>
      <c r="V89" s="162"/>
      <c r="W89" s="162"/>
      <c r="X89" s="552"/>
      <c r="Y89" s="447" t="s">
        <v>13</v>
      </c>
      <c r="Z89" s="448"/>
      <c r="AA89" s="449"/>
      <c r="AB89" s="586" t="s">
        <v>14</v>
      </c>
      <c r="AC89" s="586"/>
      <c r="AD89" s="586"/>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8"/>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9" t="s">
        <v>11</v>
      </c>
      <c r="AC90" s="550"/>
      <c r="AD90" s="551"/>
      <c r="AE90" s="230" t="s">
        <v>451</v>
      </c>
      <c r="AF90" s="231"/>
      <c r="AG90" s="231"/>
      <c r="AH90" s="232"/>
      <c r="AI90" s="230" t="s">
        <v>448</v>
      </c>
      <c r="AJ90" s="231"/>
      <c r="AK90" s="231"/>
      <c r="AL90" s="232"/>
      <c r="AM90" s="236" t="s">
        <v>443</v>
      </c>
      <c r="AN90" s="236"/>
      <c r="AO90" s="236"/>
      <c r="AP90" s="230"/>
      <c r="AQ90" s="145" t="s">
        <v>305</v>
      </c>
      <c r="AR90" s="116"/>
      <c r="AS90" s="116"/>
      <c r="AT90" s="117"/>
      <c r="AU90" s="522" t="s">
        <v>252</v>
      </c>
      <c r="AV90" s="522"/>
      <c r="AW90" s="522"/>
      <c r="AX90" s="523"/>
    </row>
    <row r="91" spans="1:60" ht="18.75" hidden="1" customHeight="1" x14ac:dyDescent="0.15">
      <c r="A91" s="858"/>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7" t="s">
        <v>296</v>
      </c>
      <c r="AX91" s="388"/>
      <c r="AY91" s="10"/>
      <c r="AZ91" s="10"/>
      <c r="BA91" s="10"/>
      <c r="BB91" s="10"/>
      <c r="BC91" s="10"/>
    </row>
    <row r="92" spans="1:60" ht="23.25" hidden="1" customHeight="1" x14ac:dyDescent="0.15">
      <c r="A92" s="858"/>
      <c r="B92" s="417"/>
      <c r="C92" s="417"/>
      <c r="D92" s="417"/>
      <c r="E92" s="417"/>
      <c r="F92" s="418"/>
      <c r="G92" s="90"/>
      <c r="H92" s="91"/>
      <c r="I92" s="91"/>
      <c r="J92" s="91"/>
      <c r="K92" s="91"/>
      <c r="L92" s="91"/>
      <c r="M92" s="91"/>
      <c r="N92" s="91"/>
      <c r="O92" s="92"/>
      <c r="P92" s="91"/>
      <c r="Q92" s="503"/>
      <c r="R92" s="503"/>
      <c r="S92" s="503"/>
      <c r="T92" s="503"/>
      <c r="U92" s="503"/>
      <c r="V92" s="503"/>
      <c r="W92" s="503"/>
      <c r="X92" s="504"/>
      <c r="Y92" s="553" t="s">
        <v>61</v>
      </c>
      <c r="Z92" s="554"/>
      <c r="AA92" s="555"/>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8"/>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8"/>
      <c r="B94" s="518"/>
      <c r="C94" s="518"/>
      <c r="D94" s="518"/>
      <c r="E94" s="518"/>
      <c r="F94" s="519"/>
      <c r="G94" s="96"/>
      <c r="H94" s="97"/>
      <c r="I94" s="97"/>
      <c r="J94" s="97"/>
      <c r="K94" s="97"/>
      <c r="L94" s="97"/>
      <c r="M94" s="97"/>
      <c r="N94" s="97"/>
      <c r="O94" s="98"/>
      <c r="P94" s="162"/>
      <c r="Q94" s="162"/>
      <c r="R94" s="162"/>
      <c r="S94" s="162"/>
      <c r="T94" s="162"/>
      <c r="U94" s="162"/>
      <c r="V94" s="162"/>
      <c r="W94" s="162"/>
      <c r="X94" s="552"/>
      <c r="Y94" s="447" t="s">
        <v>13</v>
      </c>
      <c r="Z94" s="448"/>
      <c r="AA94" s="449"/>
      <c r="AB94" s="586" t="s">
        <v>14</v>
      </c>
      <c r="AC94" s="586"/>
      <c r="AD94" s="586"/>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8"/>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9" t="s">
        <v>11</v>
      </c>
      <c r="AC95" s="550"/>
      <c r="AD95" s="551"/>
      <c r="AE95" s="230" t="s">
        <v>451</v>
      </c>
      <c r="AF95" s="231"/>
      <c r="AG95" s="231"/>
      <c r="AH95" s="232"/>
      <c r="AI95" s="230" t="s">
        <v>448</v>
      </c>
      <c r="AJ95" s="231"/>
      <c r="AK95" s="231"/>
      <c r="AL95" s="232"/>
      <c r="AM95" s="236" t="s">
        <v>443</v>
      </c>
      <c r="AN95" s="236"/>
      <c r="AO95" s="236"/>
      <c r="AP95" s="230"/>
      <c r="AQ95" s="145" t="s">
        <v>305</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8"/>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7" t="s">
        <v>296</v>
      </c>
      <c r="AX96" s="388"/>
    </row>
    <row r="97" spans="1:60" ht="23.25" hidden="1" customHeight="1" x14ac:dyDescent="0.15">
      <c r="A97" s="858"/>
      <c r="B97" s="417"/>
      <c r="C97" s="417"/>
      <c r="D97" s="417"/>
      <c r="E97" s="417"/>
      <c r="F97" s="418"/>
      <c r="G97" s="90"/>
      <c r="H97" s="91"/>
      <c r="I97" s="91"/>
      <c r="J97" s="91"/>
      <c r="K97" s="91"/>
      <c r="L97" s="91"/>
      <c r="M97" s="91"/>
      <c r="N97" s="91"/>
      <c r="O97" s="92"/>
      <c r="P97" s="91"/>
      <c r="Q97" s="503"/>
      <c r="R97" s="503"/>
      <c r="S97" s="503"/>
      <c r="T97" s="503"/>
      <c r="U97" s="503"/>
      <c r="V97" s="503"/>
      <c r="W97" s="503"/>
      <c r="X97" s="504"/>
      <c r="Y97" s="553" t="s">
        <v>61</v>
      </c>
      <c r="Z97" s="554"/>
      <c r="AA97" s="555"/>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8"/>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9"/>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888" t="s">
        <v>13</v>
      </c>
      <c r="Z99" s="889"/>
      <c r="AA99" s="890"/>
      <c r="AB99" s="885" t="s">
        <v>14</v>
      </c>
      <c r="AC99" s="886"/>
      <c r="AD99" s="88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451</v>
      </c>
      <c r="AF100" s="529"/>
      <c r="AG100" s="529"/>
      <c r="AH100" s="530"/>
      <c r="AI100" s="528" t="s">
        <v>448</v>
      </c>
      <c r="AJ100" s="529"/>
      <c r="AK100" s="529"/>
      <c r="AL100" s="530"/>
      <c r="AM100" s="528" t="s">
        <v>444</v>
      </c>
      <c r="AN100" s="529"/>
      <c r="AO100" s="529"/>
      <c r="AP100" s="530"/>
      <c r="AQ100" s="306" t="s">
        <v>437</v>
      </c>
      <c r="AR100" s="307"/>
      <c r="AS100" s="307"/>
      <c r="AT100" s="308"/>
      <c r="AU100" s="306" t="s">
        <v>434</v>
      </c>
      <c r="AV100" s="307"/>
      <c r="AW100" s="307"/>
      <c r="AX100" s="309"/>
    </row>
    <row r="101" spans="1:60" ht="23.25" customHeight="1" x14ac:dyDescent="0.15">
      <c r="A101" s="411"/>
      <c r="B101" s="412"/>
      <c r="C101" s="412"/>
      <c r="D101" s="412"/>
      <c r="E101" s="412"/>
      <c r="F101" s="413"/>
      <c r="G101" s="91" t="s">
        <v>494</v>
      </c>
      <c r="H101" s="91"/>
      <c r="I101" s="91"/>
      <c r="J101" s="91"/>
      <c r="K101" s="91"/>
      <c r="L101" s="91"/>
      <c r="M101" s="91"/>
      <c r="N101" s="91"/>
      <c r="O101" s="91"/>
      <c r="P101" s="91"/>
      <c r="Q101" s="91"/>
      <c r="R101" s="91"/>
      <c r="S101" s="91"/>
      <c r="T101" s="91"/>
      <c r="U101" s="91"/>
      <c r="V101" s="91"/>
      <c r="W101" s="91"/>
      <c r="X101" s="92"/>
      <c r="Y101" s="531" t="s">
        <v>54</v>
      </c>
      <c r="Z101" s="532"/>
      <c r="AA101" s="533"/>
      <c r="AB101" s="450" t="s">
        <v>495</v>
      </c>
      <c r="AC101" s="450"/>
      <c r="AD101" s="450"/>
      <c r="AE101" s="204">
        <v>25</v>
      </c>
      <c r="AF101" s="205"/>
      <c r="AG101" s="205"/>
      <c r="AH101" s="206"/>
      <c r="AI101" s="204">
        <v>27</v>
      </c>
      <c r="AJ101" s="205"/>
      <c r="AK101" s="205"/>
      <c r="AL101" s="206"/>
      <c r="AM101" s="204">
        <v>34</v>
      </c>
      <c r="AN101" s="205"/>
      <c r="AO101" s="205"/>
      <c r="AP101" s="206"/>
      <c r="AQ101" s="204" t="s">
        <v>553</v>
      </c>
      <c r="AR101" s="205"/>
      <c r="AS101" s="205"/>
      <c r="AT101" s="206"/>
      <c r="AU101" s="204" t="s">
        <v>553</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495</v>
      </c>
      <c r="AC102" s="450"/>
      <c r="AD102" s="450"/>
      <c r="AE102" s="407">
        <v>32</v>
      </c>
      <c r="AF102" s="407"/>
      <c r="AG102" s="407"/>
      <c r="AH102" s="407"/>
      <c r="AI102" s="407">
        <v>34</v>
      </c>
      <c r="AJ102" s="407"/>
      <c r="AK102" s="407"/>
      <c r="AL102" s="407"/>
      <c r="AM102" s="259">
        <v>39</v>
      </c>
      <c r="AN102" s="260"/>
      <c r="AO102" s="260"/>
      <c r="AP102" s="305"/>
      <c r="AQ102" s="259">
        <v>42</v>
      </c>
      <c r="AR102" s="260"/>
      <c r="AS102" s="260"/>
      <c r="AT102" s="305"/>
      <c r="AU102" s="259"/>
      <c r="AV102" s="260"/>
      <c r="AW102" s="260"/>
      <c r="AX102" s="305"/>
    </row>
    <row r="103" spans="1:60" ht="31.5" hidden="1" customHeight="1" x14ac:dyDescent="0.15">
      <c r="A103" s="408" t="s">
        <v>395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451</v>
      </c>
      <c r="AF103" s="405"/>
      <c r="AG103" s="405"/>
      <c r="AH103" s="406"/>
      <c r="AI103" s="404" t="s">
        <v>448</v>
      </c>
      <c r="AJ103" s="405"/>
      <c r="AK103" s="405"/>
      <c r="AL103" s="406"/>
      <c r="AM103" s="404" t="s">
        <v>444</v>
      </c>
      <c r="AN103" s="405"/>
      <c r="AO103" s="405"/>
      <c r="AP103" s="406"/>
      <c r="AQ103" s="270" t="s">
        <v>437</v>
      </c>
      <c r="AR103" s="271"/>
      <c r="AS103" s="271"/>
      <c r="AT103" s="310"/>
      <c r="AU103" s="270" t="s">
        <v>434</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7"/>
      <c r="AC104" s="538"/>
      <c r="AD104" s="53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0"/>
      <c r="AA105" s="541"/>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451</v>
      </c>
      <c r="AF106" s="405"/>
      <c r="AG106" s="405"/>
      <c r="AH106" s="406"/>
      <c r="AI106" s="404" t="s">
        <v>448</v>
      </c>
      <c r="AJ106" s="405"/>
      <c r="AK106" s="405"/>
      <c r="AL106" s="406"/>
      <c r="AM106" s="404" t="s">
        <v>443</v>
      </c>
      <c r="AN106" s="405"/>
      <c r="AO106" s="405"/>
      <c r="AP106" s="406"/>
      <c r="AQ106" s="270" t="s">
        <v>437</v>
      </c>
      <c r="AR106" s="271"/>
      <c r="AS106" s="271"/>
      <c r="AT106" s="310"/>
      <c r="AU106" s="270" t="s">
        <v>434</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7"/>
      <c r="AC107" s="538"/>
      <c r="AD107" s="539"/>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0"/>
      <c r="AA108" s="541"/>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451</v>
      </c>
      <c r="AF109" s="405"/>
      <c r="AG109" s="405"/>
      <c r="AH109" s="406"/>
      <c r="AI109" s="404" t="s">
        <v>448</v>
      </c>
      <c r="AJ109" s="405"/>
      <c r="AK109" s="405"/>
      <c r="AL109" s="406"/>
      <c r="AM109" s="404" t="s">
        <v>444</v>
      </c>
      <c r="AN109" s="405"/>
      <c r="AO109" s="405"/>
      <c r="AP109" s="406"/>
      <c r="AQ109" s="270" t="s">
        <v>437</v>
      </c>
      <c r="AR109" s="271"/>
      <c r="AS109" s="271"/>
      <c r="AT109" s="310"/>
      <c r="AU109" s="270" t="s">
        <v>434</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7"/>
      <c r="AC110" s="538"/>
      <c r="AD110" s="539"/>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0"/>
      <c r="AA111" s="541"/>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451</v>
      </c>
      <c r="AF112" s="405"/>
      <c r="AG112" s="405"/>
      <c r="AH112" s="406"/>
      <c r="AI112" s="404" t="s">
        <v>448</v>
      </c>
      <c r="AJ112" s="405"/>
      <c r="AK112" s="405"/>
      <c r="AL112" s="406"/>
      <c r="AM112" s="404" t="s">
        <v>443</v>
      </c>
      <c r="AN112" s="405"/>
      <c r="AO112" s="405"/>
      <c r="AP112" s="406"/>
      <c r="AQ112" s="270" t="s">
        <v>437</v>
      </c>
      <c r="AR112" s="271"/>
      <c r="AS112" s="271"/>
      <c r="AT112" s="310"/>
      <c r="AU112" s="270" t="s">
        <v>434</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7"/>
      <c r="AC113" s="538"/>
      <c r="AD113" s="539"/>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0"/>
      <c r="AA114" s="541"/>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5"/>
      <c r="Z115" s="546"/>
      <c r="AA115" s="547"/>
      <c r="AB115" s="404" t="s">
        <v>11</v>
      </c>
      <c r="AC115" s="405"/>
      <c r="AD115" s="406"/>
      <c r="AE115" s="404" t="s">
        <v>451</v>
      </c>
      <c r="AF115" s="405"/>
      <c r="AG115" s="405"/>
      <c r="AH115" s="406"/>
      <c r="AI115" s="404" t="s">
        <v>448</v>
      </c>
      <c r="AJ115" s="405"/>
      <c r="AK115" s="405"/>
      <c r="AL115" s="406"/>
      <c r="AM115" s="404" t="s">
        <v>443</v>
      </c>
      <c r="AN115" s="405"/>
      <c r="AO115" s="405"/>
      <c r="AP115" s="406"/>
      <c r="AQ115" s="583" t="s">
        <v>438</v>
      </c>
      <c r="AR115" s="584"/>
      <c r="AS115" s="584"/>
      <c r="AT115" s="584"/>
      <c r="AU115" s="584"/>
      <c r="AV115" s="584"/>
      <c r="AW115" s="584"/>
      <c r="AX115" s="585"/>
    </row>
    <row r="116" spans="1:50" ht="23.25" customHeight="1" x14ac:dyDescent="0.15">
      <c r="A116" s="428"/>
      <c r="B116" s="429"/>
      <c r="C116" s="429"/>
      <c r="D116" s="429"/>
      <c r="E116" s="429"/>
      <c r="F116" s="430"/>
      <c r="G116" s="382" t="s">
        <v>496</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534" t="s">
        <v>497</v>
      </c>
      <c r="AC116" s="535"/>
      <c r="AD116" s="536"/>
      <c r="AE116" s="407">
        <v>314</v>
      </c>
      <c r="AF116" s="407"/>
      <c r="AG116" s="407"/>
      <c r="AH116" s="407"/>
      <c r="AI116" s="407">
        <v>316</v>
      </c>
      <c r="AJ116" s="407"/>
      <c r="AK116" s="407"/>
      <c r="AL116" s="407"/>
      <c r="AM116" s="407">
        <v>247</v>
      </c>
      <c r="AN116" s="407"/>
      <c r="AO116" s="407"/>
      <c r="AP116" s="407"/>
      <c r="AQ116" s="204">
        <v>230</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498</v>
      </c>
      <c r="AC117" s="462"/>
      <c r="AD117" s="463"/>
      <c r="AE117" s="543" t="s">
        <v>499</v>
      </c>
      <c r="AF117" s="543"/>
      <c r="AG117" s="543"/>
      <c r="AH117" s="543"/>
      <c r="AI117" s="543" t="s">
        <v>558</v>
      </c>
      <c r="AJ117" s="543"/>
      <c r="AK117" s="543"/>
      <c r="AL117" s="543"/>
      <c r="AM117" s="543" t="s">
        <v>556</v>
      </c>
      <c r="AN117" s="543"/>
      <c r="AO117" s="543"/>
      <c r="AP117" s="543"/>
      <c r="AQ117" s="543" t="s">
        <v>554</v>
      </c>
      <c r="AR117" s="543"/>
      <c r="AS117" s="543"/>
      <c r="AT117" s="543"/>
      <c r="AU117" s="543"/>
      <c r="AV117" s="543"/>
      <c r="AW117" s="543"/>
      <c r="AX117" s="544"/>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5"/>
      <c r="Z118" s="546"/>
      <c r="AA118" s="547"/>
      <c r="AB118" s="404" t="s">
        <v>11</v>
      </c>
      <c r="AC118" s="405"/>
      <c r="AD118" s="406"/>
      <c r="AE118" s="404" t="s">
        <v>451</v>
      </c>
      <c r="AF118" s="405"/>
      <c r="AG118" s="405"/>
      <c r="AH118" s="406"/>
      <c r="AI118" s="404" t="s">
        <v>448</v>
      </c>
      <c r="AJ118" s="405"/>
      <c r="AK118" s="405"/>
      <c r="AL118" s="406"/>
      <c r="AM118" s="404" t="s">
        <v>443</v>
      </c>
      <c r="AN118" s="405"/>
      <c r="AO118" s="405"/>
      <c r="AP118" s="406"/>
      <c r="AQ118" s="583" t="s">
        <v>438</v>
      </c>
      <c r="AR118" s="584"/>
      <c r="AS118" s="584"/>
      <c r="AT118" s="584"/>
      <c r="AU118" s="584"/>
      <c r="AV118" s="584"/>
      <c r="AW118" s="584"/>
      <c r="AX118" s="585"/>
    </row>
    <row r="119" spans="1:50" ht="23.25" hidden="1" customHeight="1" x14ac:dyDescent="0.15">
      <c r="A119" s="428"/>
      <c r="B119" s="429"/>
      <c r="C119" s="429"/>
      <c r="D119" s="429"/>
      <c r="E119" s="429"/>
      <c r="F119" s="430"/>
      <c r="G119" s="382" t="s">
        <v>402</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2"/>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401</v>
      </c>
      <c r="AC120" s="462"/>
      <c r="AD120" s="46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5"/>
      <c r="Z121" s="546"/>
      <c r="AA121" s="547"/>
      <c r="AB121" s="404" t="s">
        <v>11</v>
      </c>
      <c r="AC121" s="405"/>
      <c r="AD121" s="406"/>
      <c r="AE121" s="404" t="s">
        <v>451</v>
      </c>
      <c r="AF121" s="405"/>
      <c r="AG121" s="405"/>
      <c r="AH121" s="406"/>
      <c r="AI121" s="404" t="s">
        <v>448</v>
      </c>
      <c r="AJ121" s="405"/>
      <c r="AK121" s="405"/>
      <c r="AL121" s="406"/>
      <c r="AM121" s="404" t="s">
        <v>443</v>
      </c>
      <c r="AN121" s="405"/>
      <c r="AO121" s="405"/>
      <c r="AP121" s="406"/>
      <c r="AQ121" s="583" t="s">
        <v>438</v>
      </c>
      <c r="AR121" s="584"/>
      <c r="AS121" s="584"/>
      <c r="AT121" s="584"/>
      <c r="AU121" s="584"/>
      <c r="AV121" s="584"/>
      <c r="AW121" s="584"/>
      <c r="AX121" s="585"/>
    </row>
    <row r="122" spans="1:50" ht="23.25" hidden="1" customHeight="1" x14ac:dyDescent="0.15">
      <c r="A122" s="428"/>
      <c r="B122" s="429"/>
      <c r="C122" s="429"/>
      <c r="D122" s="429"/>
      <c r="E122" s="429"/>
      <c r="F122" s="430"/>
      <c r="G122" s="382" t="s">
        <v>403</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2"/>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404</v>
      </c>
      <c r="AC123" s="462"/>
      <c r="AD123" s="46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5"/>
      <c r="Z124" s="546"/>
      <c r="AA124" s="547"/>
      <c r="AB124" s="404" t="s">
        <v>11</v>
      </c>
      <c r="AC124" s="405"/>
      <c r="AD124" s="406"/>
      <c r="AE124" s="404" t="s">
        <v>452</v>
      </c>
      <c r="AF124" s="405"/>
      <c r="AG124" s="405"/>
      <c r="AH124" s="406"/>
      <c r="AI124" s="404" t="s">
        <v>448</v>
      </c>
      <c r="AJ124" s="405"/>
      <c r="AK124" s="405"/>
      <c r="AL124" s="406"/>
      <c r="AM124" s="404" t="s">
        <v>443</v>
      </c>
      <c r="AN124" s="405"/>
      <c r="AO124" s="405"/>
      <c r="AP124" s="406"/>
      <c r="AQ124" s="583" t="s">
        <v>438</v>
      </c>
      <c r="AR124" s="584"/>
      <c r="AS124" s="584"/>
      <c r="AT124" s="584"/>
      <c r="AU124" s="584"/>
      <c r="AV124" s="584"/>
      <c r="AW124" s="584"/>
      <c r="AX124" s="585"/>
    </row>
    <row r="125" spans="1:50" ht="23.25" hidden="1" customHeight="1" x14ac:dyDescent="0.15">
      <c r="A125" s="428"/>
      <c r="B125" s="429"/>
      <c r="C125" s="429"/>
      <c r="D125" s="429"/>
      <c r="E125" s="429"/>
      <c r="F125" s="430"/>
      <c r="G125" s="382" t="s">
        <v>403</v>
      </c>
      <c r="H125" s="382"/>
      <c r="I125" s="382"/>
      <c r="J125" s="382"/>
      <c r="K125" s="382"/>
      <c r="L125" s="382"/>
      <c r="M125" s="382"/>
      <c r="N125" s="382"/>
      <c r="O125" s="382"/>
      <c r="P125" s="382"/>
      <c r="Q125" s="382"/>
      <c r="R125" s="382"/>
      <c r="S125" s="382"/>
      <c r="T125" s="382"/>
      <c r="U125" s="382"/>
      <c r="V125" s="382"/>
      <c r="W125" s="382"/>
      <c r="X125" s="92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2"/>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29"/>
      <c r="Y126" s="460" t="s">
        <v>48</v>
      </c>
      <c r="Z126" s="435"/>
      <c r="AA126" s="436"/>
      <c r="AB126" s="461" t="s">
        <v>401</v>
      </c>
      <c r="AC126" s="462"/>
      <c r="AD126" s="46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3"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25"/>
      <c r="Z127" s="926"/>
      <c r="AA127" s="927"/>
      <c r="AB127" s="233" t="s">
        <v>11</v>
      </c>
      <c r="AC127" s="234"/>
      <c r="AD127" s="235"/>
      <c r="AE127" s="404" t="s">
        <v>451</v>
      </c>
      <c r="AF127" s="405"/>
      <c r="AG127" s="405"/>
      <c r="AH127" s="406"/>
      <c r="AI127" s="404" t="s">
        <v>448</v>
      </c>
      <c r="AJ127" s="405"/>
      <c r="AK127" s="405"/>
      <c r="AL127" s="406"/>
      <c r="AM127" s="404" t="s">
        <v>443</v>
      </c>
      <c r="AN127" s="405"/>
      <c r="AO127" s="405"/>
      <c r="AP127" s="406"/>
      <c r="AQ127" s="583" t="s">
        <v>438</v>
      </c>
      <c r="AR127" s="584"/>
      <c r="AS127" s="584"/>
      <c r="AT127" s="584"/>
      <c r="AU127" s="584"/>
      <c r="AV127" s="584"/>
      <c r="AW127" s="584"/>
      <c r="AX127" s="585"/>
    </row>
    <row r="128" spans="1:50" ht="23.25" hidden="1" customHeight="1" x14ac:dyDescent="0.15">
      <c r="A128" s="428"/>
      <c r="B128" s="429"/>
      <c r="C128" s="429"/>
      <c r="D128" s="429"/>
      <c r="E128" s="429"/>
      <c r="F128" s="430"/>
      <c r="G128" s="382" t="s">
        <v>403</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2"/>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401</v>
      </c>
      <c r="AC129" s="462"/>
      <c r="AD129" s="46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473</v>
      </c>
      <c r="B130" s="171"/>
      <c r="C130" s="170" t="s">
        <v>309</v>
      </c>
      <c r="D130" s="171"/>
      <c r="E130" s="155" t="s">
        <v>338</v>
      </c>
      <c r="F130" s="156"/>
      <c r="G130" s="157" t="s">
        <v>500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501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491</v>
      </c>
      <c r="AR133" s="185"/>
      <c r="AS133" s="119" t="s">
        <v>306</v>
      </c>
      <c r="AT133" s="120"/>
      <c r="AU133" s="186">
        <v>30</v>
      </c>
      <c r="AV133" s="186"/>
      <c r="AW133" s="119" t="s">
        <v>296</v>
      </c>
      <c r="AX133" s="181"/>
    </row>
    <row r="134" spans="1:50" ht="39.75" customHeight="1" x14ac:dyDescent="0.15">
      <c r="A134" s="175"/>
      <c r="B134" s="172"/>
      <c r="C134" s="166"/>
      <c r="D134" s="172"/>
      <c r="E134" s="166"/>
      <c r="F134" s="167"/>
      <c r="G134" s="90" t="s">
        <v>502</v>
      </c>
      <c r="H134" s="91"/>
      <c r="I134" s="91"/>
      <c r="J134" s="91"/>
      <c r="K134" s="91"/>
      <c r="L134" s="91"/>
      <c r="M134" s="91"/>
      <c r="N134" s="91"/>
      <c r="O134" s="91"/>
      <c r="P134" s="91"/>
      <c r="Q134" s="91"/>
      <c r="R134" s="91"/>
      <c r="S134" s="91"/>
      <c r="T134" s="91"/>
      <c r="U134" s="91"/>
      <c r="V134" s="91"/>
      <c r="W134" s="91"/>
      <c r="X134" s="92"/>
      <c r="Y134" s="187" t="s">
        <v>320</v>
      </c>
      <c r="Z134" s="188"/>
      <c r="AA134" s="189"/>
      <c r="AB134" s="190" t="s">
        <v>503</v>
      </c>
      <c r="AC134" s="191"/>
      <c r="AD134" s="191"/>
      <c r="AE134" s="192">
        <v>41.8</v>
      </c>
      <c r="AF134" s="193"/>
      <c r="AG134" s="193"/>
      <c r="AH134" s="193"/>
      <c r="AI134" s="192">
        <v>42.1</v>
      </c>
      <c r="AJ134" s="193"/>
      <c r="AK134" s="193"/>
      <c r="AL134" s="193"/>
      <c r="AM134" s="192">
        <v>42.5</v>
      </c>
      <c r="AN134" s="193"/>
      <c r="AO134" s="193"/>
      <c r="AP134" s="193"/>
      <c r="AQ134" s="192" t="s">
        <v>491</v>
      </c>
      <c r="AR134" s="193"/>
      <c r="AS134" s="193"/>
      <c r="AT134" s="193"/>
      <c r="AU134" s="192" t="s">
        <v>504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503</v>
      </c>
      <c r="AC135" s="199"/>
      <c r="AD135" s="199"/>
      <c r="AE135" s="192">
        <v>44</v>
      </c>
      <c r="AF135" s="193"/>
      <c r="AG135" s="193"/>
      <c r="AH135" s="193"/>
      <c r="AI135" s="192">
        <v>44</v>
      </c>
      <c r="AJ135" s="193"/>
      <c r="AK135" s="193"/>
      <c r="AL135" s="193"/>
      <c r="AM135" s="192">
        <v>44</v>
      </c>
      <c r="AN135" s="193"/>
      <c r="AO135" s="193"/>
      <c r="AP135" s="193"/>
      <c r="AQ135" s="192" t="s">
        <v>491</v>
      </c>
      <c r="AR135" s="193"/>
      <c r="AS135" s="193"/>
      <c r="AT135" s="193"/>
      <c r="AU135" s="192">
        <v>44</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30"/>
      <c r="E430" s="160" t="s">
        <v>461</v>
      </c>
      <c r="F430" s="891"/>
      <c r="G430" s="892" t="s">
        <v>325</v>
      </c>
      <c r="H430" s="109"/>
      <c r="I430" s="109"/>
      <c r="J430" s="893" t="s">
        <v>559</v>
      </c>
      <c r="K430" s="894"/>
      <c r="L430" s="894"/>
      <c r="M430" s="894"/>
      <c r="N430" s="894"/>
      <c r="O430" s="894"/>
      <c r="P430" s="894"/>
      <c r="Q430" s="894"/>
      <c r="R430" s="894"/>
      <c r="S430" s="894"/>
      <c r="T430" s="895"/>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6"/>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444</v>
      </c>
      <c r="AJ431" s="203"/>
      <c r="AK431" s="203"/>
      <c r="AL431" s="145"/>
      <c r="AM431" s="203" t="s">
        <v>439</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559</v>
      </c>
      <c r="AF432" s="186"/>
      <c r="AG432" s="119" t="s">
        <v>306</v>
      </c>
      <c r="AH432" s="120"/>
      <c r="AI432" s="142"/>
      <c r="AJ432" s="142"/>
      <c r="AK432" s="142"/>
      <c r="AL432" s="140"/>
      <c r="AM432" s="142"/>
      <c r="AN432" s="142"/>
      <c r="AO432" s="142"/>
      <c r="AP432" s="140"/>
      <c r="AQ432" s="582" t="s">
        <v>559</v>
      </c>
      <c r="AR432" s="186"/>
      <c r="AS432" s="119" t="s">
        <v>306</v>
      </c>
      <c r="AT432" s="120"/>
      <c r="AU432" s="186" t="s">
        <v>559</v>
      </c>
      <c r="AV432" s="186"/>
      <c r="AW432" s="119" t="s">
        <v>296</v>
      </c>
      <c r="AX432" s="181"/>
    </row>
    <row r="433" spans="1:50" ht="23.25" customHeight="1" x14ac:dyDescent="0.15">
      <c r="A433" s="175"/>
      <c r="B433" s="172"/>
      <c r="C433" s="166"/>
      <c r="D433" s="172"/>
      <c r="E433" s="328"/>
      <c r="F433" s="329"/>
      <c r="G433" s="90" t="s">
        <v>559</v>
      </c>
      <c r="H433" s="91"/>
      <c r="I433" s="91"/>
      <c r="J433" s="91"/>
      <c r="K433" s="91"/>
      <c r="L433" s="91"/>
      <c r="M433" s="91"/>
      <c r="N433" s="91"/>
      <c r="O433" s="91"/>
      <c r="P433" s="91"/>
      <c r="Q433" s="91"/>
      <c r="R433" s="91"/>
      <c r="S433" s="91"/>
      <c r="T433" s="91"/>
      <c r="U433" s="91"/>
      <c r="V433" s="91"/>
      <c r="W433" s="91"/>
      <c r="X433" s="92"/>
      <c r="Y433" s="187" t="s">
        <v>12</v>
      </c>
      <c r="Z433" s="188"/>
      <c r="AA433" s="189"/>
      <c r="AB433" s="199" t="s">
        <v>559</v>
      </c>
      <c r="AC433" s="199"/>
      <c r="AD433" s="199"/>
      <c r="AE433" s="326" t="s">
        <v>559</v>
      </c>
      <c r="AF433" s="193"/>
      <c r="AG433" s="193"/>
      <c r="AH433" s="193"/>
      <c r="AI433" s="326" t="s">
        <v>559</v>
      </c>
      <c r="AJ433" s="193"/>
      <c r="AK433" s="193"/>
      <c r="AL433" s="193"/>
      <c r="AM433" s="326" t="s">
        <v>559</v>
      </c>
      <c r="AN433" s="193"/>
      <c r="AO433" s="193"/>
      <c r="AP433" s="193"/>
      <c r="AQ433" s="326" t="s">
        <v>559</v>
      </c>
      <c r="AR433" s="193"/>
      <c r="AS433" s="193"/>
      <c r="AT433" s="193"/>
      <c r="AU433" s="326" t="s">
        <v>559</v>
      </c>
      <c r="AV433" s="193"/>
      <c r="AW433" s="193"/>
      <c r="AX433" s="193"/>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559</v>
      </c>
      <c r="AC434" s="191"/>
      <c r="AD434" s="191"/>
      <c r="AE434" s="326" t="s">
        <v>559</v>
      </c>
      <c r="AF434" s="193"/>
      <c r="AG434" s="193"/>
      <c r="AH434" s="193"/>
      <c r="AI434" s="326" t="s">
        <v>559</v>
      </c>
      <c r="AJ434" s="193"/>
      <c r="AK434" s="193"/>
      <c r="AL434" s="193"/>
      <c r="AM434" s="326" t="s">
        <v>559</v>
      </c>
      <c r="AN434" s="193"/>
      <c r="AO434" s="193"/>
      <c r="AP434" s="193"/>
      <c r="AQ434" s="326" t="s">
        <v>559</v>
      </c>
      <c r="AR434" s="193"/>
      <c r="AS434" s="193"/>
      <c r="AT434" s="193"/>
      <c r="AU434" s="326" t="s">
        <v>559</v>
      </c>
      <c r="AV434" s="193"/>
      <c r="AW434" s="193"/>
      <c r="AX434" s="193"/>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6" t="s">
        <v>559</v>
      </c>
      <c r="AF435" s="193"/>
      <c r="AG435" s="193"/>
      <c r="AH435" s="193"/>
      <c r="AI435" s="326" t="s">
        <v>559</v>
      </c>
      <c r="AJ435" s="193"/>
      <c r="AK435" s="193"/>
      <c r="AL435" s="193"/>
      <c r="AM435" s="326" t="s">
        <v>559</v>
      </c>
      <c r="AN435" s="193"/>
      <c r="AO435" s="193"/>
      <c r="AP435" s="193"/>
      <c r="AQ435" s="326" t="s">
        <v>559</v>
      </c>
      <c r="AR435" s="193"/>
      <c r="AS435" s="193"/>
      <c r="AT435" s="193"/>
      <c r="AU435" s="326" t="s">
        <v>559</v>
      </c>
      <c r="AV435" s="193"/>
      <c r="AW435" s="193"/>
      <c r="AX435" s="193"/>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443</v>
      </c>
      <c r="AJ436" s="203"/>
      <c r="AK436" s="203"/>
      <c r="AL436" s="145"/>
      <c r="AM436" s="203" t="s">
        <v>439</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82"/>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443</v>
      </c>
      <c r="AJ441" s="203"/>
      <c r="AK441" s="203"/>
      <c r="AL441" s="145"/>
      <c r="AM441" s="203" t="s">
        <v>435</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82"/>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443</v>
      </c>
      <c r="AJ446" s="203"/>
      <c r="AK446" s="203"/>
      <c r="AL446" s="145"/>
      <c r="AM446" s="203" t="s">
        <v>440</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82"/>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443</v>
      </c>
      <c r="AJ451" s="203"/>
      <c r="AK451" s="203"/>
      <c r="AL451" s="145"/>
      <c r="AM451" s="203" t="s">
        <v>439</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82"/>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443</v>
      </c>
      <c r="AJ456" s="203"/>
      <c r="AK456" s="203"/>
      <c r="AL456" s="145"/>
      <c r="AM456" s="203" t="s">
        <v>439</v>
      </c>
      <c r="AN456" s="203"/>
      <c r="AO456" s="203"/>
      <c r="AP456" s="145"/>
      <c r="AQ456" s="145" t="s">
        <v>305</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559</v>
      </c>
      <c r="AF457" s="186"/>
      <c r="AG457" s="119" t="s">
        <v>306</v>
      </c>
      <c r="AH457" s="120"/>
      <c r="AI457" s="142"/>
      <c r="AJ457" s="142"/>
      <c r="AK457" s="142"/>
      <c r="AL457" s="140"/>
      <c r="AM457" s="142"/>
      <c r="AN457" s="142"/>
      <c r="AO457" s="142"/>
      <c r="AP457" s="140"/>
      <c r="AQ457" s="582" t="s">
        <v>559</v>
      </c>
      <c r="AR457" s="186"/>
      <c r="AS457" s="119" t="s">
        <v>306</v>
      </c>
      <c r="AT457" s="120"/>
      <c r="AU457" s="186" t="s">
        <v>559</v>
      </c>
      <c r="AV457" s="186"/>
      <c r="AW457" s="119" t="s">
        <v>296</v>
      </c>
      <c r="AX457" s="181"/>
    </row>
    <row r="458" spans="1:50" ht="23.25" customHeight="1" x14ac:dyDescent="0.15">
      <c r="A458" s="175"/>
      <c r="B458" s="172"/>
      <c r="C458" s="166"/>
      <c r="D458" s="172"/>
      <c r="E458" s="328"/>
      <c r="F458" s="329"/>
      <c r="G458" s="90" t="s">
        <v>559</v>
      </c>
      <c r="H458" s="91"/>
      <c r="I458" s="91"/>
      <c r="J458" s="91"/>
      <c r="K458" s="91"/>
      <c r="L458" s="91"/>
      <c r="M458" s="91"/>
      <c r="N458" s="91"/>
      <c r="O458" s="91"/>
      <c r="P458" s="91"/>
      <c r="Q458" s="91"/>
      <c r="R458" s="91"/>
      <c r="S458" s="91"/>
      <c r="T458" s="91"/>
      <c r="U458" s="91"/>
      <c r="V458" s="91"/>
      <c r="W458" s="91"/>
      <c r="X458" s="92"/>
      <c r="Y458" s="187" t="s">
        <v>12</v>
      </c>
      <c r="Z458" s="188"/>
      <c r="AA458" s="189"/>
      <c r="AB458" s="199" t="s">
        <v>559</v>
      </c>
      <c r="AC458" s="199"/>
      <c r="AD458" s="199"/>
      <c r="AE458" s="326" t="s">
        <v>559</v>
      </c>
      <c r="AF458" s="193"/>
      <c r="AG458" s="193"/>
      <c r="AH458" s="193"/>
      <c r="AI458" s="326" t="s">
        <v>559</v>
      </c>
      <c r="AJ458" s="193"/>
      <c r="AK458" s="193"/>
      <c r="AL458" s="193"/>
      <c r="AM458" s="326" t="s">
        <v>559</v>
      </c>
      <c r="AN458" s="193"/>
      <c r="AO458" s="193"/>
      <c r="AP458" s="193"/>
      <c r="AQ458" s="326" t="s">
        <v>559</v>
      </c>
      <c r="AR458" s="193"/>
      <c r="AS458" s="193"/>
      <c r="AT458" s="193"/>
      <c r="AU458" s="326" t="s">
        <v>559</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559</v>
      </c>
      <c r="AC459" s="191"/>
      <c r="AD459" s="191"/>
      <c r="AE459" s="326" t="s">
        <v>559</v>
      </c>
      <c r="AF459" s="193"/>
      <c r="AG459" s="193"/>
      <c r="AH459" s="193"/>
      <c r="AI459" s="326" t="s">
        <v>559</v>
      </c>
      <c r="AJ459" s="193"/>
      <c r="AK459" s="193"/>
      <c r="AL459" s="193"/>
      <c r="AM459" s="326" t="s">
        <v>559</v>
      </c>
      <c r="AN459" s="193"/>
      <c r="AO459" s="193"/>
      <c r="AP459" s="193"/>
      <c r="AQ459" s="326" t="s">
        <v>559</v>
      </c>
      <c r="AR459" s="193"/>
      <c r="AS459" s="193"/>
      <c r="AT459" s="193"/>
      <c r="AU459" s="326" t="s">
        <v>559</v>
      </c>
      <c r="AV459" s="193"/>
      <c r="AW459" s="193"/>
      <c r="AX459" s="193"/>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6" t="s">
        <v>559</v>
      </c>
      <c r="AF460" s="193"/>
      <c r="AG460" s="193"/>
      <c r="AH460" s="193"/>
      <c r="AI460" s="326" t="s">
        <v>559</v>
      </c>
      <c r="AJ460" s="193"/>
      <c r="AK460" s="193"/>
      <c r="AL460" s="193"/>
      <c r="AM460" s="326" t="s">
        <v>559</v>
      </c>
      <c r="AN460" s="193"/>
      <c r="AO460" s="193"/>
      <c r="AP460" s="193"/>
      <c r="AQ460" s="326" t="s">
        <v>559</v>
      </c>
      <c r="AR460" s="193"/>
      <c r="AS460" s="193"/>
      <c r="AT460" s="193"/>
      <c r="AU460" s="326" t="s">
        <v>559</v>
      </c>
      <c r="AV460" s="193"/>
      <c r="AW460" s="193"/>
      <c r="AX460" s="193"/>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443</v>
      </c>
      <c r="AJ461" s="203"/>
      <c r="AK461" s="203"/>
      <c r="AL461" s="145"/>
      <c r="AM461" s="203" t="s">
        <v>441</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82"/>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443</v>
      </c>
      <c r="AJ466" s="203"/>
      <c r="AK466" s="203"/>
      <c r="AL466" s="145"/>
      <c r="AM466" s="203" t="s">
        <v>439</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82"/>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443</v>
      </c>
      <c r="AJ471" s="203"/>
      <c r="AK471" s="203"/>
      <c r="AL471" s="145"/>
      <c r="AM471" s="203" t="s">
        <v>435</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82"/>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443</v>
      </c>
      <c r="AJ476" s="203"/>
      <c r="AK476" s="203"/>
      <c r="AL476" s="145"/>
      <c r="AM476" s="203" t="s">
        <v>439</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82"/>
      <c r="AR477" s="186"/>
      <c r="AS477" s="119" t="s">
        <v>306</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559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92" t="s">
        <v>325</v>
      </c>
      <c r="H484" s="109"/>
      <c r="I484" s="109"/>
      <c r="J484" s="893"/>
      <c r="K484" s="894"/>
      <c r="L484" s="894"/>
      <c r="M484" s="894"/>
      <c r="N484" s="894"/>
      <c r="O484" s="894"/>
      <c r="P484" s="894"/>
      <c r="Q484" s="894"/>
      <c r="R484" s="894"/>
      <c r="S484" s="894"/>
      <c r="T484" s="895"/>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6"/>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444</v>
      </c>
      <c r="AJ485" s="203"/>
      <c r="AK485" s="203"/>
      <c r="AL485" s="145"/>
      <c r="AM485" s="203" t="s">
        <v>441</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82"/>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443</v>
      </c>
      <c r="AJ490" s="203"/>
      <c r="AK490" s="203"/>
      <c r="AL490" s="145"/>
      <c r="AM490" s="203" t="s">
        <v>441</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82"/>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443</v>
      </c>
      <c r="AJ495" s="203"/>
      <c r="AK495" s="203"/>
      <c r="AL495" s="145"/>
      <c r="AM495" s="203" t="s">
        <v>439</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82"/>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443</v>
      </c>
      <c r="AJ500" s="203"/>
      <c r="AK500" s="203"/>
      <c r="AL500" s="145"/>
      <c r="AM500" s="203" t="s">
        <v>440</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82"/>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443</v>
      </c>
      <c r="AJ505" s="203"/>
      <c r="AK505" s="203"/>
      <c r="AL505" s="145"/>
      <c r="AM505" s="203" t="s">
        <v>441</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82"/>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443</v>
      </c>
      <c r="AJ510" s="203"/>
      <c r="AK510" s="203"/>
      <c r="AL510" s="145"/>
      <c r="AM510" s="203" t="s">
        <v>439</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82"/>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444</v>
      </c>
      <c r="AJ515" s="203"/>
      <c r="AK515" s="203"/>
      <c r="AL515" s="145"/>
      <c r="AM515" s="203" t="s">
        <v>439</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82"/>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444</v>
      </c>
      <c r="AJ520" s="203"/>
      <c r="AK520" s="203"/>
      <c r="AL520" s="145"/>
      <c r="AM520" s="203" t="s">
        <v>439</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82"/>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443</v>
      </c>
      <c r="AJ525" s="203"/>
      <c r="AK525" s="203"/>
      <c r="AL525" s="145"/>
      <c r="AM525" s="203" t="s">
        <v>435</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82"/>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443</v>
      </c>
      <c r="AJ530" s="203"/>
      <c r="AK530" s="203"/>
      <c r="AL530" s="145"/>
      <c r="AM530" s="203" t="s">
        <v>439</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82"/>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92" t="s">
        <v>325</v>
      </c>
      <c r="H538" s="109"/>
      <c r="I538" s="109"/>
      <c r="J538" s="893"/>
      <c r="K538" s="894"/>
      <c r="L538" s="894"/>
      <c r="M538" s="894"/>
      <c r="N538" s="894"/>
      <c r="O538" s="894"/>
      <c r="P538" s="894"/>
      <c r="Q538" s="894"/>
      <c r="R538" s="894"/>
      <c r="S538" s="894"/>
      <c r="T538" s="895"/>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6"/>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444</v>
      </c>
      <c r="AJ539" s="203"/>
      <c r="AK539" s="203"/>
      <c r="AL539" s="145"/>
      <c r="AM539" s="203" t="s">
        <v>439</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82"/>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443</v>
      </c>
      <c r="AJ544" s="203"/>
      <c r="AK544" s="203"/>
      <c r="AL544" s="145"/>
      <c r="AM544" s="203" t="s">
        <v>441</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82"/>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443</v>
      </c>
      <c r="AJ549" s="203"/>
      <c r="AK549" s="203"/>
      <c r="AL549" s="145"/>
      <c r="AM549" s="203" t="s">
        <v>435</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82"/>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443</v>
      </c>
      <c r="AJ554" s="203"/>
      <c r="AK554" s="203"/>
      <c r="AL554" s="145"/>
      <c r="AM554" s="203" t="s">
        <v>435</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82"/>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443</v>
      </c>
      <c r="AJ559" s="203"/>
      <c r="AK559" s="203"/>
      <c r="AL559" s="145"/>
      <c r="AM559" s="203" t="s">
        <v>439</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82"/>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443</v>
      </c>
      <c r="AJ564" s="203"/>
      <c r="AK564" s="203"/>
      <c r="AL564" s="145"/>
      <c r="AM564" s="203" t="s">
        <v>435</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82"/>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444</v>
      </c>
      <c r="AJ569" s="203"/>
      <c r="AK569" s="203"/>
      <c r="AL569" s="145"/>
      <c r="AM569" s="203" t="s">
        <v>435</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82"/>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443</v>
      </c>
      <c r="AJ574" s="203"/>
      <c r="AK574" s="203"/>
      <c r="AL574" s="145"/>
      <c r="AM574" s="203" t="s">
        <v>435</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82"/>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443</v>
      </c>
      <c r="AJ579" s="203"/>
      <c r="AK579" s="203"/>
      <c r="AL579" s="145"/>
      <c r="AM579" s="203" t="s">
        <v>435</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82"/>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443</v>
      </c>
      <c r="AJ584" s="203"/>
      <c r="AK584" s="203"/>
      <c r="AL584" s="145"/>
      <c r="AM584" s="203" t="s">
        <v>439</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82"/>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92" t="s">
        <v>325</v>
      </c>
      <c r="H592" s="109"/>
      <c r="I592" s="109"/>
      <c r="J592" s="893"/>
      <c r="K592" s="894"/>
      <c r="L592" s="894"/>
      <c r="M592" s="894"/>
      <c r="N592" s="894"/>
      <c r="O592" s="894"/>
      <c r="P592" s="894"/>
      <c r="Q592" s="894"/>
      <c r="R592" s="894"/>
      <c r="S592" s="894"/>
      <c r="T592" s="895"/>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6"/>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443</v>
      </c>
      <c r="AJ593" s="203"/>
      <c r="AK593" s="203"/>
      <c r="AL593" s="145"/>
      <c r="AM593" s="203" t="s">
        <v>435</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82"/>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444</v>
      </c>
      <c r="AJ598" s="203"/>
      <c r="AK598" s="203"/>
      <c r="AL598" s="145"/>
      <c r="AM598" s="203" t="s">
        <v>440</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82"/>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443</v>
      </c>
      <c r="AJ603" s="203"/>
      <c r="AK603" s="203"/>
      <c r="AL603" s="145"/>
      <c r="AM603" s="203" t="s">
        <v>435</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82"/>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443</v>
      </c>
      <c r="AJ608" s="203"/>
      <c r="AK608" s="203"/>
      <c r="AL608" s="145"/>
      <c r="AM608" s="203" t="s">
        <v>435</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82"/>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443</v>
      </c>
      <c r="AJ613" s="203"/>
      <c r="AK613" s="203"/>
      <c r="AL613" s="145"/>
      <c r="AM613" s="203" t="s">
        <v>439</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82"/>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443</v>
      </c>
      <c r="AJ618" s="203"/>
      <c r="AK618" s="203"/>
      <c r="AL618" s="145"/>
      <c r="AM618" s="203" t="s">
        <v>439</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82"/>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443</v>
      </c>
      <c r="AJ623" s="203"/>
      <c r="AK623" s="203"/>
      <c r="AL623" s="145"/>
      <c r="AM623" s="203" t="s">
        <v>440</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82"/>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443</v>
      </c>
      <c r="AJ628" s="203"/>
      <c r="AK628" s="203"/>
      <c r="AL628" s="145"/>
      <c r="AM628" s="203" t="s">
        <v>439</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82"/>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443</v>
      </c>
      <c r="AJ633" s="203"/>
      <c r="AK633" s="203"/>
      <c r="AL633" s="145"/>
      <c r="AM633" s="203" t="s">
        <v>435</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82"/>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443</v>
      </c>
      <c r="AJ638" s="203"/>
      <c r="AK638" s="203"/>
      <c r="AL638" s="145"/>
      <c r="AM638" s="203" t="s">
        <v>439</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82"/>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92" t="s">
        <v>325</v>
      </c>
      <c r="H646" s="109"/>
      <c r="I646" s="109"/>
      <c r="J646" s="893"/>
      <c r="K646" s="894"/>
      <c r="L646" s="894"/>
      <c r="M646" s="894"/>
      <c r="N646" s="894"/>
      <c r="O646" s="894"/>
      <c r="P646" s="894"/>
      <c r="Q646" s="894"/>
      <c r="R646" s="894"/>
      <c r="S646" s="894"/>
      <c r="T646" s="895"/>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6"/>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444</v>
      </c>
      <c r="AJ647" s="203"/>
      <c r="AK647" s="203"/>
      <c r="AL647" s="145"/>
      <c r="AM647" s="203" t="s">
        <v>435</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82"/>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443</v>
      </c>
      <c r="AJ652" s="203"/>
      <c r="AK652" s="203"/>
      <c r="AL652" s="145"/>
      <c r="AM652" s="203" t="s">
        <v>435</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82"/>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443</v>
      </c>
      <c r="AJ657" s="203"/>
      <c r="AK657" s="203"/>
      <c r="AL657" s="145"/>
      <c r="AM657" s="203" t="s">
        <v>439</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82"/>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443</v>
      </c>
      <c r="AJ662" s="203"/>
      <c r="AK662" s="203"/>
      <c r="AL662" s="145"/>
      <c r="AM662" s="203" t="s">
        <v>435</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82"/>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443</v>
      </c>
      <c r="AJ667" s="203"/>
      <c r="AK667" s="203"/>
      <c r="AL667" s="145"/>
      <c r="AM667" s="203" t="s">
        <v>435</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82"/>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444</v>
      </c>
      <c r="AJ672" s="203"/>
      <c r="AK672" s="203"/>
      <c r="AL672" s="145"/>
      <c r="AM672" s="203" t="s">
        <v>435</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82"/>
      <c r="AR673" s="186"/>
      <c r="AS673" s="119" t="s">
        <v>306</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443</v>
      </c>
      <c r="AJ677" s="203"/>
      <c r="AK677" s="203"/>
      <c r="AL677" s="145"/>
      <c r="AM677" s="203" t="s">
        <v>441</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82"/>
      <c r="AR678" s="186"/>
      <c r="AS678" s="119" t="s">
        <v>306</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444</v>
      </c>
      <c r="AJ682" s="203"/>
      <c r="AK682" s="203"/>
      <c r="AL682" s="145"/>
      <c r="AM682" s="203" t="s">
        <v>439</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82"/>
      <c r="AR683" s="186"/>
      <c r="AS683" s="119" t="s">
        <v>306</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443</v>
      </c>
      <c r="AJ687" s="203"/>
      <c r="AK687" s="203"/>
      <c r="AL687" s="145"/>
      <c r="AM687" s="203" t="s">
        <v>435</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82"/>
      <c r="AR688" s="186"/>
      <c r="AS688" s="119" t="s">
        <v>306</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443</v>
      </c>
      <c r="AJ692" s="203"/>
      <c r="AK692" s="203"/>
      <c r="AL692" s="145"/>
      <c r="AM692" s="203" t="s">
        <v>440</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82"/>
      <c r="AR693" s="186"/>
      <c r="AS693" s="119" t="s">
        <v>306</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6" t="s">
        <v>30</v>
      </c>
      <c r="AH701" s="371"/>
      <c r="AI701" s="371"/>
      <c r="AJ701" s="371"/>
      <c r="AK701" s="371"/>
      <c r="AL701" s="371"/>
      <c r="AM701" s="371"/>
      <c r="AN701" s="371"/>
      <c r="AO701" s="371"/>
      <c r="AP701" s="371"/>
      <c r="AQ701" s="371"/>
      <c r="AR701" s="371"/>
      <c r="AS701" s="371"/>
      <c r="AT701" s="371"/>
      <c r="AU701" s="371"/>
      <c r="AV701" s="371"/>
      <c r="AW701" s="371"/>
      <c r="AX701" s="817"/>
    </row>
    <row r="702" spans="1:50" ht="72.75" customHeight="1" x14ac:dyDescent="0.15">
      <c r="A702" s="863" t="s">
        <v>258</v>
      </c>
      <c r="B702" s="864"/>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484</v>
      </c>
      <c r="AE702" s="332"/>
      <c r="AF702" s="332"/>
      <c r="AG702" s="374" t="s">
        <v>506</v>
      </c>
      <c r="AH702" s="375"/>
      <c r="AI702" s="375"/>
      <c r="AJ702" s="375"/>
      <c r="AK702" s="375"/>
      <c r="AL702" s="375"/>
      <c r="AM702" s="375"/>
      <c r="AN702" s="375"/>
      <c r="AO702" s="375"/>
      <c r="AP702" s="375"/>
      <c r="AQ702" s="375"/>
      <c r="AR702" s="375"/>
      <c r="AS702" s="375"/>
      <c r="AT702" s="375"/>
      <c r="AU702" s="375"/>
      <c r="AV702" s="375"/>
      <c r="AW702" s="375"/>
      <c r="AX702" s="376"/>
    </row>
    <row r="703" spans="1:50" ht="72.75" customHeight="1" x14ac:dyDescent="0.15">
      <c r="A703" s="865"/>
      <c r="B703" s="866"/>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1"/>
      <c r="AD703" s="314" t="s">
        <v>484</v>
      </c>
      <c r="AE703" s="315"/>
      <c r="AF703" s="315"/>
      <c r="AG703" s="87" t="s">
        <v>507</v>
      </c>
      <c r="AH703" s="88"/>
      <c r="AI703" s="88"/>
      <c r="AJ703" s="88"/>
      <c r="AK703" s="88"/>
      <c r="AL703" s="88"/>
      <c r="AM703" s="88"/>
      <c r="AN703" s="88"/>
      <c r="AO703" s="88"/>
      <c r="AP703" s="88"/>
      <c r="AQ703" s="88"/>
      <c r="AR703" s="88"/>
      <c r="AS703" s="88"/>
      <c r="AT703" s="88"/>
      <c r="AU703" s="88"/>
      <c r="AV703" s="88"/>
      <c r="AW703" s="88"/>
      <c r="AX703" s="89"/>
    </row>
    <row r="704" spans="1:50" ht="81.75" customHeight="1" x14ac:dyDescent="0.15">
      <c r="A704" s="867"/>
      <c r="B704" s="868"/>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484</v>
      </c>
      <c r="AE704" s="775"/>
      <c r="AF704" s="775"/>
      <c r="AG704" s="153" t="s">
        <v>508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509</v>
      </c>
      <c r="AE705" s="707"/>
      <c r="AF705" s="707"/>
      <c r="AG705" s="111" t="s">
        <v>474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4"/>
      <c r="B706" s="635"/>
      <c r="C706" s="786"/>
      <c r="D706" s="787"/>
      <c r="E706" s="722" t="s">
        <v>422</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4" t="s">
        <v>510</v>
      </c>
      <c r="AE706" s="315"/>
      <c r="AF706" s="65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4"/>
      <c r="B707" s="635"/>
      <c r="C707" s="788"/>
      <c r="D707" s="789"/>
      <c r="E707" s="725" t="s">
        <v>360</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510</v>
      </c>
      <c r="AE707" s="828"/>
      <c r="AF707" s="828"/>
      <c r="AG707" s="153"/>
      <c r="AH707" s="94"/>
      <c r="AI707" s="94"/>
      <c r="AJ707" s="94"/>
      <c r="AK707" s="94"/>
      <c r="AL707" s="94"/>
      <c r="AM707" s="94"/>
      <c r="AN707" s="94"/>
      <c r="AO707" s="94"/>
      <c r="AP707" s="94"/>
      <c r="AQ707" s="94"/>
      <c r="AR707" s="94"/>
      <c r="AS707" s="94"/>
      <c r="AT707" s="94"/>
      <c r="AU707" s="94"/>
      <c r="AV707" s="94"/>
      <c r="AW707" s="94"/>
      <c r="AX707" s="154"/>
    </row>
    <row r="708" spans="1:50" ht="36.7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484</v>
      </c>
      <c r="AE708" s="597"/>
      <c r="AF708" s="597"/>
      <c r="AG708" s="734" t="s">
        <v>511</v>
      </c>
      <c r="AH708" s="735"/>
      <c r="AI708" s="735"/>
      <c r="AJ708" s="735"/>
      <c r="AK708" s="735"/>
      <c r="AL708" s="735"/>
      <c r="AM708" s="735"/>
      <c r="AN708" s="735"/>
      <c r="AO708" s="735"/>
      <c r="AP708" s="735"/>
      <c r="AQ708" s="735"/>
      <c r="AR708" s="735"/>
      <c r="AS708" s="735"/>
      <c r="AT708" s="735"/>
      <c r="AU708" s="735"/>
      <c r="AV708" s="735"/>
      <c r="AW708" s="735"/>
      <c r="AX708" s="736"/>
    </row>
    <row r="709" spans="1:50" ht="54" customHeight="1" x14ac:dyDescent="0.15">
      <c r="A709" s="634"/>
      <c r="B709" s="636"/>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484</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4"/>
      <c r="B710" s="636"/>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509</v>
      </c>
      <c r="AE710" s="315"/>
      <c r="AF710" s="315"/>
      <c r="AG710" s="87" t="s">
        <v>474</v>
      </c>
      <c r="AH710" s="88"/>
      <c r="AI710" s="88"/>
      <c r="AJ710" s="88"/>
      <c r="AK710" s="88"/>
      <c r="AL710" s="88"/>
      <c r="AM710" s="88"/>
      <c r="AN710" s="88"/>
      <c r="AO710" s="88"/>
      <c r="AP710" s="88"/>
      <c r="AQ710" s="88"/>
      <c r="AR710" s="88"/>
      <c r="AS710" s="88"/>
      <c r="AT710" s="88"/>
      <c r="AU710" s="88"/>
      <c r="AV710" s="88"/>
      <c r="AW710" s="88"/>
      <c r="AX710" s="89"/>
    </row>
    <row r="711" spans="1:50" ht="63.75" customHeight="1" x14ac:dyDescent="0.15">
      <c r="A711" s="634"/>
      <c r="B711" s="636"/>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14" t="s">
        <v>484</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4"/>
      <c r="B712" s="636"/>
      <c r="C712" s="380" t="s">
        <v>390</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774" t="s">
        <v>509</v>
      </c>
      <c r="AE712" s="775"/>
      <c r="AF712" s="775"/>
      <c r="AG712" s="802" t="s">
        <v>474</v>
      </c>
      <c r="AH712" s="803"/>
      <c r="AI712" s="803"/>
      <c r="AJ712" s="803"/>
      <c r="AK712" s="803"/>
      <c r="AL712" s="803"/>
      <c r="AM712" s="803"/>
      <c r="AN712" s="803"/>
      <c r="AO712" s="803"/>
      <c r="AP712" s="803"/>
      <c r="AQ712" s="803"/>
      <c r="AR712" s="803"/>
      <c r="AS712" s="803"/>
      <c r="AT712" s="803"/>
      <c r="AU712" s="803"/>
      <c r="AV712" s="803"/>
      <c r="AW712" s="803"/>
      <c r="AX712" s="804"/>
    </row>
    <row r="713" spans="1:50" ht="53.25" customHeight="1" x14ac:dyDescent="0.15">
      <c r="A713" s="634"/>
      <c r="B713" s="636"/>
      <c r="C713" s="947" t="s">
        <v>391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4" t="s">
        <v>484</v>
      </c>
      <c r="AE713" s="315"/>
      <c r="AF713" s="655"/>
      <c r="AG713" s="87" t="s">
        <v>561</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7"/>
      <c r="B714" s="638"/>
      <c r="C714" s="639" t="s">
        <v>367</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484</v>
      </c>
      <c r="AE714" s="800"/>
      <c r="AF714" s="801"/>
      <c r="AG714" s="728" t="s">
        <v>514</v>
      </c>
      <c r="AH714" s="729"/>
      <c r="AI714" s="729"/>
      <c r="AJ714" s="729"/>
      <c r="AK714" s="729"/>
      <c r="AL714" s="729"/>
      <c r="AM714" s="729"/>
      <c r="AN714" s="729"/>
      <c r="AO714" s="729"/>
      <c r="AP714" s="729"/>
      <c r="AQ714" s="729"/>
      <c r="AR714" s="729"/>
      <c r="AS714" s="729"/>
      <c r="AT714" s="729"/>
      <c r="AU714" s="729"/>
      <c r="AV714" s="729"/>
      <c r="AW714" s="729"/>
      <c r="AX714" s="730"/>
    </row>
    <row r="715" spans="1:50" ht="50.25" customHeight="1" x14ac:dyDescent="0.15">
      <c r="A715" s="632" t="s">
        <v>39</v>
      </c>
      <c r="B715" s="776"/>
      <c r="C715" s="777" t="s">
        <v>368</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484</v>
      </c>
      <c r="AE715" s="597"/>
      <c r="AF715" s="648"/>
      <c r="AG715" s="734" t="s">
        <v>515</v>
      </c>
      <c r="AH715" s="735"/>
      <c r="AI715" s="735"/>
      <c r="AJ715" s="735"/>
      <c r="AK715" s="735"/>
      <c r="AL715" s="735"/>
      <c r="AM715" s="735"/>
      <c r="AN715" s="735"/>
      <c r="AO715" s="735"/>
      <c r="AP715" s="735"/>
      <c r="AQ715" s="735"/>
      <c r="AR715" s="735"/>
      <c r="AS715" s="735"/>
      <c r="AT715" s="735"/>
      <c r="AU715" s="735"/>
      <c r="AV715" s="735"/>
      <c r="AW715" s="735"/>
      <c r="AX715" s="736"/>
    </row>
    <row r="716" spans="1:50" ht="72"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484</v>
      </c>
      <c r="AE716" s="619"/>
      <c r="AF716" s="619"/>
      <c r="AG716" s="87" t="s">
        <v>555</v>
      </c>
      <c r="AH716" s="88"/>
      <c r="AI716" s="88"/>
      <c r="AJ716" s="88"/>
      <c r="AK716" s="88"/>
      <c r="AL716" s="88"/>
      <c r="AM716" s="88"/>
      <c r="AN716" s="88"/>
      <c r="AO716" s="88"/>
      <c r="AP716" s="88"/>
      <c r="AQ716" s="88"/>
      <c r="AR716" s="88"/>
      <c r="AS716" s="88"/>
      <c r="AT716" s="88"/>
      <c r="AU716" s="88"/>
      <c r="AV716" s="88"/>
      <c r="AW716" s="88"/>
      <c r="AX716" s="89"/>
    </row>
    <row r="717" spans="1:50" ht="50.25" customHeight="1" x14ac:dyDescent="0.15">
      <c r="A717" s="634"/>
      <c r="B717" s="636"/>
      <c r="C717" s="380" t="s">
        <v>316</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484</v>
      </c>
      <c r="AE717" s="315"/>
      <c r="AF717" s="315"/>
      <c r="AG717" s="87" t="s">
        <v>516</v>
      </c>
      <c r="AH717" s="88"/>
      <c r="AI717" s="88"/>
      <c r="AJ717" s="88"/>
      <c r="AK717" s="88"/>
      <c r="AL717" s="88"/>
      <c r="AM717" s="88"/>
      <c r="AN717" s="88"/>
      <c r="AO717" s="88"/>
      <c r="AP717" s="88"/>
      <c r="AQ717" s="88"/>
      <c r="AR717" s="88"/>
      <c r="AS717" s="88"/>
      <c r="AT717" s="88"/>
      <c r="AU717" s="88"/>
      <c r="AV717" s="88"/>
      <c r="AW717" s="88"/>
      <c r="AX717" s="89"/>
    </row>
    <row r="718" spans="1:50" ht="50.25" customHeight="1" x14ac:dyDescent="0.15">
      <c r="A718" s="637"/>
      <c r="B718" s="638"/>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484</v>
      </c>
      <c r="AE718" s="315"/>
      <c r="AF718" s="315"/>
      <c r="AG718" s="113" t="s">
        <v>560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509</v>
      </c>
      <c r="AE719" s="597"/>
      <c r="AF719" s="597"/>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0"/>
      <c r="B720" s="771"/>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0"/>
      <c r="B722" s="771"/>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0"/>
      <c r="B723" s="771"/>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0"/>
      <c r="B724" s="771"/>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2"/>
      <c r="B725" s="773"/>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2" t="s">
        <v>47</v>
      </c>
      <c r="B726" s="794"/>
      <c r="C726" s="807" t="s">
        <v>52</v>
      </c>
      <c r="D726" s="829"/>
      <c r="E726" s="829"/>
      <c r="F726" s="830"/>
      <c r="G726" s="569" t="s">
        <v>517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5"/>
      <c r="B727" s="796"/>
      <c r="C727" s="740" t="s">
        <v>56</v>
      </c>
      <c r="D727" s="741"/>
      <c r="E727" s="741"/>
      <c r="F727" s="742"/>
      <c r="G727" s="567" t="s">
        <v>518</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396</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90" t="s">
        <v>465</v>
      </c>
      <c r="B737" s="196"/>
      <c r="C737" s="196"/>
      <c r="D737" s="197"/>
      <c r="E737" s="989" t="s">
        <v>519</v>
      </c>
      <c r="F737" s="989"/>
      <c r="G737" s="989"/>
      <c r="H737" s="989"/>
      <c r="I737" s="989"/>
      <c r="J737" s="989"/>
      <c r="K737" s="989"/>
      <c r="L737" s="989"/>
      <c r="M737" s="989"/>
      <c r="N737" s="351" t="s">
        <v>458</v>
      </c>
      <c r="O737" s="351"/>
      <c r="P737" s="351"/>
      <c r="Q737" s="351"/>
      <c r="R737" s="989" t="s">
        <v>521</v>
      </c>
      <c r="S737" s="989"/>
      <c r="T737" s="989"/>
      <c r="U737" s="989"/>
      <c r="V737" s="989"/>
      <c r="W737" s="989"/>
      <c r="X737" s="989"/>
      <c r="Y737" s="989"/>
      <c r="Z737" s="989"/>
      <c r="AA737" s="351" t="s">
        <v>457</v>
      </c>
      <c r="AB737" s="351"/>
      <c r="AC737" s="351"/>
      <c r="AD737" s="351"/>
      <c r="AE737" s="989" t="s">
        <v>523</v>
      </c>
      <c r="AF737" s="989"/>
      <c r="AG737" s="989"/>
      <c r="AH737" s="989"/>
      <c r="AI737" s="989"/>
      <c r="AJ737" s="989"/>
      <c r="AK737" s="989"/>
      <c r="AL737" s="989"/>
      <c r="AM737" s="989"/>
      <c r="AN737" s="351" t="s">
        <v>456</v>
      </c>
      <c r="AO737" s="351"/>
      <c r="AP737" s="351"/>
      <c r="AQ737" s="351"/>
      <c r="AR737" s="981" t="s">
        <v>525</v>
      </c>
      <c r="AS737" s="982"/>
      <c r="AT737" s="982"/>
      <c r="AU737" s="982"/>
      <c r="AV737" s="982"/>
      <c r="AW737" s="982"/>
      <c r="AX737" s="983"/>
      <c r="AY737" s="75"/>
      <c r="AZ737" s="75"/>
    </row>
    <row r="738" spans="1:52" ht="24.75" customHeight="1" x14ac:dyDescent="0.15">
      <c r="A738" s="990" t="s">
        <v>455</v>
      </c>
      <c r="B738" s="196"/>
      <c r="C738" s="196"/>
      <c r="D738" s="197"/>
      <c r="E738" s="989" t="s">
        <v>520</v>
      </c>
      <c r="F738" s="989"/>
      <c r="G738" s="989"/>
      <c r="H738" s="989"/>
      <c r="I738" s="989"/>
      <c r="J738" s="989"/>
      <c r="K738" s="989"/>
      <c r="L738" s="989"/>
      <c r="M738" s="989"/>
      <c r="N738" s="351" t="s">
        <v>454</v>
      </c>
      <c r="O738" s="351"/>
      <c r="P738" s="351"/>
      <c r="Q738" s="351"/>
      <c r="R738" s="989" t="s">
        <v>522</v>
      </c>
      <c r="S738" s="989"/>
      <c r="T738" s="989"/>
      <c r="U738" s="989"/>
      <c r="V738" s="989"/>
      <c r="W738" s="989"/>
      <c r="X738" s="989"/>
      <c r="Y738" s="989"/>
      <c r="Z738" s="989"/>
      <c r="AA738" s="351" t="s">
        <v>453</v>
      </c>
      <c r="AB738" s="351"/>
      <c r="AC738" s="351"/>
      <c r="AD738" s="351"/>
      <c r="AE738" s="989" t="s">
        <v>524</v>
      </c>
      <c r="AF738" s="989"/>
      <c r="AG738" s="989"/>
      <c r="AH738" s="989"/>
      <c r="AI738" s="989"/>
      <c r="AJ738" s="989"/>
      <c r="AK738" s="989"/>
      <c r="AL738" s="989"/>
      <c r="AM738" s="989"/>
      <c r="AN738" s="351" t="s">
        <v>449</v>
      </c>
      <c r="AO738" s="351"/>
      <c r="AP738" s="351"/>
      <c r="AQ738" s="351"/>
      <c r="AR738" s="981" t="s">
        <v>526</v>
      </c>
      <c r="AS738" s="982"/>
      <c r="AT738" s="982"/>
      <c r="AU738" s="982"/>
      <c r="AV738" s="982"/>
      <c r="AW738" s="982"/>
      <c r="AX738" s="983"/>
    </row>
    <row r="739" spans="1:52" ht="24.75" customHeight="1" thickBot="1" x14ac:dyDescent="0.2">
      <c r="A739" s="991" t="s">
        <v>445</v>
      </c>
      <c r="B739" s="992"/>
      <c r="C739" s="992"/>
      <c r="D739" s="993"/>
      <c r="E739" s="994" t="s">
        <v>478</v>
      </c>
      <c r="F739" s="984"/>
      <c r="G739" s="984"/>
      <c r="H739" s="79" t="str">
        <f>IF(E739="", "", "(")</f>
        <v>(</v>
      </c>
      <c r="I739" s="984"/>
      <c r="J739" s="984"/>
      <c r="K739" s="79" t="str">
        <f>IF(OR(I739="　", I739=""), "", "-")</f>
        <v/>
      </c>
      <c r="L739" s="985">
        <v>267</v>
      </c>
      <c r="M739" s="985"/>
      <c r="N739" s="80" t="str">
        <f>IF(O739="", "", "-")</f>
        <v/>
      </c>
      <c r="O739" s="81"/>
      <c r="P739" s="80" t="str">
        <f>IF(E739="", "", ")")</f>
        <v>)</v>
      </c>
      <c r="Q739" s="994"/>
      <c r="R739" s="984"/>
      <c r="S739" s="984"/>
      <c r="T739" s="79" t="str">
        <f>IF(Q739="", "", "(")</f>
        <v/>
      </c>
      <c r="U739" s="984"/>
      <c r="V739" s="984"/>
      <c r="W739" s="79" t="str">
        <f>IF(OR(U739="　", U739=""), "", "-")</f>
        <v/>
      </c>
      <c r="X739" s="985"/>
      <c r="Y739" s="985"/>
      <c r="Z739" s="80" t="str">
        <f>IF(AA739="", "", "-")</f>
        <v/>
      </c>
      <c r="AA739" s="81"/>
      <c r="AB739" s="80" t="str">
        <f>IF(Q739="", "", ")")</f>
        <v/>
      </c>
      <c r="AC739" s="994"/>
      <c r="AD739" s="984"/>
      <c r="AE739" s="984"/>
      <c r="AF739" s="79" t="str">
        <f>IF(AC739="", "", "(")</f>
        <v/>
      </c>
      <c r="AG739" s="984"/>
      <c r="AH739" s="984"/>
      <c r="AI739" s="79" t="str">
        <f>IF(OR(AG739="　", AG739=""), "", "-")</f>
        <v/>
      </c>
      <c r="AJ739" s="985"/>
      <c r="AK739" s="985"/>
      <c r="AL739" s="80" t="str">
        <f>IF(AM739="", "", "-")</f>
        <v/>
      </c>
      <c r="AM739" s="81"/>
      <c r="AN739" s="80" t="str">
        <f>IF(AC739="", "", ")")</f>
        <v/>
      </c>
      <c r="AO739" s="986"/>
      <c r="AP739" s="987"/>
      <c r="AQ739" s="987"/>
      <c r="AR739" s="987"/>
      <c r="AS739" s="987"/>
      <c r="AT739" s="987"/>
      <c r="AU739" s="987"/>
      <c r="AV739" s="987"/>
      <c r="AW739" s="987"/>
      <c r="AX739" s="988"/>
    </row>
    <row r="740" spans="1:52" ht="28.35" customHeight="1" x14ac:dyDescent="0.15">
      <c r="A740" s="606" t="s">
        <v>425</v>
      </c>
      <c r="B740" s="607"/>
      <c r="C740" s="607"/>
      <c r="D740" s="607"/>
      <c r="E740" s="607"/>
      <c r="F740" s="608"/>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427</v>
      </c>
      <c r="B779" s="621"/>
      <c r="C779" s="621"/>
      <c r="D779" s="621"/>
      <c r="E779" s="621"/>
      <c r="F779" s="622"/>
      <c r="G779" s="587" t="s">
        <v>529</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530</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customHeight="1" x14ac:dyDescent="0.15">
      <c r="A780" s="623"/>
      <c r="B780" s="624"/>
      <c r="C780" s="624"/>
      <c r="D780" s="624"/>
      <c r="E780" s="624"/>
      <c r="F780" s="625"/>
      <c r="G780" s="807" t="s">
        <v>17</v>
      </c>
      <c r="H780" s="663"/>
      <c r="I780" s="663"/>
      <c r="J780" s="663"/>
      <c r="K780" s="663"/>
      <c r="L780" s="662" t="s">
        <v>18</v>
      </c>
      <c r="M780" s="663"/>
      <c r="N780" s="663"/>
      <c r="O780" s="663"/>
      <c r="P780" s="663"/>
      <c r="Q780" s="663"/>
      <c r="R780" s="663"/>
      <c r="S780" s="663"/>
      <c r="T780" s="663"/>
      <c r="U780" s="663"/>
      <c r="V780" s="663"/>
      <c r="W780" s="663"/>
      <c r="X780" s="664"/>
      <c r="Y780" s="645" t="s">
        <v>19</v>
      </c>
      <c r="Z780" s="646"/>
      <c r="AA780" s="646"/>
      <c r="AB780" s="790"/>
      <c r="AC780" s="807" t="s">
        <v>17</v>
      </c>
      <c r="AD780" s="663"/>
      <c r="AE780" s="663"/>
      <c r="AF780" s="663"/>
      <c r="AG780" s="663"/>
      <c r="AH780" s="662" t="s">
        <v>18</v>
      </c>
      <c r="AI780" s="663"/>
      <c r="AJ780" s="663"/>
      <c r="AK780" s="663"/>
      <c r="AL780" s="663"/>
      <c r="AM780" s="663"/>
      <c r="AN780" s="663"/>
      <c r="AO780" s="663"/>
      <c r="AP780" s="663"/>
      <c r="AQ780" s="663"/>
      <c r="AR780" s="663"/>
      <c r="AS780" s="663"/>
      <c r="AT780" s="664"/>
      <c r="AU780" s="645" t="s">
        <v>19</v>
      </c>
      <c r="AV780" s="646"/>
      <c r="AW780" s="646"/>
      <c r="AX780" s="647"/>
    </row>
    <row r="781" spans="1:50" ht="24.75" customHeight="1" x14ac:dyDescent="0.15">
      <c r="A781" s="623"/>
      <c r="B781" s="624"/>
      <c r="C781" s="624"/>
      <c r="D781" s="624"/>
      <c r="E781" s="624"/>
      <c r="F781" s="625"/>
      <c r="G781" s="656" t="s">
        <v>531</v>
      </c>
      <c r="H781" s="657"/>
      <c r="I781" s="657"/>
      <c r="J781" s="657"/>
      <c r="K781" s="658"/>
      <c r="L781" s="659" t="s">
        <v>532</v>
      </c>
      <c r="M781" s="660"/>
      <c r="N781" s="660"/>
      <c r="O781" s="660"/>
      <c r="P781" s="660"/>
      <c r="Q781" s="660"/>
      <c r="R781" s="660"/>
      <c r="S781" s="660"/>
      <c r="T781" s="660"/>
      <c r="U781" s="660"/>
      <c r="V781" s="660"/>
      <c r="W781" s="660"/>
      <c r="X781" s="661"/>
      <c r="Y781" s="377">
        <v>1392</v>
      </c>
      <c r="Z781" s="378"/>
      <c r="AA781" s="378"/>
      <c r="AB781" s="797"/>
      <c r="AC781" s="656" t="s">
        <v>531</v>
      </c>
      <c r="AD781" s="657"/>
      <c r="AE781" s="657"/>
      <c r="AF781" s="657"/>
      <c r="AG781" s="658"/>
      <c r="AH781" s="659" t="s">
        <v>532</v>
      </c>
      <c r="AI781" s="660"/>
      <c r="AJ781" s="660"/>
      <c r="AK781" s="660"/>
      <c r="AL781" s="660"/>
      <c r="AM781" s="660"/>
      <c r="AN781" s="660"/>
      <c r="AO781" s="660"/>
      <c r="AP781" s="660"/>
      <c r="AQ781" s="660"/>
      <c r="AR781" s="660"/>
      <c r="AS781" s="660"/>
      <c r="AT781" s="661"/>
      <c r="AU781" s="377">
        <v>1480</v>
      </c>
      <c r="AV781" s="378"/>
      <c r="AW781" s="378"/>
      <c r="AX781" s="379"/>
    </row>
    <row r="782" spans="1:50" ht="24.75" customHeight="1" x14ac:dyDescent="0.15">
      <c r="A782" s="623"/>
      <c r="B782" s="624"/>
      <c r="C782" s="624"/>
      <c r="D782" s="624"/>
      <c r="E782" s="624"/>
      <c r="F782" s="625"/>
      <c r="G782" s="656" t="s">
        <v>531</v>
      </c>
      <c r="H782" s="657"/>
      <c r="I782" s="657"/>
      <c r="J782" s="657"/>
      <c r="K782" s="658"/>
      <c r="L782" s="590" t="s">
        <v>533</v>
      </c>
      <c r="M782" s="591"/>
      <c r="N782" s="591"/>
      <c r="O782" s="591"/>
      <c r="P782" s="591"/>
      <c r="Q782" s="591"/>
      <c r="R782" s="591"/>
      <c r="S782" s="591"/>
      <c r="T782" s="591"/>
      <c r="U782" s="591"/>
      <c r="V782" s="591"/>
      <c r="W782" s="591"/>
      <c r="X782" s="592"/>
      <c r="Y782" s="593">
        <v>10</v>
      </c>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1402</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1480</v>
      </c>
      <c r="AV791" s="824"/>
      <c r="AW791" s="824"/>
      <c r="AX791" s="826"/>
    </row>
    <row r="792" spans="1:50" ht="24.75" hidden="1" customHeight="1" x14ac:dyDescent="0.15">
      <c r="A792" s="623"/>
      <c r="B792" s="624"/>
      <c r="C792" s="624"/>
      <c r="D792" s="624"/>
      <c r="E792" s="624"/>
      <c r="F792" s="625"/>
      <c r="G792" s="587" t="s">
        <v>363</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362</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hidden="1" customHeight="1" x14ac:dyDescent="0.15">
      <c r="A793" s="623"/>
      <c r="B793" s="624"/>
      <c r="C793" s="624"/>
      <c r="D793" s="624"/>
      <c r="E793" s="624"/>
      <c r="F793" s="625"/>
      <c r="G793" s="807" t="s">
        <v>17</v>
      </c>
      <c r="H793" s="663"/>
      <c r="I793" s="663"/>
      <c r="J793" s="663"/>
      <c r="K793" s="663"/>
      <c r="L793" s="662" t="s">
        <v>18</v>
      </c>
      <c r="M793" s="663"/>
      <c r="N793" s="663"/>
      <c r="O793" s="663"/>
      <c r="P793" s="663"/>
      <c r="Q793" s="663"/>
      <c r="R793" s="663"/>
      <c r="S793" s="663"/>
      <c r="T793" s="663"/>
      <c r="U793" s="663"/>
      <c r="V793" s="663"/>
      <c r="W793" s="663"/>
      <c r="X793" s="664"/>
      <c r="Y793" s="645" t="s">
        <v>19</v>
      </c>
      <c r="Z793" s="646"/>
      <c r="AA793" s="646"/>
      <c r="AB793" s="790"/>
      <c r="AC793" s="807" t="s">
        <v>17</v>
      </c>
      <c r="AD793" s="663"/>
      <c r="AE793" s="663"/>
      <c r="AF793" s="663"/>
      <c r="AG793" s="663"/>
      <c r="AH793" s="662" t="s">
        <v>18</v>
      </c>
      <c r="AI793" s="663"/>
      <c r="AJ793" s="663"/>
      <c r="AK793" s="663"/>
      <c r="AL793" s="663"/>
      <c r="AM793" s="663"/>
      <c r="AN793" s="663"/>
      <c r="AO793" s="663"/>
      <c r="AP793" s="663"/>
      <c r="AQ793" s="663"/>
      <c r="AR793" s="663"/>
      <c r="AS793" s="663"/>
      <c r="AT793" s="664"/>
      <c r="AU793" s="645" t="s">
        <v>19</v>
      </c>
      <c r="AV793" s="646"/>
      <c r="AW793" s="646"/>
      <c r="AX793" s="647"/>
    </row>
    <row r="794" spans="1:50" ht="24.75" hidden="1" customHeight="1" x14ac:dyDescent="0.15">
      <c r="A794" s="623"/>
      <c r="B794" s="624"/>
      <c r="C794" s="624"/>
      <c r="D794" s="624"/>
      <c r="E794" s="624"/>
      <c r="F794" s="625"/>
      <c r="G794" s="656"/>
      <c r="H794" s="657"/>
      <c r="I794" s="657"/>
      <c r="J794" s="657"/>
      <c r="K794" s="658"/>
      <c r="L794" s="659"/>
      <c r="M794" s="660"/>
      <c r="N794" s="660"/>
      <c r="O794" s="660"/>
      <c r="P794" s="660"/>
      <c r="Q794" s="660"/>
      <c r="R794" s="660"/>
      <c r="S794" s="660"/>
      <c r="T794" s="660"/>
      <c r="U794" s="660"/>
      <c r="V794" s="660"/>
      <c r="W794" s="660"/>
      <c r="X794" s="661"/>
      <c r="Y794" s="377"/>
      <c r="Z794" s="378"/>
      <c r="AA794" s="378"/>
      <c r="AB794" s="797"/>
      <c r="AC794" s="656"/>
      <c r="AD794" s="657"/>
      <c r="AE794" s="657"/>
      <c r="AF794" s="657"/>
      <c r="AG794" s="658"/>
      <c r="AH794" s="659"/>
      <c r="AI794" s="660"/>
      <c r="AJ794" s="660"/>
      <c r="AK794" s="660"/>
      <c r="AL794" s="660"/>
      <c r="AM794" s="660"/>
      <c r="AN794" s="660"/>
      <c r="AO794" s="660"/>
      <c r="AP794" s="660"/>
      <c r="AQ794" s="660"/>
      <c r="AR794" s="660"/>
      <c r="AS794" s="660"/>
      <c r="AT794" s="661"/>
      <c r="AU794" s="377"/>
      <c r="AV794" s="378"/>
      <c r="AW794" s="378"/>
      <c r="AX794" s="379"/>
    </row>
    <row r="795" spans="1:50"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3"/>
      <c r="B805" s="624"/>
      <c r="C805" s="624"/>
      <c r="D805" s="624"/>
      <c r="E805" s="624"/>
      <c r="F805" s="625"/>
      <c r="G805" s="587" t="s">
        <v>364</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365</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hidden="1" customHeight="1" x14ac:dyDescent="0.15">
      <c r="A806" s="623"/>
      <c r="B806" s="624"/>
      <c r="C806" s="624"/>
      <c r="D806" s="624"/>
      <c r="E806" s="624"/>
      <c r="F806" s="625"/>
      <c r="G806" s="807" t="s">
        <v>17</v>
      </c>
      <c r="H806" s="663"/>
      <c r="I806" s="663"/>
      <c r="J806" s="663"/>
      <c r="K806" s="663"/>
      <c r="L806" s="662" t="s">
        <v>18</v>
      </c>
      <c r="M806" s="663"/>
      <c r="N806" s="663"/>
      <c r="O806" s="663"/>
      <c r="P806" s="663"/>
      <c r="Q806" s="663"/>
      <c r="R806" s="663"/>
      <c r="S806" s="663"/>
      <c r="T806" s="663"/>
      <c r="U806" s="663"/>
      <c r="V806" s="663"/>
      <c r="W806" s="663"/>
      <c r="X806" s="664"/>
      <c r="Y806" s="645" t="s">
        <v>19</v>
      </c>
      <c r="Z806" s="646"/>
      <c r="AA806" s="646"/>
      <c r="AB806" s="790"/>
      <c r="AC806" s="807" t="s">
        <v>17</v>
      </c>
      <c r="AD806" s="663"/>
      <c r="AE806" s="663"/>
      <c r="AF806" s="663"/>
      <c r="AG806" s="663"/>
      <c r="AH806" s="662" t="s">
        <v>18</v>
      </c>
      <c r="AI806" s="663"/>
      <c r="AJ806" s="663"/>
      <c r="AK806" s="663"/>
      <c r="AL806" s="663"/>
      <c r="AM806" s="663"/>
      <c r="AN806" s="663"/>
      <c r="AO806" s="663"/>
      <c r="AP806" s="663"/>
      <c r="AQ806" s="663"/>
      <c r="AR806" s="663"/>
      <c r="AS806" s="663"/>
      <c r="AT806" s="664"/>
      <c r="AU806" s="645" t="s">
        <v>19</v>
      </c>
      <c r="AV806" s="646"/>
      <c r="AW806" s="646"/>
      <c r="AX806" s="647"/>
    </row>
    <row r="807" spans="1:50" ht="24.75" hidden="1" customHeight="1" x14ac:dyDescent="0.15">
      <c r="A807" s="623"/>
      <c r="B807" s="624"/>
      <c r="C807" s="624"/>
      <c r="D807" s="624"/>
      <c r="E807" s="624"/>
      <c r="F807" s="625"/>
      <c r="G807" s="656"/>
      <c r="H807" s="657"/>
      <c r="I807" s="657"/>
      <c r="J807" s="657"/>
      <c r="K807" s="658"/>
      <c r="L807" s="659"/>
      <c r="M807" s="660"/>
      <c r="N807" s="660"/>
      <c r="O807" s="660"/>
      <c r="P807" s="660"/>
      <c r="Q807" s="660"/>
      <c r="R807" s="660"/>
      <c r="S807" s="660"/>
      <c r="T807" s="660"/>
      <c r="U807" s="660"/>
      <c r="V807" s="660"/>
      <c r="W807" s="660"/>
      <c r="X807" s="661"/>
      <c r="Y807" s="377"/>
      <c r="Z807" s="378"/>
      <c r="AA807" s="378"/>
      <c r="AB807" s="797"/>
      <c r="AC807" s="656"/>
      <c r="AD807" s="657"/>
      <c r="AE807" s="657"/>
      <c r="AF807" s="657"/>
      <c r="AG807" s="658"/>
      <c r="AH807" s="659"/>
      <c r="AI807" s="660"/>
      <c r="AJ807" s="660"/>
      <c r="AK807" s="660"/>
      <c r="AL807" s="660"/>
      <c r="AM807" s="660"/>
      <c r="AN807" s="660"/>
      <c r="AO807" s="660"/>
      <c r="AP807" s="660"/>
      <c r="AQ807" s="660"/>
      <c r="AR807" s="660"/>
      <c r="AS807" s="660"/>
      <c r="AT807" s="661"/>
      <c r="AU807" s="377"/>
      <c r="AV807" s="378"/>
      <c r="AW807" s="378"/>
      <c r="AX807" s="379"/>
    </row>
    <row r="808" spans="1:50"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3"/>
      <c r="B818" s="624"/>
      <c r="C818" s="624"/>
      <c r="D818" s="624"/>
      <c r="E818" s="624"/>
      <c r="F818" s="625"/>
      <c r="G818" s="587" t="s">
        <v>339</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hidden="1" customHeight="1" x14ac:dyDescent="0.15">
      <c r="A819" s="623"/>
      <c r="B819" s="624"/>
      <c r="C819" s="624"/>
      <c r="D819" s="624"/>
      <c r="E819" s="624"/>
      <c r="F819" s="625"/>
      <c r="G819" s="807" t="s">
        <v>17</v>
      </c>
      <c r="H819" s="663"/>
      <c r="I819" s="663"/>
      <c r="J819" s="663"/>
      <c r="K819" s="663"/>
      <c r="L819" s="662" t="s">
        <v>18</v>
      </c>
      <c r="M819" s="663"/>
      <c r="N819" s="663"/>
      <c r="O819" s="663"/>
      <c r="P819" s="663"/>
      <c r="Q819" s="663"/>
      <c r="R819" s="663"/>
      <c r="S819" s="663"/>
      <c r="T819" s="663"/>
      <c r="U819" s="663"/>
      <c r="V819" s="663"/>
      <c r="W819" s="663"/>
      <c r="X819" s="664"/>
      <c r="Y819" s="645" t="s">
        <v>19</v>
      </c>
      <c r="Z819" s="646"/>
      <c r="AA819" s="646"/>
      <c r="AB819" s="790"/>
      <c r="AC819" s="807" t="s">
        <v>17</v>
      </c>
      <c r="AD819" s="663"/>
      <c r="AE819" s="663"/>
      <c r="AF819" s="663"/>
      <c r="AG819" s="663"/>
      <c r="AH819" s="662" t="s">
        <v>18</v>
      </c>
      <c r="AI819" s="663"/>
      <c r="AJ819" s="663"/>
      <c r="AK819" s="663"/>
      <c r="AL819" s="663"/>
      <c r="AM819" s="663"/>
      <c r="AN819" s="663"/>
      <c r="AO819" s="663"/>
      <c r="AP819" s="663"/>
      <c r="AQ819" s="663"/>
      <c r="AR819" s="663"/>
      <c r="AS819" s="663"/>
      <c r="AT819" s="664"/>
      <c r="AU819" s="645" t="s">
        <v>19</v>
      </c>
      <c r="AV819" s="646"/>
      <c r="AW819" s="646"/>
      <c r="AX819" s="647"/>
    </row>
    <row r="820" spans="1:50" s="16" customFormat="1" ht="24.75" hidden="1" customHeight="1" x14ac:dyDescent="0.15">
      <c r="A820" s="623"/>
      <c r="B820" s="624"/>
      <c r="C820" s="624"/>
      <c r="D820" s="624"/>
      <c r="E820" s="624"/>
      <c r="F820" s="625"/>
      <c r="G820" s="656"/>
      <c r="H820" s="657"/>
      <c r="I820" s="657"/>
      <c r="J820" s="657"/>
      <c r="K820" s="658"/>
      <c r="L820" s="659"/>
      <c r="M820" s="660"/>
      <c r="N820" s="660"/>
      <c r="O820" s="660"/>
      <c r="P820" s="660"/>
      <c r="Q820" s="660"/>
      <c r="R820" s="660"/>
      <c r="S820" s="660"/>
      <c r="T820" s="660"/>
      <c r="U820" s="660"/>
      <c r="V820" s="660"/>
      <c r="W820" s="660"/>
      <c r="X820" s="661"/>
      <c r="Y820" s="377"/>
      <c r="Z820" s="378"/>
      <c r="AA820" s="378"/>
      <c r="AB820" s="797"/>
      <c r="AC820" s="656"/>
      <c r="AD820" s="657"/>
      <c r="AE820" s="657"/>
      <c r="AF820" s="657"/>
      <c r="AG820" s="658"/>
      <c r="AH820" s="659"/>
      <c r="AI820" s="660"/>
      <c r="AJ820" s="660"/>
      <c r="AK820" s="660"/>
      <c r="AL820" s="660"/>
      <c r="AM820" s="660"/>
      <c r="AN820" s="660"/>
      <c r="AO820" s="660"/>
      <c r="AP820" s="660"/>
      <c r="AQ820" s="660"/>
      <c r="AR820" s="660"/>
      <c r="AS820" s="660"/>
      <c r="AT820" s="661"/>
      <c r="AU820" s="377"/>
      <c r="AV820" s="378"/>
      <c r="AW820" s="378"/>
      <c r="AX820" s="379"/>
    </row>
    <row r="821" spans="1:50"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382</v>
      </c>
      <c r="AD836" s="135"/>
      <c r="AE836" s="135"/>
      <c r="AF836" s="135"/>
      <c r="AG836" s="135"/>
      <c r="AH836" s="353" t="s">
        <v>409</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62">
        <v>1</v>
      </c>
      <c r="B837" s="362">
        <v>1</v>
      </c>
      <c r="C837" s="347" t="s">
        <v>534</v>
      </c>
      <c r="D837" s="333"/>
      <c r="E837" s="333"/>
      <c r="F837" s="333"/>
      <c r="G837" s="333"/>
      <c r="H837" s="333"/>
      <c r="I837" s="333"/>
      <c r="J837" s="334">
        <v>1020005005090</v>
      </c>
      <c r="K837" s="335"/>
      <c r="L837" s="335"/>
      <c r="M837" s="335"/>
      <c r="N837" s="335"/>
      <c r="O837" s="335"/>
      <c r="P837" s="900" t="s">
        <v>535</v>
      </c>
      <c r="Q837" s="901"/>
      <c r="R837" s="901"/>
      <c r="S837" s="901"/>
      <c r="T837" s="901"/>
      <c r="U837" s="901"/>
      <c r="V837" s="901"/>
      <c r="W837" s="901"/>
      <c r="X837" s="902"/>
      <c r="Y837" s="337">
        <v>1392</v>
      </c>
      <c r="Z837" s="338"/>
      <c r="AA837" s="338"/>
      <c r="AB837" s="339"/>
      <c r="AC837" s="349" t="s">
        <v>536</v>
      </c>
      <c r="AD837" s="357"/>
      <c r="AE837" s="357"/>
      <c r="AF837" s="357"/>
      <c r="AG837" s="357"/>
      <c r="AH837" s="358" t="s">
        <v>528</v>
      </c>
      <c r="AI837" s="359"/>
      <c r="AJ837" s="359"/>
      <c r="AK837" s="359"/>
      <c r="AL837" s="343" t="s">
        <v>528</v>
      </c>
      <c r="AM837" s="344"/>
      <c r="AN837" s="344"/>
      <c r="AO837" s="345"/>
      <c r="AP837" s="346" t="s">
        <v>538</v>
      </c>
      <c r="AQ837" s="346"/>
      <c r="AR837" s="346"/>
      <c r="AS837" s="346"/>
      <c r="AT837" s="346"/>
      <c r="AU837" s="346"/>
      <c r="AV837" s="346"/>
      <c r="AW837" s="346"/>
      <c r="AX837" s="346"/>
    </row>
    <row r="838" spans="1:50" ht="30" customHeight="1" x14ac:dyDescent="0.15">
      <c r="A838" s="362">
        <v>2</v>
      </c>
      <c r="B838" s="362">
        <v>1</v>
      </c>
      <c r="C838" s="347" t="s">
        <v>534</v>
      </c>
      <c r="D838" s="333"/>
      <c r="E838" s="333"/>
      <c r="F838" s="333"/>
      <c r="G838" s="333"/>
      <c r="H838" s="333"/>
      <c r="I838" s="333"/>
      <c r="J838" s="334">
        <v>1020005005090</v>
      </c>
      <c r="K838" s="335"/>
      <c r="L838" s="335"/>
      <c r="M838" s="335"/>
      <c r="N838" s="335"/>
      <c r="O838" s="335"/>
      <c r="P838" s="900" t="s">
        <v>533</v>
      </c>
      <c r="Q838" s="901"/>
      <c r="R838" s="901"/>
      <c r="S838" s="901"/>
      <c r="T838" s="901"/>
      <c r="U838" s="901"/>
      <c r="V838" s="901"/>
      <c r="W838" s="901"/>
      <c r="X838" s="902"/>
      <c r="Y838" s="337">
        <v>10</v>
      </c>
      <c r="Z838" s="338"/>
      <c r="AA838" s="338"/>
      <c r="AB838" s="339"/>
      <c r="AC838" s="349" t="s">
        <v>536</v>
      </c>
      <c r="AD838" s="357"/>
      <c r="AE838" s="357"/>
      <c r="AF838" s="357"/>
      <c r="AG838" s="357"/>
      <c r="AH838" s="358" t="s">
        <v>528</v>
      </c>
      <c r="AI838" s="359"/>
      <c r="AJ838" s="359"/>
      <c r="AK838" s="359"/>
      <c r="AL838" s="343" t="s">
        <v>528</v>
      </c>
      <c r="AM838" s="344"/>
      <c r="AN838" s="344"/>
      <c r="AO838" s="345"/>
      <c r="AP838" s="346" t="s">
        <v>538</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540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382</v>
      </c>
      <c r="AD869" s="135"/>
      <c r="AE869" s="135"/>
      <c r="AF869" s="135"/>
      <c r="AG869" s="135"/>
      <c r="AH869" s="353" t="s">
        <v>409</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15">
      <c r="A870" s="362">
        <v>1</v>
      </c>
      <c r="B870" s="362">
        <v>1</v>
      </c>
      <c r="C870" s="333" t="s">
        <v>543</v>
      </c>
      <c r="D870" s="333"/>
      <c r="E870" s="333"/>
      <c r="F870" s="333"/>
      <c r="G870" s="333"/>
      <c r="H870" s="333"/>
      <c r="I870" s="333"/>
      <c r="J870" s="334">
        <v>3700150077120</v>
      </c>
      <c r="K870" s="335"/>
      <c r="L870" s="335"/>
      <c r="M870" s="335"/>
      <c r="N870" s="335"/>
      <c r="O870" s="335"/>
      <c r="P870" s="348" t="s">
        <v>532</v>
      </c>
      <c r="Q870" s="336"/>
      <c r="R870" s="336"/>
      <c r="S870" s="336"/>
      <c r="T870" s="336"/>
      <c r="U870" s="336"/>
      <c r="V870" s="336"/>
      <c r="W870" s="336"/>
      <c r="X870" s="336"/>
      <c r="Y870" s="337">
        <v>1480</v>
      </c>
      <c r="Z870" s="338"/>
      <c r="AA870" s="338"/>
      <c r="AB870" s="339"/>
      <c r="AC870" s="349" t="s">
        <v>536</v>
      </c>
      <c r="AD870" s="357"/>
      <c r="AE870" s="357"/>
      <c r="AF870" s="357"/>
      <c r="AG870" s="357"/>
      <c r="AH870" s="358" t="s">
        <v>541</v>
      </c>
      <c r="AI870" s="359"/>
      <c r="AJ870" s="359"/>
      <c r="AK870" s="359"/>
      <c r="AL870" s="343" t="s">
        <v>541</v>
      </c>
      <c r="AM870" s="344"/>
      <c r="AN870" s="344"/>
      <c r="AO870" s="345"/>
      <c r="AP870" s="346" t="s">
        <v>541</v>
      </c>
      <c r="AQ870" s="346"/>
      <c r="AR870" s="346"/>
      <c r="AS870" s="346"/>
      <c r="AT870" s="346"/>
      <c r="AU870" s="346"/>
      <c r="AV870" s="346"/>
      <c r="AW870" s="346"/>
      <c r="AX870" s="346"/>
    </row>
    <row r="871" spans="1:50" ht="40.5" customHeight="1" x14ac:dyDescent="0.15">
      <c r="A871" s="362">
        <v>2</v>
      </c>
      <c r="B871" s="362">
        <v>1</v>
      </c>
      <c r="C871" s="333" t="s">
        <v>544</v>
      </c>
      <c r="D871" s="333"/>
      <c r="E871" s="333"/>
      <c r="F871" s="333"/>
      <c r="G871" s="333"/>
      <c r="H871" s="333"/>
      <c r="I871" s="333"/>
      <c r="J871" s="334" t="s">
        <v>537</v>
      </c>
      <c r="K871" s="335"/>
      <c r="L871" s="335"/>
      <c r="M871" s="335"/>
      <c r="N871" s="335"/>
      <c r="O871" s="335"/>
      <c r="P871" s="348" t="s">
        <v>532</v>
      </c>
      <c r="Q871" s="336"/>
      <c r="R871" s="336"/>
      <c r="S871" s="336"/>
      <c r="T871" s="336"/>
      <c r="U871" s="336"/>
      <c r="V871" s="336"/>
      <c r="W871" s="336"/>
      <c r="X871" s="336"/>
      <c r="Y871" s="337">
        <v>764</v>
      </c>
      <c r="Z871" s="338"/>
      <c r="AA871" s="338"/>
      <c r="AB871" s="339"/>
      <c r="AC871" s="349" t="s">
        <v>536</v>
      </c>
      <c r="AD871" s="357"/>
      <c r="AE871" s="357"/>
      <c r="AF871" s="357"/>
      <c r="AG871" s="357"/>
      <c r="AH871" s="358" t="s">
        <v>527</v>
      </c>
      <c r="AI871" s="359"/>
      <c r="AJ871" s="359"/>
      <c r="AK871" s="359"/>
      <c r="AL871" s="343" t="s">
        <v>541</v>
      </c>
      <c r="AM871" s="344"/>
      <c r="AN871" s="344"/>
      <c r="AO871" s="345"/>
      <c r="AP871" s="346" t="s">
        <v>527</v>
      </c>
      <c r="AQ871" s="346"/>
      <c r="AR871" s="346"/>
      <c r="AS871" s="346"/>
      <c r="AT871" s="346"/>
      <c r="AU871" s="346"/>
      <c r="AV871" s="346"/>
      <c r="AW871" s="346"/>
      <c r="AX871" s="346"/>
    </row>
    <row r="872" spans="1:50" ht="30" customHeight="1" x14ac:dyDescent="0.15">
      <c r="A872" s="362">
        <v>3</v>
      </c>
      <c r="B872" s="362">
        <v>1</v>
      </c>
      <c r="C872" s="347" t="s">
        <v>545</v>
      </c>
      <c r="D872" s="333"/>
      <c r="E872" s="333"/>
      <c r="F872" s="333"/>
      <c r="G872" s="333"/>
      <c r="H872" s="333"/>
      <c r="I872" s="333"/>
      <c r="J872" s="334">
        <v>3330001008444</v>
      </c>
      <c r="K872" s="335"/>
      <c r="L872" s="335"/>
      <c r="M872" s="335"/>
      <c r="N872" s="335"/>
      <c r="O872" s="335"/>
      <c r="P872" s="348" t="s">
        <v>532</v>
      </c>
      <c r="Q872" s="336"/>
      <c r="R872" s="336"/>
      <c r="S872" s="336"/>
      <c r="T872" s="336"/>
      <c r="U872" s="336"/>
      <c r="V872" s="336"/>
      <c r="W872" s="336"/>
      <c r="X872" s="336"/>
      <c r="Y872" s="337">
        <v>640</v>
      </c>
      <c r="Z872" s="338"/>
      <c r="AA872" s="338"/>
      <c r="AB872" s="339"/>
      <c r="AC872" s="349" t="s">
        <v>536</v>
      </c>
      <c r="AD872" s="357"/>
      <c r="AE872" s="357"/>
      <c r="AF872" s="357"/>
      <c r="AG872" s="357"/>
      <c r="AH872" s="341" t="s">
        <v>527</v>
      </c>
      <c r="AI872" s="342"/>
      <c r="AJ872" s="342"/>
      <c r="AK872" s="342"/>
      <c r="AL872" s="343" t="s">
        <v>527</v>
      </c>
      <c r="AM872" s="344"/>
      <c r="AN872" s="344"/>
      <c r="AO872" s="345"/>
      <c r="AP872" s="346" t="s">
        <v>527</v>
      </c>
      <c r="AQ872" s="346"/>
      <c r="AR872" s="346"/>
      <c r="AS872" s="346"/>
      <c r="AT872" s="346"/>
      <c r="AU872" s="346"/>
      <c r="AV872" s="346"/>
      <c r="AW872" s="346"/>
      <c r="AX872" s="346"/>
    </row>
    <row r="873" spans="1:50" ht="42" customHeight="1" x14ac:dyDescent="0.15">
      <c r="A873" s="362">
        <v>4</v>
      </c>
      <c r="B873" s="362">
        <v>1</v>
      </c>
      <c r="C873" s="906" t="s">
        <v>546</v>
      </c>
      <c r="D873" s="907"/>
      <c r="E873" s="907"/>
      <c r="F873" s="907"/>
      <c r="G873" s="907"/>
      <c r="H873" s="907"/>
      <c r="I873" s="908"/>
      <c r="J873" s="334">
        <v>3700150008488</v>
      </c>
      <c r="K873" s="335"/>
      <c r="L873" s="335"/>
      <c r="M873" s="335"/>
      <c r="N873" s="335"/>
      <c r="O873" s="335"/>
      <c r="P873" s="348" t="s">
        <v>532</v>
      </c>
      <c r="Q873" s="336"/>
      <c r="R873" s="336"/>
      <c r="S873" s="336"/>
      <c r="T873" s="336"/>
      <c r="U873" s="336"/>
      <c r="V873" s="336"/>
      <c r="W873" s="336"/>
      <c r="X873" s="336"/>
      <c r="Y873" s="337">
        <v>500</v>
      </c>
      <c r="Z873" s="338"/>
      <c r="AA873" s="338"/>
      <c r="AB873" s="339"/>
      <c r="AC873" s="349" t="s">
        <v>536</v>
      </c>
      <c r="AD873" s="357"/>
      <c r="AE873" s="357"/>
      <c r="AF873" s="357"/>
      <c r="AG873" s="357"/>
      <c r="AH873" s="341" t="s">
        <v>527</v>
      </c>
      <c r="AI873" s="342"/>
      <c r="AJ873" s="342"/>
      <c r="AK873" s="342"/>
      <c r="AL873" s="343" t="s">
        <v>527</v>
      </c>
      <c r="AM873" s="344"/>
      <c r="AN873" s="344"/>
      <c r="AO873" s="345"/>
      <c r="AP873" s="346" t="s">
        <v>527</v>
      </c>
      <c r="AQ873" s="346"/>
      <c r="AR873" s="346"/>
      <c r="AS873" s="346"/>
      <c r="AT873" s="346"/>
      <c r="AU873" s="346"/>
      <c r="AV873" s="346"/>
      <c r="AW873" s="346"/>
      <c r="AX873" s="346"/>
    </row>
    <row r="874" spans="1:50" ht="30" customHeight="1" x14ac:dyDescent="0.15">
      <c r="A874" s="362">
        <v>5</v>
      </c>
      <c r="B874" s="362">
        <v>1</v>
      </c>
      <c r="C874" s="368" t="s">
        <v>547</v>
      </c>
      <c r="D874" s="369"/>
      <c r="E874" s="369"/>
      <c r="F874" s="369"/>
      <c r="G874" s="369"/>
      <c r="H874" s="369"/>
      <c r="I874" s="370"/>
      <c r="J874" s="334" t="s">
        <v>537</v>
      </c>
      <c r="K874" s="335"/>
      <c r="L874" s="335"/>
      <c r="M874" s="335"/>
      <c r="N874" s="335"/>
      <c r="O874" s="335"/>
      <c r="P874" s="348" t="s">
        <v>532</v>
      </c>
      <c r="Q874" s="336"/>
      <c r="R874" s="336"/>
      <c r="S874" s="336"/>
      <c r="T874" s="336"/>
      <c r="U874" s="336"/>
      <c r="V874" s="336"/>
      <c r="W874" s="336"/>
      <c r="X874" s="336"/>
      <c r="Y874" s="337">
        <v>461</v>
      </c>
      <c r="Z874" s="338"/>
      <c r="AA874" s="338"/>
      <c r="AB874" s="339"/>
      <c r="AC874" s="349" t="s">
        <v>536</v>
      </c>
      <c r="AD874" s="357"/>
      <c r="AE874" s="357"/>
      <c r="AF874" s="357"/>
      <c r="AG874" s="357"/>
      <c r="AH874" s="341" t="s">
        <v>527</v>
      </c>
      <c r="AI874" s="342"/>
      <c r="AJ874" s="342"/>
      <c r="AK874" s="342"/>
      <c r="AL874" s="343" t="s">
        <v>527</v>
      </c>
      <c r="AM874" s="344"/>
      <c r="AN874" s="344"/>
      <c r="AO874" s="345"/>
      <c r="AP874" s="346" t="s">
        <v>542</v>
      </c>
      <c r="AQ874" s="346"/>
      <c r="AR874" s="346"/>
      <c r="AS874" s="346"/>
      <c r="AT874" s="346"/>
      <c r="AU874" s="346"/>
      <c r="AV874" s="346"/>
      <c r="AW874" s="346"/>
      <c r="AX874" s="346"/>
    </row>
    <row r="875" spans="1:50" ht="30" customHeight="1" x14ac:dyDescent="0.15">
      <c r="A875" s="362">
        <v>6</v>
      </c>
      <c r="B875" s="362">
        <v>1</v>
      </c>
      <c r="C875" s="368" t="s">
        <v>550</v>
      </c>
      <c r="D875" s="369"/>
      <c r="E875" s="369"/>
      <c r="F875" s="369"/>
      <c r="G875" s="369"/>
      <c r="H875" s="369"/>
      <c r="I875" s="370"/>
      <c r="J875" s="334">
        <v>2700150075190</v>
      </c>
      <c r="K875" s="335"/>
      <c r="L875" s="335"/>
      <c r="M875" s="335"/>
      <c r="N875" s="335"/>
      <c r="O875" s="335"/>
      <c r="P875" s="348" t="s">
        <v>532</v>
      </c>
      <c r="Q875" s="336"/>
      <c r="R875" s="336"/>
      <c r="S875" s="336"/>
      <c r="T875" s="336"/>
      <c r="U875" s="336"/>
      <c r="V875" s="336"/>
      <c r="W875" s="336"/>
      <c r="X875" s="336"/>
      <c r="Y875" s="337">
        <v>375</v>
      </c>
      <c r="Z875" s="338"/>
      <c r="AA875" s="338"/>
      <c r="AB875" s="339"/>
      <c r="AC875" s="349" t="s">
        <v>536</v>
      </c>
      <c r="AD875" s="357"/>
      <c r="AE875" s="357"/>
      <c r="AF875" s="357"/>
      <c r="AG875" s="357"/>
      <c r="AH875" s="341" t="s">
        <v>527</v>
      </c>
      <c r="AI875" s="342"/>
      <c r="AJ875" s="342"/>
      <c r="AK875" s="342"/>
      <c r="AL875" s="343" t="s">
        <v>527</v>
      </c>
      <c r="AM875" s="344"/>
      <c r="AN875" s="344"/>
      <c r="AO875" s="345"/>
      <c r="AP875" s="346" t="s">
        <v>527</v>
      </c>
      <c r="AQ875" s="346"/>
      <c r="AR875" s="346"/>
      <c r="AS875" s="346"/>
      <c r="AT875" s="346"/>
      <c r="AU875" s="346"/>
      <c r="AV875" s="346"/>
      <c r="AW875" s="346"/>
      <c r="AX875" s="346"/>
    </row>
    <row r="876" spans="1:50" ht="38.25" customHeight="1" x14ac:dyDescent="0.15">
      <c r="A876" s="362">
        <v>7</v>
      </c>
      <c r="B876" s="362">
        <v>1</v>
      </c>
      <c r="C876" s="368" t="s">
        <v>548</v>
      </c>
      <c r="D876" s="369"/>
      <c r="E876" s="369"/>
      <c r="F876" s="369"/>
      <c r="G876" s="369"/>
      <c r="H876" s="369"/>
      <c r="I876" s="370"/>
      <c r="J876" s="334">
        <v>3700150074588</v>
      </c>
      <c r="K876" s="335"/>
      <c r="L876" s="335"/>
      <c r="M876" s="335"/>
      <c r="N876" s="335"/>
      <c r="O876" s="335"/>
      <c r="P876" s="348" t="s">
        <v>532</v>
      </c>
      <c r="Q876" s="336"/>
      <c r="R876" s="336"/>
      <c r="S876" s="336"/>
      <c r="T876" s="336"/>
      <c r="U876" s="336"/>
      <c r="V876" s="336"/>
      <c r="W876" s="336"/>
      <c r="X876" s="336"/>
      <c r="Y876" s="337">
        <v>349</v>
      </c>
      <c r="Z876" s="338"/>
      <c r="AA876" s="338"/>
      <c r="AB876" s="339"/>
      <c r="AC876" s="349" t="s">
        <v>536</v>
      </c>
      <c r="AD876" s="357"/>
      <c r="AE876" s="357"/>
      <c r="AF876" s="357"/>
      <c r="AG876" s="357"/>
      <c r="AH876" s="341" t="s">
        <v>527</v>
      </c>
      <c r="AI876" s="342"/>
      <c r="AJ876" s="342"/>
      <c r="AK876" s="342"/>
      <c r="AL876" s="343" t="s">
        <v>527</v>
      </c>
      <c r="AM876" s="344"/>
      <c r="AN876" s="344"/>
      <c r="AO876" s="345"/>
      <c r="AP876" s="346" t="s">
        <v>527</v>
      </c>
      <c r="AQ876" s="346"/>
      <c r="AR876" s="346"/>
      <c r="AS876" s="346"/>
      <c r="AT876" s="346"/>
      <c r="AU876" s="346"/>
      <c r="AV876" s="346"/>
      <c r="AW876" s="346"/>
      <c r="AX876" s="346"/>
    </row>
    <row r="877" spans="1:50" ht="41.25" customHeight="1" x14ac:dyDescent="0.15">
      <c r="A877" s="362">
        <v>8</v>
      </c>
      <c r="B877" s="362">
        <v>1</v>
      </c>
      <c r="C877" s="368" t="s">
        <v>549</v>
      </c>
      <c r="D877" s="369"/>
      <c r="E877" s="369"/>
      <c r="F877" s="369"/>
      <c r="G877" s="369"/>
      <c r="H877" s="369"/>
      <c r="I877" s="370"/>
      <c r="J877" s="334">
        <v>9700150007559</v>
      </c>
      <c r="K877" s="335"/>
      <c r="L877" s="335"/>
      <c r="M877" s="335"/>
      <c r="N877" s="335"/>
      <c r="O877" s="335"/>
      <c r="P877" s="348" t="s">
        <v>532</v>
      </c>
      <c r="Q877" s="336"/>
      <c r="R877" s="336"/>
      <c r="S877" s="336"/>
      <c r="T877" s="336"/>
      <c r="U877" s="336"/>
      <c r="V877" s="336"/>
      <c r="W877" s="336"/>
      <c r="X877" s="336"/>
      <c r="Y877" s="337">
        <v>242</v>
      </c>
      <c r="Z877" s="338"/>
      <c r="AA877" s="338"/>
      <c r="AB877" s="339"/>
      <c r="AC877" s="349" t="s">
        <v>536</v>
      </c>
      <c r="AD877" s="357"/>
      <c r="AE877" s="357"/>
      <c r="AF877" s="357"/>
      <c r="AG877" s="357"/>
      <c r="AH877" s="341" t="s">
        <v>527</v>
      </c>
      <c r="AI877" s="342"/>
      <c r="AJ877" s="342"/>
      <c r="AK877" s="342"/>
      <c r="AL877" s="343" t="s">
        <v>527</v>
      </c>
      <c r="AM877" s="344"/>
      <c r="AN877" s="344"/>
      <c r="AO877" s="345"/>
      <c r="AP877" s="346" t="s">
        <v>527</v>
      </c>
      <c r="AQ877" s="346"/>
      <c r="AR877" s="346"/>
      <c r="AS877" s="346"/>
      <c r="AT877" s="346"/>
      <c r="AU877" s="346"/>
      <c r="AV877" s="346"/>
      <c r="AW877" s="346"/>
      <c r="AX877" s="346"/>
    </row>
    <row r="878" spans="1:50" ht="30" customHeight="1" x14ac:dyDescent="0.15">
      <c r="A878" s="362">
        <v>9</v>
      </c>
      <c r="B878" s="362">
        <v>1</v>
      </c>
      <c r="C878" s="333" t="s">
        <v>551</v>
      </c>
      <c r="D878" s="333"/>
      <c r="E878" s="333"/>
      <c r="F878" s="333"/>
      <c r="G878" s="333"/>
      <c r="H878" s="333"/>
      <c r="I878" s="333"/>
      <c r="J878" s="334">
        <v>5700150060512</v>
      </c>
      <c r="K878" s="335"/>
      <c r="L878" s="335"/>
      <c r="M878" s="335"/>
      <c r="N878" s="335"/>
      <c r="O878" s="335"/>
      <c r="P878" s="348" t="s">
        <v>532</v>
      </c>
      <c r="Q878" s="336"/>
      <c r="R878" s="336"/>
      <c r="S878" s="336"/>
      <c r="T878" s="336"/>
      <c r="U878" s="336"/>
      <c r="V878" s="336"/>
      <c r="W878" s="336"/>
      <c r="X878" s="336"/>
      <c r="Y878" s="337">
        <v>201</v>
      </c>
      <c r="Z878" s="338"/>
      <c r="AA878" s="338"/>
      <c r="AB878" s="339"/>
      <c r="AC878" s="349" t="s">
        <v>536</v>
      </c>
      <c r="AD878" s="357"/>
      <c r="AE878" s="357"/>
      <c r="AF878" s="357"/>
      <c r="AG878" s="357"/>
      <c r="AH878" s="341" t="s">
        <v>527</v>
      </c>
      <c r="AI878" s="342"/>
      <c r="AJ878" s="342"/>
      <c r="AK878" s="342"/>
      <c r="AL878" s="343" t="s">
        <v>527</v>
      </c>
      <c r="AM878" s="344"/>
      <c r="AN878" s="344"/>
      <c r="AO878" s="345"/>
      <c r="AP878" s="346" t="s">
        <v>527</v>
      </c>
      <c r="AQ878" s="346"/>
      <c r="AR878" s="346"/>
      <c r="AS878" s="346"/>
      <c r="AT878" s="346"/>
      <c r="AU878" s="346"/>
      <c r="AV878" s="346"/>
      <c r="AW878" s="346"/>
      <c r="AX878" s="346"/>
    </row>
    <row r="879" spans="1:50" ht="30" customHeight="1" x14ac:dyDescent="0.15">
      <c r="A879" s="362">
        <v>10</v>
      </c>
      <c r="B879" s="362">
        <v>1</v>
      </c>
      <c r="C879" s="333" t="s">
        <v>552</v>
      </c>
      <c r="D879" s="333"/>
      <c r="E879" s="333"/>
      <c r="F879" s="333"/>
      <c r="G879" s="333"/>
      <c r="H879" s="333"/>
      <c r="I879" s="333"/>
      <c r="J879" s="334">
        <v>2700150077121</v>
      </c>
      <c r="K879" s="335"/>
      <c r="L879" s="335"/>
      <c r="M879" s="335"/>
      <c r="N879" s="335"/>
      <c r="O879" s="335"/>
      <c r="P879" s="348" t="s">
        <v>532</v>
      </c>
      <c r="Q879" s="336"/>
      <c r="R879" s="336"/>
      <c r="S879" s="336"/>
      <c r="T879" s="336"/>
      <c r="U879" s="336"/>
      <c r="V879" s="336"/>
      <c r="W879" s="336"/>
      <c r="X879" s="336"/>
      <c r="Y879" s="337">
        <v>185</v>
      </c>
      <c r="Z879" s="338"/>
      <c r="AA879" s="338"/>
      <c r="AB879" s="339"/>
      <c r="AC879" s="349" t="s">
        <v>536</v>
      </c>
      <c r="AD879" s="357"/>
      <c r="AE879" s="357"/>
      <c r="AF879" s="357"/>
      <c r="AG879" s="357"/>
      <c r="AH879" s="341" t="s">
        <v>527</v>
      </c>
      <c r="AI879" s="342"/>
      <c r="AJ879" s="342"/>
      <c r="AK879" s="342"/>
      <c r="AL879" s="343" t="s">
        <v>527</v>
      </c>
      <c r="AM879" s="344"/>
      <c r="AN879" s="344"/>
      <c r="AO879" s="345"/>
      <c r="AP879" s="346" t="s">
        <v>527</v>
      </c>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382</v>
      </c>
      <c r="AD902" s="135"/>
      <c r="AE902" s="135"/>
      <c r="AF902" s="135"/>
      <c r="AG902" s="135"/>
      <c r="AH902" s="353" t="s">
        <v>409</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382</v>
      </c>
      <c r="AD935" s="135"/>
      <c r="AE935" s="135"/>
      <c r="AF935" s="135"/>
      <c r="AG935" s="135"/>
      <c r="AH935" s="353" t="s">
        <v>409</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382</v>
      </c>
      <c r="AD968" s="135"/>
      <c r="AE968" s="135"/>
      <c r="AF968" s="135"/>
      <c r="AG968" s="135"/>
      <c r="AH968" s="353" t="s">
        <v>409</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69" priority="14063">
      <formula>IF(RIGHT(TEXT(AK14,"0.#"),1)=".",FALSE,TRUE)</formula>
    </cfRule>
    <cfRule type="expression" dxfId="2068" priority="14064">
      <formula>IF(RIGHT(TEXT(AK14,"0.#"),1)=".",TRUE,FALSE)</formula>
    </cfRule>
  </conditionalFormatting>
  <conditionalFormatting sqref="P18:AX18">
    <cfRule type="expression" dxfId="2067" priority="13939">
      <formula>IF(RIGHT(TEXT(P18,"0.#"),1)=".",FALSE,TRUE)</formula>
    </cfRule>
    <cfRule type="expression" dxfId="2066" priority="13940">
      <formula>IF(RIGHT(TEXT(P18,"0.#"),1)=".",TRUE,FALSE)</formula>
    </cfRule>
  </conditionalFormatting>
  <conditionalFormatting sqref="Y782">
    <cfRule type="expression" dxfId="2065" priority="13935">
      <formula>IF(RIGHT(TEXT(Y782,"0.#"),1)=".",FALSE,TRUE)</formula>
    </cfRule>
    <cfRule type="expression" dxfId="2064" priority="13936">
      <formula>IF(RIGHT(TEXT(Y782,"0.#"),1)=".",TRUE,FALSE)</formula>
    </cfRule>
  </conditionalFormatting>
  <conditionalFormatting sqref="Y791">
    <cfRule type="expression" dxfId="2063" priority="13931">
      <formula>IF(RIGHT(TEXT(Y791,"0.#"),1)=".",FALSE,TRUE)</formula>
    </cfRule>
    <cfRule type="expression" dxfId="2062" priority="13932">
      <formula>IF(RIGHT(TEXT(Y791,"0.#"),1)=".",TRUE,FALSE)</formula>
    </cfRule>
  </conditionalFormatting>
  <conditionalFormatting sqref="Y822:Y829 Y820 Y809:Y816 Y807 Y796:Y803 Y794">
    <cfRule type="expression" dxfId="2061" priority="13713">
      <formula>IF(RIGHT(TEXT(Y794,"0.#"),1)=".",FALSE,TRUE)</formula>
    </cfRule>
    <cfRule type="expression" dxfId="2060" priority="13714">
      <formula>IF(RIGHT(TEXT(Y794,"0.#"),1)=".",TRUE,FALSE)</formula>
    </cfRule>
  </conditionalFormatting>
  <conditionalFormatting sqref="AK16:AQ17 AK15:AX15 AK13:AX13">
    <cfRule type="expression" dxfId="2059" priority="13761">
      <formula>IF(RIGHT(TEXT(AK13,"0.#"),1)=".",FALSE,TRUE)</formula>
    </cfRule>
    <cfRule type="expression" dxfId="2058" priority="13762">
      <formula>IF(RIGHT(TEXT(AK13,"0.#"),1)=".",TRUE,FALSE)</formula>
    </cfRule>
  </conditionalFormatting>
  <conditionalFormatting sqref="AD19:AJ19">
    <cfRule type="expression" dxfId="2057" priority="13759">
      <formula>IF(RIGHT(TEXT(AD19,"0.#"),1)=".",FALSE,TRUE)</formula>
    </cfRule>
    <cfRule type="expression" dxfId="2056" priority="13760">
      <formula>IF(RIGHT(TEXT(AD19,"0.#"),1)=".",TRUE,FALSE)</formula>
    </cfRule>
  </conditionalFormatting>
  <conditionalFormatting sqref="AQ101">
    <cfRule type="expression" dxfId="2055" priority="13751">
      <formula>IF(RIGHT(TEXT(AQ101,"0.#"),1)=".",FALSE,TRUE)</formula>
    </cfRule>
    <cfRule type="expression" dxfId="2054" priority="13752">
      <formula>IF(RIGHT(TEXT(AQ101,"0.#"),1)=".",TRUE,FALSE)</formula>
    </cfRule>
  </conditionalFormatting>
  <conditionalFormatting sqref="Y783:Y790 Y781">
    <cfRule type="expression" dxfId="2053" priority="13737">
      <formula>IF(RIGHT(TEXT(Y781,"0.#"),1)=".",FALSE,TRUE)</formula>
    </cfRule>
    <cfRule type="expression" dxfId="2052" priority="13738">
      <formula>IF(RIGHT(TEXT(Y781,"0.#"),1)=".",TRUE,FALSE)</formula>
    </cfRule>
  </conditionalFormatting>
  <conditionalFormatting sqref="AU782">
    <cfRule type="expression" dxfId="2051" priority="13735">
      <formula>IF(RIGHT(TEXT(AU782,"0.#"),1)=".",FALSE,TRUE)</formula>
    </cfRule>
    <cfRule type="expression" dxfId="2050" priority="13736">
      <formula>IF(RIGHT(TEXT(AU782,"0.#"),1)=".",TRUE,FALSE)</formula>
    </cfRule>
  </conditionalFormatting>
  <conditionalFormatting sqref="AU791">
    <cfRule type="expression" dxfId="2049" priority="13733">
      <formula>IF(RIGHT(TEXT(AU791,"0.#"),1)=".",FALSE,TRUE)</formula>
    </cfRule>
    <cfRule type="expression" dxfId="2048" priority="13734">
      <formula>IF(RIGHT(TEXT(AU791,"0.#"),1)=".",TRUE,FALSE)</formula>
    </cfRule>
  </conditionalFormatting>
  <conditionalFormatting sqref="AU783:AU790 AU781">
    <cfRule type="expression" dxfId="2047" priority="13731">
      <formula>IF(RIGHT(TEXT(AU781,"0.#"),1)=".",FALSE,TRUE)</formula>
    </cfRule>
    <cfRule type="expression" dxfId="2046" priority="13732">
      <formula>IF(RIGHT(TEXT(AU781,"0.#"),1)=".",TRUE,FALSE)</formula>
    </cfRule>
  </conditionalFormatting>
  <conditionalFormatting sqref="Y821 Y808 Y795">
    <cfRule type="expression" dxfId="2045" priority="13717">
      <formula>IF(RIGHT(TEXT(Y795,"0.#"),1)=".",FALSE,TRUE)</formula>
    </cfRule>
    <cfRule type="expression" dxfId="2044" priority="13718">
      <formula>IF(RIGHT(TEXT(Y795,"0.#"),1)=".",TRUE,FALSE)</formula>
    </cfRule>
  </conditionalFormatting>
  <conditionalFormatting sqref="Y830 Y817 Y804">
    <cfRule type="expression" dxfId="2043" priority="13715">
      <formula>IF(RIGHT(TEXT(Y804,"0.#"),1)=".",FALSE,TRUE)</formula>
    </cfRule>
    <cfRule type="expression" dxfId="2042" priority="13716">
      <formula>IF(RIGHT(TEXT(Y804,"0.#"),1)=".",TRUE,FALSE)</formula>
    </cfRule>
  </conditionalFormatting>
  <conditionalFormatting sqref="AU821 AU808 AU795">
    <cfRule type="expression" dxfId="2041" priority="13711">
      <formula>IF(RIGHT(TEXT(AU795,"0.#"),1)=".",FALSE,TRUE)</formula>
    </cfRule>
    <cfRule type="expression" dxfId="2040" priority="13712">
      <formula>IF(RIGHT(TEXT(AU795,"0.#"),1)=".",TRUE,FALSE)</formula>
    </cfRule>
  </conditionalFormatting>
  <conditionalFormatting sqref="AU830 AU817 AU804">
    <cfRule type="expression" dxfId="2039" priority="13709">
      <formula>IF(RIGHT(TEXT(AU804,"0.#"),1)=".",FALSE,TRUE)</formula>
    </cfRule>
    <cfRule type="expression" dxfId="2038" priority="13710">
      <formula>IF(RIGHT(TEXT(AU804,"0.#"),1)=".",TRUE,FALSE)</formula>
    </cfRule>
  </conditionalFormatting>
  <conditionalFormatting sqref="AU822:AU829 AU820 AU809:AU816 AU807 AU796:AU803 AU794">
    <cfRule type="expression" dxfId="2037" priority="13707">
      <formula>IF(RIGHT(TEXT(AU794,"0.#"),1)=".",FALSE,TRUE)</formula>
    </cfRule>
    <cfRule type="expression" dxfId="2036" priority="13708">
      <formula>IF(RIGHT(TEXT(AU794,"0.#"),1)=".",TRUE,FALSE)</formula>
    </cfRule>
  </conditionalFormatting>
  <conditionalFormatting sqref="AM87">
    <cfRule type="expression" dxfId="2035" priority="13361">
      <formula>IF(RIGHT(TEXT(AM87,"0.#"),1)=".",FALSE,TRUE)</formula>
    </cfRule>
    <cfRule type="expression" dxfId="2034" priority="13362">
      <formula>IF(RIGHT(TEXT(AM87,"0.#"),1)=".",TRUE,FALSE)</formula>
    </cfRule>
  </conditionalFormatting>
  <conditionalFormatting sqref="AE55">
    <cfRule type="expression" dxfId="2033" priority="13429">
      <formula>IF(RIGHT(TEXT(AE55,"0.#"),1)=".",FALSE,TRUE)</formula>
    </cfRule>
    <cfRule type="expression" dxfId="2032" priority="13430">
      <formula>IF(RIGHT(TEXT(AE55,"0.#"),1)=".",TRUE,FALSE)</formula>
    </cfRule>
  </conditionalFormatting>
  <conditionalFormatting sqref="AI55">
    <cfRule type="expression" dxfId="2031" priority="13427">
      <formula>IF(RIGHT(TEXT(AI55,"0.#"),1)=".",FALSE,TRUE)</formula>
    </cfRule>
    <cfRule type="expression" dxfId="2030" priority="13428">
      <formula>IF(RIGHT(TEXT(AI55,"0.#"),1)=".",TRUE,FALSE)</formula>
    </cfRule>
  </conditionalFormatting>
  <conditionalFormatting sqref="AM34">
    <cfRule type="expression" dxfId="2029" priority="13507">
      <formula>IF(RIGHT(TEXT(AM34,"0.#"),1)=".",FALSE,TRUE)</formula>
    </cfRule>
    <cfRule type="expression" dxfId="2028" priority="13508">
      <formula>IF(RIGHT(TEXT(AM34,"0.#"),1)=".",TRUE,FALSE)</formula>
    </cfRule>
  </conditionalFormatting>
  <conditionalFormatting sqref="AM32">
    <cfRule type="expression" dxfId="2027" priority="13511">
      <formula>IF(RIGHT(TEXT(AM32,"0.#"),1)=".",FALSE,TRUE)</formula>
    </cfRule>
    <cfRule type="expression" dxfId="2026" priority="13512">
      <formula>IF(RIGHT(TEXT(AM32,"0.#"),1)=".",TRUE,FALSE)</formula>
    </cfRule>
  </conditionalFormatting>
  <conditionalFormatting sqref="AM33">
    <cfRule type="expression" dxfId="2025" priority="13509">
      <formula>IF(RIGHT(TEXT(AM33,"0.#"),1)=".",FALSE,TRUE)</formula>
    </cfRule>
    <cfRule type="expression" dxfId="2024" priority="13510">
      <formula>IF(RIGHT(TEXT(AM33,"0.#"),1)=".",TRUE,FALSE)</formula>
    </cfRule>
  </conditionalFormatting>
  <conditionalFormatting sqref="AQ32:AQ34">
    <cfRule type="expression" dxfId="2023" priority="13501">
      <formula>IF(RIGHT(TEXT(AQ32,"0.#"),1)=".",FALSE,TRUE)</formula>
    </cfRule>
    <cfRule type="expression" dxfId="2022" priority="13502">
      <formula>IF(RIGHT(TEXT(AQ32,"0.#"),1)=".",TRUE,FALSE)</formula>
    </cfRule>
  </conditionalFormatting>
  <conditionalFormatting sqref="AE53">
    <cfRule type="expression" dxfId="2021" priority="13433">
      <formula>IF(RIGHT(TEXT(AE53,"0.#"),1)=".",FALSE,TRUE)</formula>
    </cfRule>
    <cfRule type="expression" dxfId="2020" priority="13434">
      <formula>IF(RIGHT(TEXT(AE53,"0.#"),1)=".",TRUE,FALSE)</formula>
    </cfRule>
  </conditionalFormatting>
  <conditionalFormatting sqref="AE54">
    <cfRule type="expression" dxfId="2019" priority="13431">
      <formula>IF(RIGHT(TEXT(AE54,"0.#"),1)=".",FALSE,TRUE)</formula>
    </cfRule>
    <cfRule type="expression" dxfId="2018" priority="13432">
      <formula>IF(RIGHT(TEXT(AE54,"0.#"),1)=".",TRUE,FALSE)</formula>
    </cfRule>
  </conditionalFormatting>
  <conditionalFormatting sqref="AI54">
    <cfRule type="expression" dxfId="2017" priority="13425">
      <formula>IF(RIGHT(TEXT(AI54,"0.#"),1)=".",FALSE,TRUE)</formula>
    </cfRule>
    <cfRule type="expression" dxfId="2016" priority="13426">
      <formula>IF(RIGHT(TEXT(AI54,"0.#"),1)=".",TRUE,FALSE)</formula>
    </cfRule>
  </conditionalFormatting>
  <conditionalFormatting sqref="AI53">
    <cfRule type="expression" dxfId="2015" priority="13423">
      <formula>IF(RIGHT(TEXT(AI53,"0.#"),1)=".",FALSE,TRUE)</formula>
    </cfRule>
    <cfRule type="expression" dxfId="2014" priority="13424">
      <formula>IF(RIGHT(TEXT(AI53,"0.#"),1)=".",TRUE,FALSE)</formula>
    </cfRule>
  </conditionalFormatting>
  <conditionalFormatting sqref="AM53">
    <cfRule type="expression" dxfId="2013" priority="13421">
      <formula>IF(RIGHT(TEXT(AM53,"0.#"),1)=".",FALSE,TRUE)</formula>
    </cfRule>
    <cfRule type="expression" dxfId="2012" priority="13422">
      <formula>IF(RIGHT(TEXT(AM53,"0.#"),1)=".",TRUE,FALSE)</formula>
    </cfRule>
  </conditionalFormatting>
  <conditionalFormatting sqref="AM54">
    <cfRule type="expression" dxfId="2011" priority="13419">
      <formula>IF(RIGHT(TEXT(AM54,"0.#"),1)=".",FALSE,TRUE)</formula>
    </cfRule>
    <cfRule type="expression" dxfId="2010" priority="13420">
      <formula>IF(RIGHT(TEXT(AM54,"0.#"),1)=".",TRUE,FALSE)</formula>
    </cfRule>
  </conditionalFormatting>
  <conditionalFormatting sqref="AM55">
    <cfRule type="expression" dxfId="2009" priority="13417">
      <formula>IF(RIGHT(TEXT(AM55,"0.#"),1)=".",FALSE,TRUE)</formula>
    </cfRule>
    <cfRule type="expression" dxfId="2008" priority="13418">
      <formula>IF(RIGHT(TEXT(AM55,"0.#"),1)=".",TRUE,FALSE)</formula>
    </cfRule>
  </conditionalFormatting>
  <conditionalFormatting sqref="AE60">
    <cfRule type="expression" dxfId="2007" priority="13403">
      <formula>IF(RIGHT(TEXT(AE60,"0.#"),1)=".",FALSE,TRUE)</formula>
    </cfRule>
    <cfRule type="expression" dxfId="2006" priority="13404">
      <formula>IF(RIGHT(TEXT(AE60,"0.#"),1)=".",TRUE,FALSE)</formula>
    </cfRule>
  </conditionalFormatting>
  <conditionalFormatting sqref="AE61">
    <cfRule type="expression" dxfId="2005" priority="13401">
      <formula>IF(RIGHT(TEXT(AE61,"0.#"),1)=".",FALSE,TRUE)</formula>
    </cfRule>
    <cfRule type="expression" dxfId="2004" priority="13402">
      <formula>IF(RIGHT(TEXT(AE61,"0.#"),1)=".",TRUE,FALSE)</formula>
    </cfRule>
  </conditionalFormatting>
  <conditionalFormatting sqref="AE62">
    <cfRule type="expression" dxfId="2003" priority="13399">
      <formula>IF(RIGHT(TEXT(AE62,"0.#"),1)=".",FALSE,TRUE)</formula>
    </cfRule>
    <cfRule type="expression" dxfId="2002" priority="13400">
      <formula>IF(RIGHT(TEXT(AE62,"0.#"),1)=".",TRUE,FALSE)</formula>
    </cfRule>
  </conditionalFormatting>
  <conditionalFormatting sqref="AI62">
    <cfRule type="expression" dxfId="2001" priority="13397">
      <formula>IF(RIGHT(TEXT(AI62,"0.#"),1)=".",FALSE,TRUE)</formula>
    </cfRule>
    <cfRule type="expression" dxfId="2000" priority="13398">
      <formula>IF(RIGHT(TEXT(AI62,"0.#"),1)=".",TRUE,FALSE)</formula>
    </cfRule>
  </conditionalFormatting>
  <conditionalFormatting sqref="AI61">
    <cfRule type="expression" dxfId="1999" priority="13395">
      <formula>IF(RIGHT(TEXT(AI61,"0.#"),1)=".",FALSE,TRUE)</formula>
    </cfRule>
    <cfRule type="expression" dxfId="1998" priority="13396">
      <formula>IF(RIGHT(TEXT(AI61,"0.#"),1)=".",TRUE,FALSE)</formula>
    </cfRule>
  </conditionalFormatting>
  <conditionalFormatting sqref="AI60">
    <cfRule type="expression" dxfId="1997" priority="13393">
      <formula>IF(RIGHT(TEXT(AI60,"0.#"),1)=".",FALSE,TRUE)</formula>
    </cfRule>
    <cfRule type="expression" dxfId="1996" priority="13394">
      <formula>IF(RIGHT(TEXT(AI60,"0.#"),1)=".",TRUE,FALSE)</formula>
    </cfRule>
  </conditionalFormatting>
  <conditionalFormatting sqref="AM60">
    <cfRule type="expression" dxfId="1995" priority="13391">
      <formula>IF(RIGHT(TEXT(AM60,"0.#"),1)=".",FALSE,TRUE)</formula>
    </cfRule>
    <cfRule type="expression" dxfId="1994" priority="13392">
      <formula>IF(RIGHT(TEXT(AM60,"0.#"),1)=".",TRUE,FALSE)</formula>
    </cfRule>
  </conditionalFormatting>
  <conditionalFormatting sqref="AM61">
    <cfRule type="expression" dxfId="1993" priority="13389">
      <formula>IF(RIGHT(TEXT(AM61,"0.#"),1)=".",FALSE,TRUE)</formula>
    </cfRule>
    <cfRule type="expression" dxfId="1992" priority="13390">
      <formula>IF(RIGHT(TEXT(AM61,"0.#"),1)=".",TRUE,FALSE)</formula>
    </cfRule>
  </conditionalFormatting>
  <conditionalFormatting sqref="AM62">
    <cfRule type="expression" dxfId="1991" priority="13387">
      <formula>IF(RIGHT(TEXT(AM62,"0.#"),1)=".",FALSE,TRUE)</formula>
    </cfRule>
    <cfRule type="expression" dxfId="1990" priority="13388">
      <formula>IF(RIGHT(TEXT(AM62,"0.#"),1)=".",TRUE,FALSE)</formula>
    </cfRule>
  </conditionalFormatting>
  <conditionalFormatting sqref="AE87">
    <cfRule type="expression" dxfId="1989" priority="13373">
      <formula>IF(RIGHT(TEXT(AE87,"0.#"),1)=".",FALSE,TRUE)</formula>
    </cfRule>
    <cfRule type="expression" dxfId="1988" priority="13374">
      <formula>IF(RIGHT(TEXT(AE87,"0.#"),1)=".",TRUE,FALSE)</formula>
    </cfRule>
  </conditionalFormatting>
  <conditionalFormatting sqref="AE88">
    <cfRule type="expression" dxfId="1987" priority="13371">
      <formula>IF(RIGHT(TEXT(AE88,"0.#"),1)=".",FALSE,TRUE)</formula>
    </cfRule>
    <cfRule type="expression" dxfId="1986" priority="13372">
      <formula>IF(RIGHT(TEXT(AE88,"0.#"),1)=".",TRUE,FALSE)</formula>
    </cfRule>
  </conditionalFormatting>
  <conditionalFormatting sqref="AE89">
    <cfRule type="expression" dxfId="1985" priority="13369">
      <formula>IF(RIGHT(TEXT(AE89,"0.#"),1)=".",FALSE,TRUE)</formula>
    </cfRule>
    <cfRule type="expression" dxfId="1984" priority="13370">
      <formula>IF(RIGHT(TEXT(AE89,"0.#"),1)=".",TRUE,FALSE)</formula>
    </cfRule>
  </conditionalFormatting>
  <conditionalFormatting sqref="AI89">
    <cfRule type="expression" dxfId="1983" priority="13367">
      <formula>IF(RIGHT(TEXT(AI89,"0.#"),1)=".",FALSE,TRUE)</formula>
    </cfRule>
    <cfRule type="expression" dxfId="1982" priority="13368">
      <formula>IF(RIGHT(TEXT(AI89,"0.#"),1)=".",TRUE,FALSE)</formula>
    </cfRule>
  </conditionalFormatting>
  <conditionalFormatting sqref="AI88">
    <cfRule type="expression" dxfId="1981" priority="13365">
      <formula>IF(RIGHT(TEXT(AI88,"0.#"),1)=".",FALSE,TRUE)</formula>
    </cfRule>
    <cfRule type="expression" dxfId="1980" priority="13366">
      <formula>IF(RIGHT(TEXT(AI88,"0.#"),1)=".",TRUE,FALSE)</formula>
    </cfRule>
  </conditionalFormatting>
  <conditionalFormatting sqref="AI87">
    <cfRule type="expression" dxfId="1979" priority="13363">
      <formula>IF(RIGHT(TEXT(AI87,"0.#"),1)=".",FALSE,TRUE)</formula>
    </cfRule>
    <cfRule type="expression" dxfId="1978" priority="13364">
      <formula>IF(RIGHT(TEXT(AI87,"0.#"),1)=".",TRUE,FALSE)</formula>
    </cfRule>
  </conditionalFormatting>
  <conditionalFormatting sqref="AM88">
    <cfRule type="expression" dxfId="1977" priority="13359">
      <formula>IF(RIGHT(TEXT(AM88,"0.#"),1)=".",FALSE,TRUE)</formula>
    </cfRule>
    <cfRule type="expression" dxfId="1976" priority="13360">
      <formula>IF(RIGHT(TEXT(AM88,"0.#"),1)=".",TRUE,FALSE)</formula>
    </cfRule>
  </conditionalFormatting>
  <conditionalFormatting sqref="AM89">
    <cfRule type="expression" dxfId="1975" priority="13357">
      <formula>IF(RIGHT(TEXT(AM89,"0.#"),1)=".",FALSE,TRUE)</formula>
    </cfRule>
    <cfRule type="expression" dxfId="1974" priority="13358">
      <formula>IF(RIGHT(TEXT(AM89,"0.#"),1)=".",TRUE,FALSE)</formula>
    </cfRule>
  </conditionalFormatting>
  <conditionalFormatting sqref="AE92">
    <cfRule type="expression" dxfId="1973" priority="13343">
      <formula>IF(RIGHT(TEXT(AE92,"0.#"),1)=".",FALSE,TRUE)</formula>
    </cfRule>
    <cfRule type="expression" dxfId="1972" priority="13344">
      <formula>IF(RIGHT(TEXT(AE92,"0.#"),1)=".",TRUE,FALSE)</formula>
    </cfRule>
  </conditionalFormatting>
  <conditionalFormatting sqref="AE93">
    <cfRule type="expression" dxfId="1971" priority="13341">
      <formula>IF(RIGHT(TEXT(AE93,"0.#"),1)=".",FALSE,TRUE)</formula>
    </cfRule>
    <cfRule type="expression" dxfId="1970" priority="13342">
      <formula>IF(RIGHT(TEXT(AE93,"0.#"),1)=".",TRUE,FALSE)</formula>
    </cfRule>
  </conditionalFormatting>
  <conditionalFormatting sqref="AE94">
    <cfRule type="expression" dxfId="1969" priority="13339">
      <formula>IF(RIGHT(TEXT(AE94,"0.#"),1)=".",FALSE,TRUE)</formula>
    </cfRule>
    <cfRule type="expression" dxfId="1968" priority="13340">
      <formula>IF(RIGHT(TEXT(AE94,"0.#"),1)=".",TRUE,FALSE)</formula>
    </cfRule>
  </conditionalFormatting>
  <conditionalFormatting sqref="AI94">
    <cfRule type="expression" dxfId="1967" priority="13337">
      <formula>IF(RIGHT(TEXT(AI94,"0.#"),1)=".",FALSE,TRUE)</formula>
    </cfRule>
    <cfRule type="expression" dxfId="1966" priority="13338">
      <formula>IF(RIGHT(TEXT(AI94,"0.#"),1)=".",TRUE,FALSE)</formula>
    </cfRule>
  </conditionalFormatting>
  <conditionalFormatting sqref="AI93">
    <cfRule type="expression" dxfId="1965" priority="13335">
      <formula>IF(RIGHT(TEXT(AI93,"0.#"),1)=".",FALSE,TRUE)</formula>
    </cfRule>
    <cfRule type="expression" dxfId="1964" priority="13336">
      <formula>IF(RIGHT(TEXT(AI93,"0.#"),1)=".",TRUE,FALSE)</formula>
    </cfRule>
  </conditionalFormatting>
  <conditionalFormatting sqref="AI92">
    <cfRule type="expression" dxfId="1963" priority="13333">
      <formula>IF(RIGHT(TEXT(AI92,"0.#"),1)=".",FALSE,TRUE)</formula>
    </cfRule>
    <cfRule type="expression" dxfId="1962" priority="13334">
      <formula>IF(RIGHT(TEXT(AI92,"0.#"),1)=".",TRUE,FALSE)</formula>
    </cfRule>
  </conditionalFormatting>
  <conditionalFormatting sqref="AM92">
    <cfRule type="expression" dxfId="1961" priority="13331">
      <formula>IF(RIGHT(TEXT(AM92,"0.#"),1)=".",FALSE,TRUE)</formula>
    </cfRule>
    <cfRule type="expression" dxfId="1960" priority="13332">
      <formula>IF(RIGHT(TEXT(AM92,"0.#"),1)=".",TRUE,FALSE)</formula>
    </cfRule>
  </conditionalFormatting>
  <conditionalFormatting sqref="AM93">
    <cfRule type="expression" dxfId="1959" priority="13329">
      <formula>IF(RIGHT(TEXT(AM93,"0.#"),1)=".",FALSE,TRUE)</formula>
    </cfRule>
    <cfRule type="expression" dxfId="1958" priority="13330">
      <formula>IF(RIGHT(TEXT(AM93,"0.#"),1)=".",TRUE,FALSE)</formula>
    </cfRule>
  </conditionalFormatting>
  <conditionalFormatting sqref="AM94">
    <cfRule type="expression" dxfId="1957" priority="13327">
      <formula>IF(RIGHT(TEXT(AM94,"0.#"),1)=".",FALSE,TRUE)</formula>
    </cfRule>
    <cfRule type="expression" dxfId="1956" priority="13328">
      <formula>IF(RIGHT(TEXT(AM94,"0.#"),1)=".",TRUE,FALSE)</formula>
    </cfRule>
  </conditionalFormatting>
  <conditionalFormatting sqref="AE97">
    <cfRule type="expression" dxfId="1955" priority="13313">
      <formula>IF(RIGHT(TEXT(AE97,"0.#"),1)=".",FALSE,TRUE)</formula>
    </cfRule>
    <cfRule type="expression" dxfId="1954" priority="13314">
      <formula>IF(RIGHT(TEXT(AE97,"0.#"),1)=".",TRUE,FALSE)</formula>
    </cfRule>
  </conditionalFormatting>
  <conditionalFormatting sqref="AE98">
    <cfRule type="expression" dxfId="1953" priority="13311">
      <formula>IF(RIGHT(TEXT(AE98,"0.#"),1)=".",FALSE,TRUE)</formula>
    </cfRule>
    <cfRule type="expression" dxfId="1952" priority="13312">
      <formula>IF(RIGHT(TEXT(AE98,"0.#"),1)=".",TRUE,FALSE)</formula>
    </cfRule>
  </conditionalFormatting>
  <conditionalFormatting sqref="AE99">
    <cfRule type="expression" dxfId="1951" priority="13309">
      <formula>IF(RIGHT(TEXT(AE99,"0.#"),1)=".",FALSE,TRUE)</formula>
    </cfRule>
    <cfRule type="expression" dxfId="1950" priority="13310">
      <formula>IF(RIGHT(TEXT(AE99,"0.#"),1)=".",TRUE,FALSE)</formula>
    </cfRule>
  </conditionalFormatting>
  <conditionalFormatting sqref="AI99">
    <cfRule type="expression" dxfId="1949" priority="13307">
      <formula>IF(RIGHT(TEXT(AI99,"0.#"),1)=".",FALSE,TRUE)</formula>
    </cfRule>
    <cfRule type="expression" dxfId="1948" priority="13308">
      <formula>IF(RIGHT(TEXT(AI99,"0.#"),1)=".",TRUE,FALSE)</formula>
    </cfRule>
  </conditionalFormatting>
  <conditionalFormatting sqref="AI98">
    <cfRule type="expression" dxfId="1947" priority="13305">
      <formula>IF(RIGHT(TEXT(AI98,"0.#"),1)=".",FALSE,TRUE)</formula>
    </cfRule>
    <cfRule type="expression" dxfId="1946" priority="13306">
      <formula>IF(RIGHT(TEXT(AI98,"0.#"),1)=".",TRUE,FALSE)</formula>
    </cfRule>
  </conditionalFormatting>
  <conditionalFormatting sqref="AI97">
    <cfRule type="expression" dxfId="1945" priority="13303">
      <formula>IF(RIGHT(TEXT(AI97,"0.#"),1)=".",FALSE,TRUE)</formula>
    </cfRule>
    <cfRule type="expression" dxfId="1944" priority="13304">
      <formula>IF(RIGHT(TEXT(AI97,"0.#"),1)=".",TRUE,FALSE)</formula>
    </cfRule>
  </conditionalFormatting>
  <conditionalFormatting sqref="AM97">
    <cfRule type="expression" dxfId="1943" priority="13301">
      <formula>IF(RIGHT(TEXT(AM97,"0.#"),1)=".",FALSE,TRUE)</formula>
    </cfRule>
    <cfRule type="expression" dxfId="1942" priority="13302">
      <formula>IF(RIGHT(TEXT(AM97,"0.#"),1)=".",TRUE,FALSE)</formula>
    </cfRule>
  </conditionalFormatting>
  <conditionalFormatting sqref="AM98">
    <cfRule type="expression" dxfId="1941" priority="13299">
      <formula>IF(RIGHT(TEXT(AM98,"0.#"),1)=".",FALSE,TRUE)</formula>
    </cfRule>
    <cfRule type="expression" dxfId="1940" priority="13300">
      <formula>IF(RIGHT(TEXT(AM98,"0.#"),1)=".",TRUE,FALSE)</formula>
    </cfRule>
  </conditionalFormatting>
  <conditionalFormatting sqref="AM99">
    <cfRule type="expression" dxfId="1939" priority="13297">
      <formula>IF(RIGHT(TEXT(AM99,"0.#"),1)=".",FALSE,TRUE)</formula>
    </cfRule>
    <cfRule type="expression" dxfId="1938" priority="13298">
      <formula>IF(RIGHT(TEXT(AM99,"0.#"),1)=".",TRUE,FALSE)</formula>
    </cfRule>
  </conditionalFormatting>
  <conditionalFormatting sqref="AM101">
    <cfRule type="expression" dxfId="1937" priority="13281">
      <formula>IF(RIGHT(TEXT(AM101,"0.#"),1)=".",FALSE,TRUE)</formula>
    </cfRule>
    <cfRule type="expression" dxfId="1936" priority="13282">
      <formula>IF(RIGHT(TEXT(AM101,"0.#"),1)=".",TRUE,FALSE)</formula>
    </cfRule>
  </conditionalFormatting>
  <conditionalFormatting sqref="AQ102">
    <cfRule type="expression" dxfId="1935" priority="13273">
      <formula>IF(RIGHT(TEXT(AQ102,"0.#"),1)=".",FALSE,TRUE)</formula>
    </cfRule>
    <cfRule type="expression" dxfId="1934" priority="13274">
      <formula>IF(RIGHT(TEXT(AQ102,"0.#"),1)=".",TRUE,FALSE)</formula>
    </cfRule>
  </conditionalFormatting>
  <conditionalFormatting sqref="AE104">
    <cfRule type="expression" dxfId="1933" priority="13271">
      <formula>IF(RIGHT(TEXT(AE104,"0.#"),1)=".",FALSE,TRUE)</formula>
    </cfRule>
    <cfRule type="expression" dxfId="1932" priority="13272">
      <formula>IF(RIGHT(TEXT(AE104,"0.#"),1)=".",TRUE,FALSE)</formula>
    </cfRule>
  </conditionalFormatting>
  <conditionalFormatting sqref="AI104">
    <cfRule type="expression" dxfId="1931" priority="13269">
      <formula>IF(RIGHT(TEXT(AI104,"0.#"),1)=".",FALSE,TRUE)</formula>
    </cfRule>
    <cfRule type="expression" dxfId="1930" priority="13270">
      <formula>IF(RIGHT(TEXT(AI104,"0.#"),1)=".",TRUE,FALSE)</formula>
    </cfRule>
  </conditionalFormatting>
  <conditionalFormatting sqref="AM104">
    <cfRule type="expression" dxfId="1929" priority="13267">
      <formula>IF(RIGHT(TEXT(AM104,"0.#"),1)=".",FALSE,TRUE)</formula>
    </cfRule>
    <cfRule type="expression" dxfId="1928" priority="13268">
      <formula>IF(RIGHT(TEXT(AM104,"0.#"),1)=".",TRUE,FALSE)</formula>
    </cfRule>
  </conditionalFormatting>
  <conditionalFormatting sqref="AE105">
    <cfRule type="expression" dxfId="1927" priority="13265">
      <formula>IF(RIGHT(TEXT(AE105,"0.#"),1)=".",FALSE,TRUE)</formula>
    </cfRule>
    <cfRule type="expression" dxfId="1926" priority="13266">
      <formula>IF(RIGHT(TEXT(AE105,"0.#"),1)=".",TRUE,FALSE)</formula>
    </cfRule>
  </conditionalFormatting>
  <conditionalFormatting sqref="AI105">
    <cfRule type="expression" dxfId="1925" priority="13263">
      <formula>IF(RIGHT(TEXT(AI105,"0.#"),1)=".",FALSE,TRUE)</formula>
    </cfRule>
    <cfRule type="expression" dxfId="1924" priority="13264">
      <formula>IF(RIGHT(TEXT(AI105,"0.#"),1)=".",TRUE,FALSE)</formula>
    </cfRule>
  </conditionalFormatting>
  <conditionalFormatting sqref="AM105">
    <cfRule type="expression" dxfId="1923" priority="13261">
      <formula>IF(RIGHT(TEXT(AM105,"0.#"),1)=".",FALSE,TRUE)</formula>
    </cfRule>
    <cfRule type="expression" dxfId="1922" priority="13262">
      <formula>IF(RIGHT(TEXT(AM105,"0.#"),1)=".",TRUE,FALSE)</formula>
    </cfRule>
  </conditionalFormatting>
  <conditionalFormatting sqref="AE107">
    <cfRule type="expression" dxfId="1921" priority="13257">
      <formula>IF(RIGHT(TEXT(AE107,"0.#"),1)=".",FALSE,TRUE)</formula>
    </cfRule>
    <cfRule type="expression" dxfId="1920" priority="13258">
      <formula>IF(RIGHT(TEXT(AE107,"0.#"),1)=".",TRUE,FALSE)</formula>
    </cfRule>
  </conditionalFormatting>
  <conditionalFormatting sqref="AI107">
    <cfRule type="expression" dxfId="1919" priority="13255">
      <formula>IF(RIGHT(TEXT(AI107,"0.#"),1)=".",FALSE,TRUE)</formula>
    </cfRule>
    <cfRule type="expression" dxfId="1918" priority="13256">
      <formula>IF(RIGHT(TEXT(AI107,"0.#"),1)=".",TRUE,FALSE)</formula>
    </cfRule>
  </conditionalFormatting>
  <conditionalFormatting sqref="AM107">
    <cfRule type="expression" dxfId="1917" priority="13253">
      <formula>IF(RIGHT(TEXT(AM107,"0.#"),1)=".",FALSE,TRUE)</formula>
    </cfRule>
    <cfRule type="expression" dxfId="1916" priority="13254">
      <formula>IF(RIGHT(TEXT(AM107,"0.#"),1)=".",TRUE,FALSE)</formula>
    </cfRule>
  </conditionalFormatting>
  <conditionalFormatting sqref="AE108">
    <cfRule type="expression" dxfId="1915" priority="13251">
      <formula>IF(RIGHT(TEXT(AE108,"0.#"),1)=".",FALSE,TRUE)</formula>
    </cfRule>
    <cfRule type="expression" dxfId="1914" priority="13252">
      <formula>IF(RIGHT(TEXT(AE108,"0.#"),1)=".",TRUE,FALSE)</formula>
    </cfRule>
  </conditionalFormatting>
  <conditionalFormatting sqref="AI108">
    <cfRule type="expression" dxfId="1913" priority="13249">
      <formula>IF(RIGHT(TEXT(AI108,"0.#"),1)=".",FALSE,TRUE)</formula>
    </cfRule>
    <cfRule type="expression" dxfId="1912" priority="13250">
      <formula>IF(RIGHT(TEXT(AI108,"0.#"),1)=".",TRUE,FALSE)</formula>
    </cfRule>
  </conditionalFormatting>
  <conditionalFormatting sqref="AM108">
    <cfRule type="expression" dxfId="1911" priority="13247">
      <formula>IF(RIGHT(TEXT(AM108,"0.#"),1)=".",FALSE,TRUE)</formula>
    </cfRule>
    <cfRule type="expression" dxfId="1910" priority="13248">
      <formula>IF(RIGHT(TEXT(AM108,"0.#"),1)=".",TRUE,FALSE)</formula>
    </cfRule>
  </conditionalFormatting>
  <conditionalFormatting sqref="AE110">
    <cfRule type="expression" dxfId="1909" priority="13243">
      <formula>IF(RIGHT(TEXT(AE110,"0.#"),1)=".",FALSE,TRUE)</formula>
    </cfRule>
    <cfRule type="expression" dxfId="1908" priority="13244">
      <formula>IF(RIGHT(TEXT(AE110,"0.#"),1)=".",TRUE,FALSE)</formula>
    </cfRule>
  </conditionalFormatting>
  <conditionalFormatting sqref="AI110">
    <cfRule type="expression" dxfId="1907" priority="13241">
      <formula>IF(RIGHT(TEXT(AI110,"0.#"),1)=".",FALSE,TRUE)</formula>
    </cfRule>
    <cfRule type="expression" dxfId="1906" priority="13242">
      <formula>IF(RIGHT(TEXT(AI110,"0.#"),1)=".",TRUE,FALSE)</formula>
    </cfRule>
  </conditionalFormatting>
  <conditionalFormatting sqref="AM110">
    <cfRule type="expression" dxfId="1905" priority="13239">
      <formula>IF(RIGHT(TEXT(AM110,"0.#"),1)=".",FALSE,TRUE)</formula>
    </cfRule>
    <cfRule type="expression" dxfId="1904" priority="13240">
      <formula>IF(RIGHT(TEXT(AM110,"0.#"),1)=".",TRUE,FALSE)</formula>
    </cfRule>
  </conditionalFormatting>
  <conditionalFormatting sqref="AE111">
    <cfRule type="expression" dxfId="1903" priority="13237">
      <formula>IF(RIGHT(TEXT(AE111,"0.#"),1)=".",FALSE,TRUE)</formula>
    </cfRule>
    <cfRule type="expression" dxfId="1902" priority="13238">
      <formula>IF(RIGHT(TEXT(AE111,"0.#"),1)=".",TRUE,FALSE)</formula>
    </cfRule>
  </conditionalFormatting>
  <conditionalFormatting sqref="AI111">
    <cfRule type="expression" dxfId="1901" priority="13235">
      <formula>IF(RIGHT(TEXT(AI111,"0.#"),1)=".",FALSE,TRUE)</formula>
    </cfRule>
    <cfRule type="expression" dxfId="1900" priority="13236">
      <formula>IF(RIGHT(TEXT(AI111,"0.#"),1)=".",TRUE,FALSE)</formula>
    </cfRule>
  </conditionalFormatting>
  <conditionalFormatting sqref="AM111">
    <cfRule type="expression" dxfId="1899" priority="13233">
      <formula>IF(RIGHT(TEXT(AM111,"0.#"),1)=".",FALSE,TRUE)</formula>
    </cfRule>
    <cfRule type="expression" dxfId="1898" priority="13234">
      <formula>IF(RIGHT(TEXT(AM111,"0.#"),1)=".",TRUE,FALSE)</formula>
    </cfRule>
  </conditionalFormatting>
  <conditionalFormatting sqref="AE113">
    <cfRule type="expression" dxfId="1897" priority="13229">
      <formula>IF(RIGHT(TEXT(AE113,"0.#"),1)=".",FALSE,TRUE)</formula>
    </cfRule>
    <cfRule type="expression" dxfId="1896" priority="13230">
      <formula>IF(RIGHT(TEXT(AE113,"0.#"),1)=".",TRUE,FALSE)</formula>
    </cfRule>
  </conditionalFormatting>
  <conditionalFormatting sqref="AI113">
    <cfRule type="expression" dxfId="1895" priority="13227">
      <formula>IF(RIGHT(TEXT(AI113,"0.#"),1)=".",FALSE,TRUE)</formula>
    </cfRule>
    <cfRule type="expression" dxfId="1894" priority="13228">
      <formula>IF(RIGHT(TEXT(AI113,"0.#"),1)=".",TRUE,FALSE)</formula>
    </cfRule>
  </conditionalFormatting>
  <conditionalFormatting sqref="AM113">
    <cfRule type="expression" dxfId="1893" priority="13225">
      <formula>IF(RIGHT(TEXT(AM113,"0.#"),1)=".",FALSE,TRUE)</formula>
    </cfRule>
    <cfRule type="expression" dxfId="1892" priority="13226">
      <formula>IF(RIGHT(TEXT(AM113,"0.#"),1)=".",TRUE,FALSE)</formula>
    </cfRule>
  </conditionalFormatting>
  <conditionalFormatting sqref="AE114">
    <cfRule type="expression" dxfId="1891" priority="13223">
      <formula>IF(RIGHT(TEXT(AE114,"0.#"),1)=".",FALSE,TRUE)</formula>
    </cfRule>
    <cfRule type="expression" dxfId="1890" priority="13224">
      <formula>IF(RIGHT(TEXT(AE114,"0.#"),1)=".",TRUE,FALSE)</formula>
    </cfRule>
  </conditionalFormatting>
  <conditionalFormatting sqref="AI114">
    <cfRule type="expression" dxfId="1889" priority="13221">
      <formula>IF(RIGHT(TEXT(AI114,"0.#"),1)=".",FALSE,TRUE)</formula>
    </cfRule>
    <cfRule type="expression" dxfId="1888" priority="13222">
      <formula>IF(RIGHT(TEXT(AI114,"0.#"),1)=".",TRUE,FALSE)</formula>
    </cfRule>
  </conditionalFormatting>
  <conditionalFormatting sqref="AM114">
    <cfRule type="expression" dxfId="1887" priority="13219">
      <formula>IF(RIGHT(TEXT(AM114,"0.#"),1)=".",FALSE,TRUE)</formula>
    </cfRule>
    <cfRule type="expression" dxfId="1886" priority="13220">
      <formula>IF(RIGHT(TEXT(AM114,"0.#"),1)=".",TRUE,FALSE)</formula>
    </cfRule>
  </conditionalFormatting>
  <conditionalFormatting sqref="AQ116">
    <cfRule type="expression" dxfId="1885" priority="13215">
      <formula>IF(RIGHT(TEXT(AQ116,"0.#"),1)=".",FALSE,TRUE)</formula>
    </cfRule>
    <cfRule type="expression" dxfId="1884" priority="13216">
      <formula>IF(RIGHT(TEXT(AQ116,"0.#"),1)=".",TRUE,FALSE)</formula>
    </cfRule>
  </conditionalFormatting>
  <conditionalFormatting sqref="AM116">
    <cfRule type="expression" dxfId="1883" priority="13211">
      <formula>IF(RIGHT(TEXT(AM116,"0.#"),1)=".",FALSE,TRUE)</formula>
    </cfRule>
    <cfRule type="expression" dxfId="1882" priority="13212">
      <formula>IF(RIGHT(TEXT(AM116,"0.#"),1)=".",TRUE,FALSE)</formula>
    </cfRule>
  </conditionalFormatting>
  <conditionalFormatting sqref="AM117">
    <cfRule type="expression" dxfId="1881" priority="13209">
      <formula>IF(RIGHT(TEXT(AM117,"0.#"),1)=".",FALSE,TRUE)</formula>
    </cfRule>
    <cfRule type="expression" dxfId="1880" priority="13210">
      <formula>IF(RIGHT(TEXT(AM117,"0.#"),1)=".",TRUE,FALSE)</formula>
    </cfRule>
  </conditionalFormatting>
  <conditionalFormatting sqref="AQ117">
    <cfRule type="expression" dxfId="1879" priority="13203">
      <formula>IF(RIGHT(TEXT(AQ117,"0.#"),1)=".",FALSE,TRUE)</formula>
    </cfRule>
    <cfRule type="expression" dxfId="1878" priority="13204">
      <formula>IF(RIGHT(TEXT(AQ117,"0.#"),1)=".",TRUE,FALSE)</formula>
    </cfRule>
  </conditionalFormatting>
  <conditionalFormatting sqref="AE119 AQ119">
    <cfRule type="expression" dxfId="1877" priority="13201">
      <formula>IF(RIGHT(TEXT(AE119,"0.#"),1)=".",FALSE,TRUE)</formula>
    </cfRule>
    <cfRule type="expression" dxfId="1876" priority="13202">
      <formula>IF(RIGHT(TEXT(AE119,"0.#"),1)=".",TRUE,FALSE)</formula>
    </cfRule>
  </conditionalFormatting>
  <conditionalFormatting sqref="AI119">
    <cfRule type="expression" dxfId="1875" priority="13199">
      <formula>IF(RIGHT(TEXT(AI119,"0.#"),1)=".",FALSE,TRUE)</formula>
    </cfRule>
    <cfRule type="expression" dxfId="1874" priority="13200">
      <formula>IF(RIGHT(TEXT(AI119,"0.#"),1)=".",TRUE,FALSE)</formula>
    </cfRule>
  </conditionalFormatting>
  <conditionalFormatting sqref="AM119">
    <cfRule type="expression" dxfId="1873" priority="13197">
      <formula>IF(RIGHT(TEXT(AM119,"0.#"),1)=".",FALSE,TRUE)</formula>
    </cfRule>
    <cfRule type="expression" dxfId="1872" priority="13198">
      <formula>IF(RIGHT(TEXT(AM119,"0.#"),1)=".",TRUE,FALSE)</formula>
    </cfRule>
  </conditionalFormatting>
  <conditionalFormatting sqref="AQ120">
    <cfRule type="expression" dxfId="1871" priority="13189">
      <formula>IF(RIGHT(TEXT(AQ120,"0.#"),1)=".",FALSE,TRUE)</formula>
    </cfRule>
    <cfRule type="expression" dxfId="1870" priority="13190">
      <formula>IF(RIGHT(TEXT(AQ120,"0.#"),1)=".",TRUE,FALSE)</formula>
    </cfRule>
  </conditionalFormatting>
  <conditionalFormatting sqref="AE122 AQ122">
    <cfRule type="expression" dxfId="1869" priority="13187">
      <formula>IF(RIGHT(TEXT(AE122,"0.#"),1)=".",FALSE,TRUE)</formula>
    </cfRule>
    <cfRule type="expression" dxfId="1868" priority="13188">
      <formula>IF(RIGHT(TEXT(AE122,"0.#"),1)=".",TRUE,FALSE)</formula>
    </cfRule>
  </conditionalFormatting>
  <conditionalFormatting sqref="AI122">
    <cfRule type="expression" dxfId="1867" priority="13185">
      <formula>IF(RIGHT(TEXT(AI122,"0.#"),1)=".",FALSE,TRUE)</formula>
    </cfRule>
    <cfRule type="expression" dxfId="1866" priority="13186">
      <formula>IF(RIGHT(TEXT(AI122,"0.#"),1)=".",TRUE,FALSE)</formula>
    </cfRule>
  </conditionalFormatting>
  <conditionalFormatting sqref="AM122">
    <cfRule type="expression" dxfId="1865" priority="13183">
      <formula>IF(RIGHT(TEXT(AM122,"0.#"),1)=".",FALSE,TRUE)</formula>
    </cfRule>
    <cfRule type="expression" dxfId="1864" priority="13184">
      <formula>IF(RIGHT(TEXT(AM122,"0.#"),1)=".",TRUE,FALSE)</formula>
    </cfRule>
  </conditionalFormatting>
  <conditionalFormatting sqref="AQ123">
    <cfRule type="expression" dxfId="1863" priority="13175">
      <formula>IF(RIGHT(TEXT(AQ123,"0.#"),1)=".",FALSE,TRUE)</formula>
    </cfRule>
    <cfRule type="expression" dxfId="1862" priority="13176">
      <formula>IF(RIGHT(TEXT(AQ123,"0.#"),1)=".",TRUE,FALSE)</formula>
    </cfRule>
  </conditionalFormatting>
  <conditionalFormatting sqref="AE125 AQ125">
    <cfRule type="expression" dxfId="1861" priority="13173">
      <formula>IF(RIGHT(TEXT(AE125,"0.#"),1)=".",FALSE,TRUE)</formula>
    </cfRule>
    <cfRule type="expression" dxfId="1860" priority="13174">
      <formula>IF(RIGHT(TEXT(AE125,"0.#"),1)=".",TRUE,FALSE)</formula>
    </cfRule>
  </conditionalFormatting>
  <conditionalFormatting sqref="AI125">
    <cfRule type="expression" dxfId="1859" priority="13171">
      <formula>IF(RIGHT(TEXT(AI125,"0.#"),1)=".",FALSE,TRUE)</formula>
    </cfRule>
    <cfRule type="expression" dxfId="1858" priority="13172">
      <formula>IF(RIGHT(TEXT(AI125,"0.#"),1)=".",TRUE,FALSE)</formula>
    </cfRule>
  </conditionalFormatting>
  <conditionalFormatting sqref="AM125">
    <cfRule type="expression" dxfId="1857" priority="13169">
      <formula>IF(RIGHT(TEXT(AM125,"0.#"),1)=".",FALSE,TRUE)</formula>
    </cfRule>
    <cfRule type="expression" dxfId="1856" priority="13170">
      <formula>IF(RIGHT(TEXT(AM125,"0.#"),1)=".",TRUE,FALSE)</formula>
    </cfRule>
  </conditionalFormatting>
  <conditionalFormatting sqref="AQ126">
    <cfRule type="expression" dxfId="1855" priority="13161">
      <formula>IF(RIGHT(TEXT(AQ126,"0.#"),1)=".",FALSE,TRUE)</formula>
    </cfRule>
    <cfRule type="expression" dxfId="1854" priority="13162">
      <formula>IF(RIGHT(TEXT(AQ126,"0.#"),1)=".",TRUE,FALSE)</formula>
    </cfRule>
  </conditionalFormatting>
  <conditionalFormatting sqref="AE128 AQ128">
    <cfRule type="expression" dxfId="1853" priority="13159">
      <formula>IF(RIGHT(TEXT(AE128,"0.#"),1)=".",FALSE,TRUE)</formula>
    </cfRule>
    <cfRule type="expression" dxfId="1852" priority="13160">
      <formula>IF(RIGHT(TEXT(AE128,"0.#"),1)=".",TRUE,FALSE)</formula>
    </cfRule>
  </conditionalFormatting>
  <conditionalFormatting sqref="AI128">
    <cfRule type="expression" dxfId="1851" priority="13157">
      <formula>IF(RIGHT(TEXT(AI128,"0.#"),1)=".",FALSE,TRUE)</formula>
    </cfRule>
    <cfRule type="expression" dxfId="1850" priority="13158">
      <formula>IF(RIGHT(TEXT(AI128,"0.#"),1)=".",TRUE,FALSE)</formula>
    </cfRule>
  </conditionalFormatting>
  <conditionalFormatting sqref="AM128">
    <cfRule type="expression" dxfId="1849" priority="13155">
      <formula>IF(RIGHT(TEXT(AM128,"0.#"),1)=".",FALSE,TRUE)</formula>
    </cfRule>
    <cfRule type="expression" dxfId="1848" priority="13156">
      <formula>IF(RIGHT(TEXT(AM128,"0.#"),1)=".",TRUE,FALSE)</formula>
    </cfRule>
  </conditionalFormatting>
  <conditionalFormatting sqref="AQ129">
    <cfRule type="expression" dxfId="1847" priority="13147">
      <formula>IF(RIGHT(TEXT(AQ129,"0.#"),1)=".",FALSE,TRUE)</formula>
    </cfRule>
    <cfRule type="expression" dxfId="1846" priority="13148">
      <formula>IF(RIGHT(TEXT(AQ129,"0.#"),1)=".",TRUE,FALSE)</formula>
    </cfRule>
  </conditionalFormatting>
  <conditionalFormatting sqref="AE75">
    <cfRule type="expression" dxfId="1845" priority="13145">
      <formula>IF(RIGHT(TEXT(AE75,"0.#"),1)=".",FALSE,TRUE)</formula>
    </cfRule>
    <cfRule type="expression" dxfId="1844" priority="13146">
      <formula>IF(RIGHT(TEXT(AE75,"0.#"),1)=".",TRUE,FALSE)</formula>
    </cfRule>
  </conditionalFormatting>
  <conditionalFormatting sqref="AE76">
    <cfRule type="expression" dxfId="1843" priority="13143">
      <formula>IF(RIGHT(TEXT(AE76,"0.#"),1)=".",FALSE,TRUE)</formula>
    </cfRule>
    <cfRule type="expression" dxfId="1842" priority="13144">
      <formula>IF(RIGHT(TEXT(AE76,"0.#"),1)=".",TRUE,FALSE)</formula>
    </cfRule>
  </conditionalFormatting>
  <conditionalFormatting sqref="AE77">
    <cfRule type="expression" dxfId="1841" priority="13141">
      <formula>IF(RIGHT(TEXT(AE77,"0.#"),1)=".",FALSE,TRUE)</formula>
    </cfRule>
    <cfRule type="expression" dxfId="1840" priority="13142">
      <formula>IF(RIGHT(TEXT(AE77,"0.#"),1)=".",TRUE,FALSE)</formula>
    </cfRule>
  </conditionalFormatting>
  <conditionalFormatting sqref="AI77">
    <cfRule type="expression" dxfId="1839" priority="13139">
      <formula>IF(RIGHT(TEXT(AI77,"0.#"),1)=".",FALSE,TRUE)</formula>
    </cfRule>
    <cfRule type="expression" dxfId="1838" priority="13140">
      <formula>IF(RIGHT(TEXT(AI77,"0.#"),1)=".",TRUE,FALSE)</formula>
    </cfRule>
  </conditionalFormatting>
  <conditionalFormatting sqref="AI76">
    <cfRule type="expression" dxfId="1837" priority="13137">
      <formula>IF(RIGHT(TEXT(AI76,"0.#"),1)=".",FALSE,TRUE)</formula>
    </cfRule>
    <cfRule type="expression" dxfId="1836" priority="13138">
      <formula>IF(RIGHT(TEXT(AI76,"0.#"),1)=".",TRUE,FALSE)</formula>
    </cfRule>
  </conditionalFormatting>
  <conditionalFormatting sqref="AI75">
    <cfRule type="expression" dxfId="1835" priority="13135">
      <formula>IF(RIGHT(TEXT(AI75,"0.#"),1)=".",FALSE,TRUE)</formula>
    </cfRule>
    <cfRule type="expression" dxfId="1834" priority="13136">
      <formula>IF(RIGHT(TEXT(AI75,"0.#"),1)=".",TRUE,FALSE)</formula>
    </cfRule>
  </conditionalFormatting>
  <conditionalFormatting sqref="AM75">
    <cfRule type="expression" dxfId="1833" priority="13133">
      <formula>IF(RIGHT(TEXT(AM75,"0.#"),1)=".",FALSE,TRUE)</formula>
    </cfRule>
    <cfRule type="expression" dxfId="1832" priority="13134">
      <formula>IF(RIGHT(TEXT(AM75,"0.#"),1)=".",TRUE,FALSE)</formula>
    </cfRule>
  </conditionalFormatting>
  <conditionalFormatting sqref="AM76">
    <cfRule type="expression" dxfId="1831" priority="13131">
      <formula>IF(RIGHT(TEXT(AM76,"0.#"),1)=".",FALSE,TRUE)</formula>
    </cfRule>
    <cfRule type="expression" dxfId="1830" priority="13132">
      <formula>IF(RIGHT(TEXT(AM76,"0.#"),1)=".",TRUE,FALSE)</formula>
    </cfRule>
  </conditionalFormatting>
  <conditionalFormatting sqref="AM77">
    <cfRule type="expression" dxfId="1829" priority="13129">
      <formula>IF(RIGHT(TEXT(AM77,"0.#"),1)=".",FALSE,TRUE)</formula>
    </cfRule>
    <cfRule type="expression" dxfId="1828" priority="13130">
      <formula>IF(RIGHT(TEXT(AM77,"0.#"),1)=".",TRUE,FALSE)</formula>
    </cfRule>
  </conditionalFormatting>
  <conditionalFormatting sqref="AM134:AM135 AQ134:AQ135">
    <cfRule type="expression" dxfId="1827" priority="13115">
      <formula>IF(RIGHT(TEXT(AM134,"0.#"),1)=".",FALSE,TRUE)</formula>
    </cfRule>
    <cfRule type="expression" dxfId="1826" priority="13116">
      <formula>IF(RIGHT(TEXT(AM134,"0.#"),1)=".",TRUE,FALSE)</formula>
    </cfRule>
  </conditionalFormatting>
  <conditionalFormatting sqref="AE433:AE435 AI433:AI435 AM433:AM435 AQ433:AQ435 AU433:AU435">
    <cfRule type="expression" dxfId="1825" priority="13085">
      <formula>IF(RIGHT(TEXT(AE433,"0.#"),1)=".",FALSE,TRUE)</formula>
    </cfRule>
    <cfRule type="expression" dxfId="1824" priority="13086">
      <formula>IF(RIGHT(TEXT(AE433,"0.#"),1)=".",TRUE,FALSE)</formula>
    </cfRule>
  </conditionalFormatting>
  <conditionalFormatting sqref="AL839:AO866">
    <cfRule type="expression" dxfId="1823" priority="6685">
      <formula>IF(AND(AL839&gt;=0, RIGHT(TEXT(AL839,"0.#"),1)&lt;&gt;"."),TRUE,FALSE)</formula>
    </cfRule>
    <cfRule type="expression" dxfId="1822" priority="6686">
      <formula>IF(AND(AL839&gt;=0, RIGHT(TEXT(AL839,"0.#"),1)="."),TRUE,FALSE)</formula>
    </cfRule>
    <cfRule type="expression" dxfId="1821" priority="6687">
      <formula>IF(AND(AL839&lt;0, RIGHT(TEXT(AL839,"0.#"),1)&lt;&gt;"."),TRUE,FALSE)</formula>
    </cfRule>
    <cfRule type="expression" dxfId="1820" priority="6688">
      <formula>IF(AND(AL839&lt;0, RIGHT(TEXT(AL839,"0.#"),1)="."),TRUE,FALSE)</formula>
    </cfRule>
  </conditionalFormatting>
  <conditionalFormatting sqref="AQ53:AQ55">
    <cfRule type="expression" dxfId="1819" priority="4707">
      <formula>IF(RIGHT(TEXT(AQ53,"0.#"),1)=".",FALSE,TRUE)</formula>
    </cfRule>
    <cfRule type="expression" dxfId="1818" priority="4708">
      <formula>IF(RIGHT(TEXT(AQ53,"0.#"),1)=".",TRUE,FALSE)</formula>
    </cfRule>
  </conditionalFormatting>
  <conditionalFormatting sqref="AU53:AU55">
    <cfRule type="expression" dxfId="1817" priority="4705">
      <formula>IF(RIGHT(TEXT(AU53,"0.#"),1)=".",FALSE,TRUE)</formula>
    </cfRule>
    <cfRule type="expression" dxfId="1816" priority="4706">
      <formula>IF(RIGHT(TEXT(AU53,"0.#"),1)=".",TRUE,FALSE)</formula>
    </cfRule>
  </conditionalFormatting>
  <conditionalFormatting sqref="AQ60:AQ62">
    <cfRule type="expression" dxfId="1815" priority="4703">
      <formula>IF(RIGHT(TEXT(AQ60,"0.#"),1)=".",FALSE,TRUE)</formula>
    </cfRule>
    <cfRule type="expression" dxfId="1814" priority="4704">
      <formula>IF(RIGHT(TEXT(AQ60,"0.#"),1)=".",TRUE,FALSE)</formula>
    </cfRule>
  </conditionalFormatting>
  <conditionalFormatting sqref="AU60:AU62">
    <cfRule type="expression" dxfId="1813" priority="4701">
      <formula>IF(RIGHT(TEXT(AU60,"0.#"),1)=".",FALSE,TRUE)</formula>
    </cfRule>
    <cfRule type="expression" dxfId="1812" priority="4702">
      <formula>IF(RIGHT(TEXT(AU60,"0.#"),1)=".",TRUE,FALSE)</formula>
    </cfRule>
  </conditionalFormatting>
  <conditionalFormatting sqref="AQ75:AQ77">
    <cfRule type="expression" dxfId="1811" priority="4699">
      <formula>IF(RIGHT(TEXT(AQ75,"0.#"),1)=".",FALSE,TRUE)</formula>
    </cfRule>
    <cfRule type="expression" dxfId="1810" priority="4700">
      <formula>IF(RIGHT(TEXT(AQ75,"0.#"),1)=".",TRUE,FALSE)</formula>
    </cfRule>
  </conditionalFormatting>
  <conditionalFormatting sqref="AU75:AU77">
    <cfRule type="expression" dxfId="1809" priority="4697">
      <formula>IF(RIGHT(TEXT(AU75,"0.#"),1)=".",FALSE,TRUE)</formula>
    </cfRule>
    <cfRule type="expression" dxfId="1808" priority="4698">
      <formula>IF(RIGHT(TEXT(AU75,"0.#"),1)=".",TRUE,FALSE)</formula>
    </cfRule>
  </conditionalFormatting>
  <conditionalFormatting sqref="AQ87:AQ89">
    <cfRule type="expression" dxfId="1807" priority="4695">
      <formula>IF(RIGHT(TEXT(AQ87,"0.#"),1)=".",FALSE,TRUE)</formula>
    </cfRule>
    <cfRule type="expression" dxfId="1806" priority="4696">
      <formula>IF(RIGHT(TEXT(AQ87,"0.#"),1)=".",TRUE,FALSE)</formula>
    </cfRule>
  </conditionalFormatting>
  <conditionalFormatting sqref="AU87:AU89">
    <cfRule type="expression" dxfId="1805" priority="4693">
      <formula>IF(RIGHT(TEXT(AU87,"0.#"),1)=".",FALSE,TRUE)</formula>
    </cfRule>
    <cfRule type="expression" dxfId="1804" priority="4694">
      <formula>IF(RIGHT(TEXT(AU87,"0.#"),1)=".",TRUE,FALSE)</formula>
    </cfRule>
  </conditionalFormatting>
  <conditionalFormatting sqref="AQ92:AQ94">
    <cfRule type="expression" dxfId="1803" priority="4691">
      <formula>IF(RIGHT(TEXT(AQ92,"0.#"),1)=".",FALSE,TRUE)</formula>
    </cfRule>
    <cfRule type="expression" dxfId="1802" priority="4692">
      <formula>IF(RIGHT(TEXT(AQ92,"0.#"),1)=".",TRUE,FALSE)</formula>
    </cfRule>
  </conditionalFormatting>
  <conditionalFormatting sqref="AU92:AU94">
    <cfRule type="expression" dxfId="1801" priority="4689">
      <formula>IF(RIGHT(TEXT(AU92,"0.#"),1)=".",FALSE,TRUE)</formula>
    </cfRule>
    <cfRule type="expression" dxfId="1800" priority="4690">
      <formula>IF(RIGHT(TEXT(AU92,"0.#"),1)=".",TRUE,FALSE)</formula>
    </cfRule>
  </conditionalFormatting>
  <conditionalFormatting sqref="AQ97:AQ99">
    <cfRule type="expression" dxfId="1799" priority="4687">
      <formula>IF(RIGHT(TEXT(AQ97,"0.#"),1)=".",FALSE,TRUE)</formula>
    </cfRule>
    <cfRule type="expression" dxfId="1798" priority="4688">
      <formula>IF(RIGHT(TEXT(AQ97,"0.#"),1)=".",TRUE,FALSE)</formula>
    </cfRule>
  </conditionalFormatting>
  <conditionalFormatting sqref="AU97:AU99">
    <cfRule type="expression" dxfId="1797" priority="4685">
      <formula>IF(RIGHT(TEXT(AU97,"0.#"),1)=".",FALSE,TRUE)</formula>
    </cfRule>
    <cfRule type="expression" dxfId="1796" priority="4686">
      <formula>IF(RIGHT(TEXT(AU97,"0.#"),1)=".",TRUE,FALSE)</formula>
    </cfRule>
  </conditionalFormatting>
  <conditionalFormatting sqref="AE120 AM120">
    <cfRule type="expression" dxfId="1795" priority="3029">
      <formula>IF(RIGHT(TEXT(AE120,"0.#"),1)=".",FALSE,TRUE)</formula>
    </cfRule>
    <cfRule type="expression" dxfId="1794" priority="3030">
      <formula>IF(RIGHT(TEXT(AE120,"0.#"),1)=".",TRUE,FALSE)</formula>
    </cfRule>
  </conditionalFormatting>
  <conditionalFormatting sqref="AI126">
    <cfRule type="expression" dxfId="1793" priority="3019">
      <formula>IF(RIGHT(TEXT(AI126,"0.#"),1)=".",FALSE,TRUE)</formula>
    </cfRule>
    <cfRule type="expression" dxfId="1792" priority="3020">
      <formula>IF(RIGHT(TEXT(AI126,"0.#"),1)=".",TRUE,FALSE)</formula>
    </cfRule>
  </conditionalFormatting>
  <conditionalFormatting sqref="AI120">
    <cfRule type="expression" dxfId="1791" priority="3027">
      <formula>IF(RIGHT(TEXT(AI120,"0.#"),1)=".",FALSE,TRUE)</formula>
    </cfRule>
    <cfRule type="expression" dxfId="1790" priority="3028">
      <formula>IF(RIGHT(TEXT(AI120,"0.#"),1)=".",TRUE,FALSE)</formula>
    </cfRule>
  </conditionalFormatting>
  <conditionalFormatting sqref="AE123 AM123">
    <cfRule type="expression" dxfId="1789" priority="3025">
      <formula>IF(RIGHT(TEXT(AE123,"0.#"),1)=".",FALSE,TRUE)</formula>
    </cfRule>
    <cfRule type="expression" dxfId="1788" priority="3026">
      <formula>IF(RIGHT(TEXT(AE123,"0.#"),1)=".",TRUE,FALSE)</formula>
    </cfRule>
  </conditionalFormatting>
  <conditionalFormatting sqref="AI123">
    <cfRule type="expression" dxfId="1787" priority="3023">
      <formula>IF(RIGHT(TEXT(AI123,"0.#"),1)=".",FALSE,TRUE)</formula>
    </cfRule>
    <cfRule type="expression" dxfId="1786" priority="3024">
      <formula>IF(RIGHT(TEXT(AI123,"0.#"),1)=".",TRUE,FALSE)</formula>
    </cfRule>
  </conditionalFormatting>
  <conditionalFormatting sqref="AE126 AM126">
    <cfRule type="expression" dxfId="1785" priority="3021">
      <formula>IF(RIGHT(TEXT(AE126,"0.#"),1)=".",FALSE,TRUE)</formula>
    </cfRule>
    <cfRule type="expression" dxfId="1784" priority="3022">
      <formula>IF(RIGHT(TEXT(AE126,"0.#"),1)=".",TRUE,FALSE)</formula>
    </cfRule>
  </conditionalFormatting>
  <conditionalFormatting sqref="AE129 AM129">
    <cfRule type="expression" dxfId="1783" priority="3017">
      <formula>IF(RIGHT(TEXT(AE129,"0.#"),1)=".",FALSE,TRUE)</formula>
    </cfRule>
    <cfRule type="expression" dxfId="1782" priority="3018">
      <formula>IF(RIGHT(TEXT(AE129,"0.#"),1)=".",TRUE,FALSE)</formula>
    </cfRule>
  </conditionalFormatting>
  <conditionalFormatting sqref="AI129">
    <cfRule type="expression" dxfId="1781" priority="3015">
      <formula>IF(RIGHT(TEXT(AI129,"0.#"),1)=".",FALSE,TRUE)</formula>
    </cfRule>
    <cfRule type="expression" dxfId="1780" priority="3016">
      <formula>IF(RIGHT(TEXT(AI129,"0.#"),1)=".",TRUE,FALSE)</formula>
    </cfRule>
  </conditionalFormatting>
  <conditionalFormatting sqref="Y839:Y866">
    <cfRule type="expression" dxfId="1779" priority="3013">
      <formula>IF(RIGHT(TEXT(Y839,"0.#"),1)=".",FALSE,TRUE)</formula>
    </cfRule>
    <cfRule type="expression" dxfId="1778" priority="3014">
      <formula>IF(RIGHT(TEXT(Y839,"0.#"),1)=".",TRUE,FALSE)</formula>
    </cfRule>
  </conditionalFormatting>
  <conditionalFormatting sqref="AU518">
    <cfRule type="expression" dxfId="1777" priority="1523">
      <formula>IF(RIGHT(TEXT(AU518,"0.#"),1)=".",FALSE,TRUE)</formula>
    </cfRule>
    <cfRule type="expression" dxfId="1776" priority="1524">
      <formula>IF(RIGHT(TEXT(AU518,"0.#"),1)=".",TRUE,FALSE)</formula>
    </cfRule>
  </conditionalFormatting>
  <conditionalFormatting sqref="AQ551">
    <cfRule type="expression" dxfId="1775" priority="1299">
      <formula>IF(RIGHT(TEXT(AQ551,"0.#"),1)=".",FALSE,TRUE)</formula>
    </cfRule>
    <cfRule type="expression" dxfId="1774" priority="1300">
      <formula>IF(RIGHT(TEXT(AQ551,"0.#"),1)=".",TRUE,FALSE)</formula>
    </cfRule>
  </conditionalFormatting>
  <conditionalFormatting sqref="AE556">
    <cfRule type="expression" dxfId="1773" priority="1297">
      <formula>IF(RIGHT(TEXT(AE556,"0.#"),1)=".",FALSE,TRUE)</formula>
    </cfRule>
    <cfRule type="expression" dxfId="1772" priority="1298">
      <formula>IF(RIGHT(TEXT(AE556,"0.#"),1)=".",TRUE,FALSE)</formula>
    </cfRule>
  </conditionalFormatting>
  <conditionalFormatting sqref="AE557">
    <cfRule type="expression" dxfId="1771" priority="1295">
      <formula>IF(RIGHT(TEXT(AE557,"0.#"),1)=".",FALSE,TRUE)</formula>
    </cfRule>
    <cfRule type="expression" dxfId="1770" priority="1296">
      <formula>IF(RIGHT(TEXT(AE557,"0.#"),1)=".",TRUE,FALSE)</formula>
    </cfRule>
  </conditionalFormatting>
  <conditionalFormatting sqref="AE558">
    <cfRule type="expression" dxfId="1769" priority="1293">
      <formula>IF(RIGHT(TEXT(AE558,"0.#"),1)=".",FALSE,TRUE)</formula>
    </cfRule>
    <cfRule type="expression" dxfId="1768" priority="1294">
      <formula>IF(RIGHT(TEXT(AE558,"0.#"),1)=".",TRUE,FALSE)</formula>
    </cfRule>
  </conditionalFormatting>
  <conditionalFormatting sqref="AU556">
    <cfRule type="expression" dxfId="1767" priority="1285">
      <formula>IF(RIGHT(TEXT(AU556,"0.#"),1)=".",FALSE,TRUE)</formula>
    </cfRule>
    <cfRule type="expression" dxfId="1766" priority="1286">
      <formula>IF(RIGHT(TEXT(AU556,"0.#"),1)=".",TRUE,FALSE)</formula>
    </cfRule>
  </conditionalFormatting>
  <conditionalFormatting sqref="AU557">
    <cfRule type="expression" dxfId="1765" priority="1283">
      <formula>IF(RIGHT(TEXT(AU557,"0.#"),1)=".",FALSE,TRUE)</formula>
    </cfRule>
    <cfRule type="expression" dxfId="1764" priority="1284">
      <formula>IF(RIGHT(TEXT(AU557,"0.#"),1)=".",TRUE,FALSE)</formula>
    </cfRule>
  </conditionalFormatting>
  <conditionalFormatting sqref="AU558">
    <cfRule type="expression" dxfId="1763" priority="1281">
      <formula>IF(RIGHT(TEXT(AU558,"0.#"),1)=".",FALSE,TRUE)</formula>
    </cfRule>
    <cfRule type="expression" dxfId="1762" priority="1282">
      <formula>IF(RIGHT(TEXT(AU558,"0.#"),1)=".",TRUE,FALSE)</formula>
    </cfRule>
  </conditionalFormatting>
  <conditionalFormatting sqref="AQ557">
    <cfRule type="expression" dxfId="1761" priority="1273">
      <formula>IF(RIGHT(TEXT(AQ557,"0.#"),1)=".",FALSE,TRUE)</formula>
    </cfRule>
    <cfRule type="expression" dxfId="1760" priority="1274">
      <formula>IF(RIGHT(TEXT(AQ557,"0.#"),1)=".",TRUE,FALSE)</formula>
    </cfRule>
  </conditionalFormatting>
  <conditionalFormatting sqref="AQ558">
    <cfRule type="expression" dxfId="1759" priority="1271">
      <formula>IF(RIGHT(TEXT(AQ558,"0.#"),1)=".",FALSE,TRUE)</formula>
    </cfRule>
    <cfRule type="expression" dxfId="1758" priority="1272">
      <formula>IF(RIGHT(TEXT(AQ558,"0.#"),1)=".",TRUE,FALSE)</formula>
    </cfRule>
  </conditionalFormatting>
  <conditionalFormatting sqref="AQ556">
    <cfRule type="expression" dxfId="1757" priority="1269">
      <formula>IF(RIGHT(TEXT(AQ556,"0.#"),1)=".",FALSE,TRUE)</formula>
    </cfRule>
    <cfRule type="expression" dxfId="1756" priority="1270">
      <formula>IF(RIGHT(TEXT(AQ556,"0.#"),1)=".",TRUE,FALSE)</formula>
    </cfRule>
  </conditionalFormatting>
  <conditionalFormatting sqref="AE561">
    <cfRule type="expression" dxfId="1755" priority="1267">
      <formula>IF(RIGHT(TEXT(AE561,"0.#"),1)=".",FALSE,TRUE)</formula>
    </cfRule>
    <cfRule type="expression" dxfId="1754" priority="1268">
      <formula>IF(RIGHT(TEXT(AE561,"0.#"),1)=".",TRUE,FALSE)</formula>
    </cfRule>
  </conditionalFormatting>
  <conditionalFormatting sqref="AE562">
    <cfRule type="expression" dxfId="1753" priority="1265">
      <formula>IF(RIGHT(TEXT(AE562,"0.#"),1)=".",FALSE,TRUE)</formula>
    </cfRule>
    <cfRule type="expression" dxfId="1752" priority="1266">
      <formula>IF(RIGHT(TEXT(AE562,"0.#"),1)=".",TRUE,FALSE)</formula>
    </cfRule>
  </conditionalFormatting>
  <conditionalFormatting sqref="AE563">
    <cfRule type="expression" dxfId="1751" priority="1263">
      <formula>IF(RIGHT(TEXT(AE563,"0.#"),1)=".",FALSE,TRUE)</formula>
    </cfRule>
    <cfRule type="expression" dxfId="1750" priority="1264">
      <formula>IF(RIGHT(TEXT(AE563,"0.#"),1)=".",TRUE,FALSE)</formula>
    </cfRule>
  </conditionalFormatting>
  <conditionalFormatting sqref="AL1102:AO1131">
    <cfRule type="expression" dxfId="1749" priority="2919">
      <formula>IF(AND(AL1102&gt;=0, RIGHT(TEXT(AL1102,"0.#"),1)&lt;&gt;"."),TRUE,FALSE)</formula>
    </cfRule>
    <cfRule type="expression" dxfId="1748" priority="2920">
      <formula>IF(AND(AL1102&gt;=0, RIGHT(TEXT(AL1102,"0.#"),1)="."),TRUE,FALSE)</formula>
    </cfRule>
    <cfRule type="expression" dxfId="1747" priority="2921">
      <formula>IF(AND(AL1102&lt;0, RIGHT(TEXT(AL1102,"0.#"),1)&lt;&gt;"."),TRUE,FALSE)</formula>
    </cfRule>
    <cfRule type="expression" dxfId="1746" priority="2922">
      <formula>IF(AND(AL1102&lt;0, RIGHT(TEXT(AL1102,"0.#"),1)="."),TRUE,FALSE)</formula>
    </cfRule>
  </conditionalFormatting>
  <conditionalFormatting sqref="Y1102:Y1131">
    <cfRule type="expression" dxfId="1745" priority="2917">
      <formula>IF(RIGHT(TEXT(Y1102,"0.#"),1)=".",FALSE,TRUE)</formula>
    </cfRule>
    <cfRule type="expression" dxfId="1744" priority="2918">
      <formula>IF(RIGHT(TEXT(Y1102,"0.#"),1)=".",TRUE,FALSE)</formula>
    </cfRule>
  </conditionalFormatting>
  <conditionalFormatting sqref="AQ553">
    <cfRule type="expression" dxfId="1743" priority="1301">
      <formula>IF(RIGHT(TEXT(AQ553,"0.#"),1)=".",FALSE,TRUE)</formula>
    </cfRule>
    <cfRule type="expression" dxfId="1742" priority="1302">
      <formula>IF(RIGHT(TEXT(AQ553,"0.#"),1)=".",TRUE,FALSE)</formula>
    </cfRule>
  </conditionalFormatting>
  <conditionalFormatting sqref="AU552">
    <cfRule type="expression" dxfId="1741" priority="1313">
      <formula>IF(RIGHT(TEXT(AU552,"0.#"),1)=".",FALSE,TRUE)</formula>
    </cfRule>
    <cfRule type="expression" dxfId="1740" priority="1314">
      <formula>IF(RIGHT(TEXT(AU552,"0.#"),1)=".",TRUE,FALSE)</formula>
    </cfRule>
  </conditionalFormatting>
  <conditionalFormatting sqref="AE552">
    <cfRule type="expression" dxfId="1739" priority="1325">
      <formula>IF(RIGHT(TEXT(AE552,"0.#"),1)=".",FALSE,TRUE)</formula>
    </cfRule>
    <cfRule type="expression" dxfId="1738" priority="1326">
      <formula>IF(RIGHT(TEXT(AE552,"0.#"),1)=".",TRUE,FALSE)</formula>
    </cfRule>
  </conditionalFormatting>
  <conditionalFormatting sqref="AQ548">
    <cfRule type="expression" dxfId="1737" priority="1331">
      <formula>IF(RIGHT(TEXT(AQ548,"0.#"),1)=".",FALSE,TRUE)</formula>
    </cfRule>
    <cfRule type="expression" dxfId="1736" priority="1332">
      <formula>IF(RIGHT(TEXT(AQ548,"0.#"),1)=".",TRUE,FALSE)</formula>
    </cfRule>
  </conditionalFormatting>
  <conditionalFormatting sqref="AL837:AO838">
    <cfRule type="expression" dxfId="1735" priority="2871">
      <formula>IF(AND(AL837&gt;=0, RIGHT(TEXT(AL837,"0.#"),1)&lt;&gt;"."),TRUE,FALSE)</formula>
    </cfRule>
    <cfRule type="expression" dxfId="1734" priority="2872">
      <formula>IF(AND(AL837&gt;=0, RIGHT(TEXT(AL837,"0.#"),1)="."),TRUE,FALSE)</formula>
    </cfRule>
    <cfRule type="expression" dxfId="1733" priority="2873">
      <formula>IF(AND(AL837&lt;0, RIGHT(TEXT(AL837,"0.#"),1)&lt;&gt;"."),TRUE,FALSE)</formula>
    </cfRule>
    <cfRule type="expression" dxfId="1732" priority="2874">
      <formula>IF(AND(AL837&lt;0, RIGHT(TEXT(AL837,"0.#"),1)="."),TRUE,FALSE)</formula>
    </cfRule>
  </conditionalFormatting>
  <conditionalFormatting sqref="Y837:Y838">
    <cfRule type="expression" dxfId="1731" priority="2869">
      <formula>IF(RIGHT(TEXT(Y837,"0.#"),1)=".",FALSE,TRUE)</formula>
    </cfRule>
    <cfRule type="expression" dxfId="1730" priority="2870">
      <formula>IF(RIGHT(TEXT(Y837,"0.#"),1)=".",TRUE,FALSE)</formula>
    </cfRule>
  </conditionalFormatting>
  <conditionalFormatting sqref="AE492">
    <cfRule type="expression" dxfId="1729" priority="1657">
      <formula>IF(RIGHT(TEXT(AE492,"0.#"),1)=".",FALSE,TRUE)</formula>
    </cfRule>
    <cfRule type="expression" dxfId="1728" priority="1658">
      <formula>IF(RIGHT(TEXT(AE492,"0.#"),1)=".",TRUE,FALSE)</formula>
    </cfRule>
  </conditionalFormatting>
  <conditionalFormatting sqref="AE493">
    <cfRule type="expression" dxfId="1727" priority="1655">
      <formula>IF(RIGHT(TEXT(AE493,"0.#"),1)=".",FALSE,TRUE)</formula>
    </cfRule>
    <cfRule type="expression" dxfId="1726" priority="1656">
      <formula>IF(RIGHT(TEXT(AE493,"0.#"),1)=".",TRUE,FALSE)</formula>
    </cfRule>
  </conditionalFormatting>
  <conditionalFormatting sqref="AE494">
    <cfRule type="expression" dxfId="1725" priority="1653">
      <formula>IF(RIGHT(TEXT(AE494,"0.#"),1)=".",FALSE,TRUE)</formula>
    </cfRule>
    <cfRule type="expression" dxfId="1724" priority="1654">
      <formula>IF(RIGHT(TEXT(AE494,"0.#"),1)=".",TRUE,FALSE)</formula>
    </cfRule>
  </conditionalFormatting>
  <conditionalFormatting sqref="AQ493">
    <cfRule type="expression" dxfId="1723" priority="1633">
      <formula>IF(RIGHT(TEXT(AQ493,"0.#"),1)=".",FALSE,TRUE)</formula>
    </cfRule>
    <cfRule type="expression" dxfId="1722" priority="1634">
      <formula>IF(RIGHT(TEXT(AQ493,"0.#"),1)=".",TRUE,FALSE)</formula>
    </cfRule>
  </conditionalFormatting>
  <conditionalFormatting sqref="AQ494">
    <cfRule type="expression" dxfId="1721" priority="1631">
      <formula>IF(RIGHT(TEXT(AQ494,"0.#"),1)=".",FALSE,TRUE)</formula>
    </cfRule>
    <cfRule type="expression" dxfId="1720" priority="1632">
      <formula>IF(RIGHT(TEXT(AQ494,"0.#"),1)=".",TRUE,FALSE)</formula>
    </cfRule>
  </conditionalFormatting>
  <conditionalFormatting sqref="AQ492">
    <cfRule type="expression" dxfId="1719" priority="1629">
      <formula>IF(RIGHT(TEXT(AQ492,"0.#"),1)=".",FALSE,TRUE)</formula>
    </cfRule>
    <cfRule type="expression" dxfId="1718" priority="1630">
      <formula>IF(RIGHT(TEXT(AQ492,"0.#"),1)=".",TRUE,FALSE)</formula>
    </cfRule>
  </conditionalFormatting>
  <conditionalFormatting sqref="AU494">
    <cfRule type="expression" dxfId="1717" priority="1641">
      <formula>IF(RIGHT(TEXT(AU494,"0.#"),1)=".",FALSE,TRUE)</formula>
    </cfRule>
    <cfRule type="expression" dxfId="1716" priority="1642">
      <formula>IF(RIGHT(TEXT(AU494,"0.#"),1)=".",TRUE,FALSE)</formula>
    </cfRule>
  </conditionalFormatting>
  <conditionalFormatting sqref="AU492">
    <cfRule type="expression" dxfId="1715" priority="1645">
      <formula>IF(RIGHT(TEXT(AU492,"0.#"),1)=".",FALSE,TRUE)</formula>
    </cfRule>
    <cfRule type="expression" dxfId="1714" priority="1646">
      <formula>IF(RIGHT(TEXT(AU492,"0.#"),1)=".",TRUE,FALSE)</formula>
    </cfRule>
  </conditionalFormatting>
  <conditionalFormatting sqref="AU493">
    <cfRule type="expression" dxfId="1713" priority="1643">
      <formula>IF(RIGHT(TEXT(AU493,"0.#"),1)=".",FALSE,TRUE)</formula>
    </cfRule>
    <cfRule type="expression" dxfId="1712" priority="1644">
      <formula>IF(RIGHT(TEXT(AU493,"0.#"),1)=".",TRUE,FALSE)</formula>
    </cfRule>
  </conditionalFormatting>
  <conditionalFormatting sqref="AU583">
    <cfRule type="expression" dxfId="1711" priority="1161">
      <formula>IF(RIGHT(TEXT(AU583,"0.#"),1)=".",FALSE,TRUE)</formula>
    </cfRule>
    <cfRule type="expression" dxfId="1710" priority="1162">
      <formula>IF(RIGHT(TEXT(AU583,"0.#"),1)=".",TRUE,FALSE)</formula>
    </cfRule>
  </conditionalFormatting>
  <conditionalFormatting sqref="AU582">
    <cfRule type="expression" dxfId="1709" priority="1163">
      <formula>IF(RIGHT(TEXT(AU582,"0.#"),1)=".",FALSE,TRUE)</formula>
    </cfRule>
    <cfRule type="expression" dxfId="1708" priority="1164">
      <formula>IF(RIGHT(TEXT(AU582,"0.#"),1)=".",TRUE,FALSE)</formula>
    </cfRule>
  </conditionalFormatting>
  <conditionalFormatting sqref="AE499">
    <cfRule type="expression" dxfId="1707" priority="1623">
      <formula>IF(RIGHT(TEXT(AE499,"0.#"),1)=".",FALSE,TRUE)</formula>
    </cfRule>
    <cfRule type="expression" dxfId="1706" priority="1624">
      <formula>IF(RIGHT(TEXT(AE499,"0.#"),1)=".",TRUE,FALSE)</formula>
    </cfRule>
  </conditionalFormatting>
  <conditionalFormatting sqref="AE497">
    <cfRule type="expression" dxfId="1705" priority="1627">
      <formula>IF(RIGHT(TEXT(AE497,"0.#"),1)=".",FALSE,TRUE)</formula>
    </cfRule>
    <cfRule type="expression" dxfId="1704" priority="1628">
      <formula>IF(RIGHT(TEXT(AE497,"0.#"),1)=".",TRUE,FALSE)</formula>
    </cfRule>
  </conditionalFormatting>
  <conditionalFormatting sqref="AE498">
    <cfRule type="expression" dxfId="1703" priority="1625">
      <formula>IF(RIGHT(TEXT(AE498,"0.#"),1)=".",FALSE,TRUE)</formula>
    </cfRule>
    <cfRule type="expression" dxfId="1702" priority="1626">
      <formula>IF(RIGHT(TEXT(AE498,"0.#"),1)=".",TRUE,FALSE)</formula>
    </cfRule>
  </conditionalFormatting>
  <conditionalFormatting sqref="AU499">
    <cfRule type="expression" dxfId="1701" priority="1611">
      <formula>IF(RIGHT(TEXT(AU499,"0.#"),1)=".",FALSE,TRUE)</formula>
    </cfRule>
    <cfRule type="expression" dxfId="1700" priority="1612">
      <formula>IF(RIGHT(TEXT(AU499,"0.#"),1)=".",TRUE,FALSE)</formula>
    </cfRule>
  </conditionalFormatting>
  <conditionalFormatting sqref="AU497">
    <cfRule type="expression" dxfId="1699" priority="1615">
      <formula>IF(RIGHT(TEXT(AU497,"0.#"),1)=".",FALSE,TRUE)</formula>
    </cfRule>
    <cfRule type="expression" dxfId="1698" priority="1616">
      <formula>IF(RIGHT(TEXT(AU497,"0.#"),1)=".",TRUE,FALSE)</formula>
    </cfRule>
  </conditionalFormatting>
  <conditionalFormatting sqref="AU498">
    <cfRule type="expression" dxfId="1697" priority="1613">
      <formula>IF(RIGHT(TEXT(AU498,"0.#"),1)=".",FALSE,TRUE)</formula>
    </cfRule>
    <cfRule type="expression" dxfId="1696" priority="1614">
      <formula>IF(RIGHT(TEXT(AU498,"0.#"),1)=".",TRUE,FALSE)</formula>
    </cfRule>
  </conditionalFormatting>
  <conditionalFormatting sqref="AQ497">
    <cfRule type="expression" dxfId="1695" priority="1599">
      <formula>IF(RIGHT(TEXT(AQ497,"0.#"),1)=".",FALSE,TRUE)</formula>
    </cfRule>
    <cfRule type="expression" dxfId="1694" priority="1600">
      <formula>IF(RIGHT(TEXT(AQ497,"0.#"),1)=".",TRUE,FALSE)</formula>
    </cfRule>
  </conditionalFormatting>
  <conditionalFormatting sqref="AQ498">
    <cfRule type="expression" dxfId="1693" priority="1603">
      <formula>IF(RIGHT(TEXT(AQ498,"0.#"),1)=".",FALSE,TRUE)</formula>
    </cfRule>
    <cfRule type="expression" dxfId="1692" priority="1604">
      <formula>IF(RIGHT(TEXT(AQ498,"0.#"),1)=".",TRUE,FALSE)</formula>
    </cfRule>
  </conditionalFormatting>
  <conditionalFormatting sqref="AQ499">
    <cfRule type="expression" dxfId="1691" priority="1601">
      <formula>IF(RIGHT(TEXT(AQ499,"0.#"),1)=".",FALSE,TRUE)</formula>
    </cfRule>
    <cfRule type="expression" dxfId="1690" priority="1602">
      <formula>IF(RIGHT(TEXT(AQ499,"0.#"),1)=".",TRUE,FALSE)</formula>
    </cfRule>
  </conditionalFormatting>
  <conditionalFormatting sqref="AE504">
    <cfRule type="expression" dxfId="1689" priority="1593">
      <formula>IF(RIGHT(TEXT(AE504,"0.#"),1)=".",FALSE,TRUE)</formula>
    </cfRule>
    <cfRule type="expression" dxfId="1688" priority="1594">
      <formula>IF(RIGHT(TEXT(AE504,"0.#"),1)=".",TRUE,FALSE)</formula>
    </cfRule>
  </conditionalFormatting>
  <conditionalFormatting sqref="AE502">
    <cfRule type="expression" dxfId="1687" priority="1597">
      <formula>IF(RIGHT(TEXT(AE502,"0.#"),1)=".",FALSE,TRUE)</formula>
    </cfRule>
    <cfRule type="expression" dxfId="1686" priority="1598">
      <formula>IF(RIGHT(TEXT(AE502,"0.#"),1)=".",TRUE,FALSE)</formula>
    </cfRule>
  </conditionalFormatting>
  <conditionalFormatting sqref="AE503">
    <cfRule type="expression" dxfId="1685" priority="1595">
      <formula>IF(RIGHT(TEXT(AE503,"0.#"),1)=".",FALSE,TRUE)</formula>
    </cfRule>
    <cfRule type="expression" dxfId="1684" priority="1596">
      <formula>IF(RIGHT(TEXT(AE503,"0.#"),1)=".",TRUE,FALSE)</formula>
    </cfRule>
  </conditionalFormatting>
  <conditionalFormatting sqref="AU504">
    <cfRule type="expression" dxfId="1683" priority="1581">
      <formula>IF(RIGHT(TEXT(AU504,"0.#"),1)=".",FALSE,TRUE)</formula>
    </cfRule>
    <cfRule type="expression" dxfId="1682" priority="1582">
      <formula>IF(RIGHT(TEXT(AU504,"0.#"),1)=".",TRUE,FALSE)</formula>
    </cfRule>
  </conditionalFormatting>
  <conditionalFormatting sqref="AU502">
    <cfRule type="expression" dxfId="1681" priority="1585">
      <formula>IF(RIGHT(TEXT(AU502,"0.#"),1)=".",FALSE,TRUE)</formula>
    </cfRule>
    <cfRule type="expression" dxfId="1680" priority="1586">
      <formula>IF(RIGHT(TEXT(AU502,"0.#"),1)=".",TRUE,FALSE)</formula>
    </cfRule>
  </conditionalFormatting>
  <conditionalFormatting sqref="AU503">
    <cfRule type="expression" dxfId="1679" priority="1583">
      <formula>IF(RIGHT(TEXT(AU503,"0.#"),1)=".",FALSE,TRUE)</formula>
    </cfRule>
    <cfRule type="expression" dxfId="1678" priority="1584">
      <formula>IF(RIGHT(TEXT(AU503,"0.#"),1)=".",TRUE,FALSE)</formula>
    </cfRule>
  </conditionalFormatting>
  <conditionalFormatting sqref="AQ502">
    <cfRule type="expression" dxfId="1677" priority="1569">
      <formula>IF(RIGHT(TEXT(AQ502,"0.#"),1)=".",FALSE,TRUE)</formula>
    </cfRule>
    <cfRule type="expression" dxfId="1676" priority="1570">
      <formula>IF(RIGHT(TEXT(AQ502,"0.#"),1)=".",TRUE,FALSE)</formula>
    </cfRule>
  </conditionalFormatting>
  <conditionalFormatting sqref="AQ503">
    <cfRule type="expression" dxfId="1675" priority="1573">
      <formula>IF(RIGHT(TEXT(AQ503,"0.#"),1)=".",FALSE,TRUE)</formula>
    </cfRule>
    <cfRule type="expression" dxfId="1674" priority="1574">
      <formula>IF(RIGHT(TEXT(AQ503,"0.#"),1)=".",TRUE,FALSE)</formula>
    </cfRule>
  </conditionalFormatting>
  <conditionalFormatting sqref="AQ504">
    <cfRule type="expression" dxfId="1673" priority="1571">
      <formula>IF(RIGHT(TEXT(AQ504,"0.#"),1)=".",FALSE,TRUE)</formula>
    </cfRule>
    <cfRule type="expression" dxfId="1672" priority="1572">
      <formula>IF(RIGHT(TEXT(AQ504,"0.#"),1)=".",TRUE,FALSE)</formula>
    </cfRule>
  </conditionalFormatting>
  <conditionalFormatting sqref="AE509">
    <cfRule type="expression" dxfId="1671" priority="1563">
      <formula>IF(RIGHT(TEXT(AE509,"0.#"),1)=".",FALSE,TRUE)</formula>
    </cfRule>
    <cfRule type="expression" dxfId="1670" priority="1564">
      <formula>IF(RIGHT(TEXT(AE509,"0.#"),1)=".",TRUE,FALSE)</formula>
    </cfRule>
  </conditionalFormatting>
  <conditionalFormatting sqref="AE507">
    <cfRule type="expression" dxfId="1669" priority="1567">
      <formula>IF(RIGHT(TEXT(AE507,"0.#"),1)=".",FALSE,TRUE)</formula>
    </cfRule>
    <cfRule type="expression" dxfId="1668" priority="1568">
      <formula>IF(RIGHT(TEXT(AE507,"0.#"),1)=".",TRUE,FALSE)</formula>
    </cfRule>
  </conditionalFormatting>
  <conditionalFormatting sqref="AE508">
    <cfRule type="expression" dxfId="1667" priority="1565">
      <formula>IF(RIGHT(TEXT(AE508,"0.#"),1)=".",FALSE,TRUE)</formula>
    </cfRule>
    <cfRule type="expression" dxfId="1666" priority="1566">
      <formula>IF(RIGHT(TEXT(AE508,"0.#"),1)=".",TRUE,FALSE)</formula>
    </cfRule>
  </conditionalFormatting>
  <conditionalFormatting sqref="AU509">
    <cfRule type="expression" dxfId="1665" priority="1551">
      <formula>IF(RIGHT(TEXT(AU509,"0.#"),1)=".",FALSE,TRUE)</formula>
    </cfRule>
    <cfRule type="expression" dxfId="1664" priority="1552">
      <formula>IF(RIGHT(TEXT(AU509,"0.#"),1)=".",TRUE,FALSE)</formula>
    </cfRule>
  </conditionalFormatting>
  <conditionalFormatting sqref="AU507">
    <cfRule type="expression" dxfId="1663" priority="1555">
      <formula>IF(RIGHT(TEXT(AU507,"0.#"),1)=".",FALSE,TRUE)</formula>
    </cfRule>
    <cfRule type="expression" dxfId="1662" priority="1556">
      <formula>IF(RIGHT(TEXT(AU507,"0.#"),1)=".",TRUE,FALSE)</formula>
    </cfRule>
  </conditionalFormatting>
  <conditionalFormatting sqref="AU508">
    <cfRule type="expression" dxfId="1661" priority="1553">
      <formula>IF(RIGHT(TEXT(AU508,"0.#"),1)=".",FALSE,TRUE)</formula>
    </cfRule>
    <cfRule type="expression" dxfId="1660" priority="1554">
      <formula>IF(RIGHT(TEXT(AU508,"0.#"),1)=".",TRUE,FALSE)</formula>
    </cfRule>
  </conditionalFormatting>
  <conditionalFormatting sqref="AQ507">
    <cfRule type="expression" dxfId="1659" priority="1539">
      <formula>IF(RIGHT(TEXT(AQ507,"0.#"),1)=".",FALSE,TRUE)</formula>
    </cfRule>
    <cfRule type="expression" dxfId="1658" priority="1540">
      <formula>IF(RIGHT(TEXT(AQ507,"0.#"),1)=".",TRUE,FALSE)</formula>
    </cfRule>
  </conditionalFormatting>
  <conditionalFormatting sqref="AQ508">
    <cfRule type="expression" dxfId="1657" priority="1543">
      <formula>IF(RIGHT(TEXT(AQ508,"0.#"),1)=".",FALSE,TRUE)</formula>
    </cfRule>
    <cfRule type="expression" dxfId="1656" priority="1544">
      <formula>IF(RIGHT(TEXT(AQ508,"0.#"),1)=".",TRUE,FALSE)</formula>
    </cfRule>
  </conditionalFormatting>
  <conditionalFormatting sqref="AQ509">
    <cfRule type="expression" dxfId="1655" priority="1541">
      <formula>IF(RIGHT(TEXT(AQ509,"0.#"),1)=".",FALSE,TRUE)</formula>
    </cfRule>
    <cfRule type="expression" dxfId="1654" priority="1542">
      <formula>IF(RIGHT(TEXT(AQ509,"0.#"),1)=".",TRUE,FALSE)</formula>
    </cfRule>
  </conditionalFormatting>
  <conditionalFormatting sqref="AE465">
    <cfRule type="expression" dxfId="1653" priority="1833">
      <formula>IF(RIGHT(TEXT(AE465,"0.#"),1)=".",FALSE,TRUE)</formula>
    </cfRule>
    <cfRule type="expression" dxfId="1652" priority="1834">
      <formula>IF(RIGHT(TEXT(AE465,"0.#"),1)=".",TRUE,FALSE)</formula>
    </cfRule>
  </conditionalFormatting>
  <conditionalFormatting sqref="AE463">
    <cfRule type="expression" dxfId="1651" priority="1837">
      <formula>IF(RIGHT(TEXT(AE463,"0.#"),1)=".",FALSE,TRUE)</formula>
    </cfRule>
    <cfRule type="expression" dxfId="1650" priority="1838">
      <formula>IF(RIGHT(TEXT(AE463,"0.#"),1)=".",TRUE,FALSE)</formula>
    </cfRule>
  </conditionalFormatting>
  <conditionalFormatting sqref="AE464">
    <cfRule type="expression" dxfId="1649" priority="1835">
      <formula>IF(RIGHT(TEXT(AE464,"0.#"),1)=".",FALSE,TRUE)</formula>
    </cfRule>
    <cfRule type="expression" dxfId="1648" priority="1836">
      <formula>IF(RIGHT(TEXT(AE464,"0.#"),1)=".",TRUE,FALSE)</formula>
    </cfRule>
  </conditionalFormatting>
  <conditionalFormatting sqref="AM465">
    <cfRule type="expression" dxfId="1647" priority="1827">
      <formula>IF(RIGHT(TEXT(AM465,"0.#"),1)=".",FALSE,TRUE)</formula>
    </cfRule>
    <cfRule type="expression" dxfId="1646" priority="1828">
      <formula>IF(RIGHT(TEXT(AM465,"0.#"),1)=".",TRUE,FALSE)</formula>
    </cfRule>
  </conditionalFormatting>
  <conditionalFormatting sqref="AM463">
    <cfRule type="expression" dxfId="1645" priority="1831">
      <formula>IF(RIGHT(TEXT(AM463,"0.#"),1)=".",FALSE,TRUE)</formula>
    </cfRule>
    <cfRule type="expression" dxfId="1644" priority="1832">
      <formula>IF(RIGHT(TEXT(AM463,"0.#"),1)=".",TRUE,FALSE)</formula>
    </cfRule>
  </conditionalFormatting>
  <conditionalFormatting sqref="AM464">
    <cfRule type="expression" dxfId="1643" priority="1829">
      <formula>IF(RIGHT(TEXT(AM464,"0.#"),1)=".",FALSE,TRUE)</formula>
    </cfRule>
    <cfRule type="expression" dxfId="1642" priority="1830">
      <formula>IF(RIGHT(TEXT(AM464,"0.#"),1)=".",TRUE,FALSE)</formula>
    </cfRule>
  </conditionalFormatting>
  <conditionalFormatting sqref="AU465">
    <cfRule type="expression" dxfId="1641" priority="1821">
      <formula>IF(RIGHT(TEXT(AU465,"0.#"),1)=".",FALSE,TRUE)</formula>
    </cfRule>
    <cfRule type="expression" dxfId="1640" priority="1822">
      <formula>IF(RIGHT(TEXT(AU465,"0.#"),1)=".",TRUE,FALSE)</formula>
    </cfRule>
  </conditionalFormatting>
  <conditionalFormatting sqref="AU463">
    <cfRule type="expression" dxfId="1639" priority="1825">
      <formula>IF(RIGHT(TEXT(AU463,"0.#"),1)=".",FALSE,TRUE)</formula>
    </cfRule>
    <cfRule type="expression" dxfId="1638" priority="1826">
      <formula>IF(RIGHT(TEXT(AU463,"0.#"),1)=".",TRUE,FALSE)</formula>
    </cfRule>
  </conditionalFormatting>
  <conditionalFormatting sqref="AU464">
    <cfRule type="expression" dxfId="1637" priority="1823">
      <formula>IF(RIGHT(TEXT(AU464,"0.#"),1)=".",FALSE,TRUE)</formula>
    </cfRule>
    <cfRule type="expression" dxfId="1636" priority="1824">
      <formula>IF(RIGHT(TEXT(AU464,"0.#"),1)=".",TRUE,FALSE)</formula>
    </cfRule>
  </conditionalFormatting>
  <conditionalFormatting sqref="AI465">
    <cfRule type="expression" dxfId="1635" priority="1815">
      <formula>IF(RIGHT(TEXT(AI465,"0.#"),1)=".",FALSE,TRUE)</formula>
    </cfRule>
    <cfRule type="expression" dxfId="1634" priority="1816">
      <formula>IF(RIGHT(TEXT(AI465,"0.#"),1)=".",TRUE,FALSE)</formula>
    </cfRule>
  </conditionalFormatting>
  <conditionalFormatting sqref="AI463">
    <cfRule type="expression" dxfId="1633" priority="1819">
      <formula>IF(RIGHT(TEXT(AI463,"0.#"),1)=".",FALSE,TRUE)</formula>
    </cfRule>
    <cfRule type="expression" dxfId="1632" priority="1820">
      <formula>IF(RIGHT(TEXT(AI463,"0.#"),1)=".",TRUE,FALSE)</formula>
    </cfRule>
  </conditionalFormatting>
  <conditionalFormatting sqref="AI464">
    <cfRule type="expression" dxfId="1631" priority="1817">
      <formula>IF(RIGHT(TEXT(AI464,"0.#"),1)=".",FALSE,TRUE)</formula>
    </cfRule>
    <cfRule type="expression" dxfId="1630" priority="1818">
      <formula>IF(RIGHT(TEXT(AI464,"0.#"),1)=".",TRUE,FALSE)</formula>
    </cfRule>
  </conditionalFormatting>
  <conditionalFormatting sqref="AQ463">
    <cfRule type="expression" dxfId="1629" priority="1809">
      <formula>IF(RIGHT(TEXT(AQ463,"0.#"),1)=".",FALSE,TRUE)</formula>
    </cfRule>
    <cfRule type="expression" dxfId="1628" priority="1810">
      <formula>IF(RIGHT(TEXT(AQ463,"0.#"),1)=".",TRUE,FALSE)</formula>
    </cfRule>
  </conditionalFormatting>
  <conditionalFormatting sqref="AQ464">
    <cfRule type="expression" dxfId="1627" priority="1813">
      <formula>IF(RIGHT(TEXT(AQ464,"0.#"),1)=".",FALSE,TRUE)</formula>
    </cfRule>
    <cfRule type="expression" dxfId="1626" priority="1814">
      <formula>IF(RIGHT(TEXT(AQ464,"0.#"),1)=".",TRUE,FALSE)</formula>
    </cfRule>
  </conditionalFormatting>
  <conditionalFormatting sqref="AQ465">
    <cfRule type="expression" dxfId="1625" priority="1811">
      <formula>IF(RIGHT(TEXT(AQ465,"0.#"),1)=".",FALSE,TRUE)</formula>
    </cfRule>
    <cfRule type="expression" dxfId="1624" priority="1812">
      <formula>IF(RIGHT(TEXT(AQ465,"0.#"),1)=".",TRUE,FALSE)</formula>
    </cfRule>
  </conditionalFormatting>
  <conditionalFormatting sqref="AE470">
    <cfRule type="expression" dxfId="1623" priority="1803">
      <formula>IF(RIGHT(TEXT(AE470,"0.#"),1)=".",FALSE,TRUE)</formula>
    </cfRule>
    <cfRule type="expression" dxfId="1622" priority="1804">
      <formula>IF(RIGHT(TEXT(AE470,"0.#"),1)=".",TRUE,FALSE)</formula>
    </cfRule>
  </conditionalFormatting>
  <conditionalFormatting sqref="AE468">
    <cfRule type="expression" dxfId="1621" priority="1807">
      <formula>IF(RIGHT(TEXT(AE468,"0.#"),1)=".",FALSE,TRUE)</formula>
    </cfRule>
    <cfRule type="expression" dxfId="1620" priority="1808">
      <formula>IF(RIGHT(TEXT(AE468,"0.#"),1)=".",TRUE,FALSE)</formula>
    </cfRule>
  </conditionalFormatting>
  <conditionalFormatting sqref="AE469">
    <cfRule type="expression" dxfId="1619" priority="1805">
      <formula>IF(RIGHT(TEXT(AE469,"0.#"),1)=".",FALSE,TRUE)</formula>
    </cfRule>
    <cfRule type="expression" dxfId="1618" priority="1806">
      <formula>IF(RIGHT(TEXT(AE469,"0.#"),1)=".",TRUE,FALSE)</formula>
    </cfRule>
  </conditionalFormatting>
  <conditionalFormatting sqref="AM470">
    <cfRule type="expression" dxfId="1617" priority="1797">
      <formula>IF(RIGHT(TEXT(AM470,"0.#"),1)=".",FALSE,TRUE)</formula>
    </cfRule>
    <cfRule type="expression" dxfId="1616" priority="1798">
      <formula>IF(RIGHT(TEXT(AM470,"0.#"),1)=".",TRUE,FALSE)</formula>
    </cfRule>
  </conditionalFormatting>
  <conditionalFormatting sqref="AM468">
    <cfRule type="expression" dxfId="1615" priority="1801">
      <formula>IF(RIGHT(TEXT(AM468,"0.#"),1)=".",FALSE,TRUE)</formula>
    </cfRule>
    <cfRule type="expression" dxfId="1614" priority="1802">
      <formula>IF(RIGHT(TEXT(AM468,"0.#"),1)=".",TRUE,FALSE)</formula>
    </cfRule>
  </conditionalFormatting>
  <conditionalFormatting sqref="AM469">
    <cfRule type="expression" dxfId="1613" priority="1799">
      <formula>IF(RIGHT(TEXT(AM469,"0.#"),1)=".",FALSE,TRUE)</formula>
    </cfRule>
    <cfRule type="expression" dxfId="1612" priority="1800">
      <formula>IF(RIGHT(TEXT(AM469,"0.#"),1)=".",TRUE,FALSE)</formula>
    </cfRule>
  </conditionalFormatting>
  <conditionalFormatting sqref="AU470">
    <cfRule type="expression" dxfId="1611" priority="1791">
      <formula>IF(RIGHT(TEXT(AU470,"0.#"),1)=".",FALSE,TRUE)</formula>
    </cfRule>
    <cfRule type="expression" dxfId="1610" priority="1792">
      <formula>IF(RIGHT(TEXT(AU470,"0.#"),1)=".",TRUE,FALSE)</formula>
    </cfRule>
  </conditionalFormatting>
  <conditionalFormatting sqref="AU468">
    <cfRule type="expression" dxfId="1609" priority="1795">
      <formula>IF(RIGHT(TEXT(AU468,"0.#"),1)=".",FALSE,TRUE)</formula>
    </cfRule>
    <cfRule type="expression" dxfId="1608" priority="1796">
      <formula>IF(RIGHT(TEXT(AU468,"0.#"),1)=".",TRUE,FALSE)</formula>
    </cfRule>
  </conditionalFormatting>
  <conditionalFormatting sqref="AU469">
    <cfRule type="expression" dxfId="1607" priority="1793">
      <formula>IF(RIGHT(TEXT(AU469,"0.#"),1)=".",FALSE,TRUE)</formula>
    </cfRule>
    <cfRule type="expression" dxfId="1606" priority="1794">
      <formula>IF(RIGHT(TEXT(AU469,"0.#"),1)=".",TRUE,FALSE)</formula>
    </cfRule>
  </conditionalFormatting>
  <conditionalFormatting sqref="AI470">
    <cfRule type="expression" dxfId="1605" priority="1785">
      <formula>IF(RIGHT(TEXT(AI470,"0.#"),1)=".",FALSE,TRUE)</formula>
    </cfRule>
    <cfRule type="expression" dxfId="1604" priority="1786">
      <formula>IF(RIGHT(TEXT(AI470,"0.#"),1)=".",TRUE,FALSE)</formula>
    </cfRule>
  </conditionalFormatting>
  <conditionalFormatting sqref="AI468">
    <cfRule type="expression" dxfId="1603" priority="1789">
      <formula>IF(RIGHT(TEXT(AI468,"0.#"),1)=".",FALSE,TRUE)</formula>
    </cfRule>
    <cfRule type="expression" dxfId="1602" priority="1790">
      <formula>IF(RIGHT(TEXT(AI468,"0.#"),1)=".",TRUE,FALSE)</formula>
    </cfRule>
  </conditionalFormatting>
  <conditionalFormatting sqref="AI469">
    <cfRule type="expression" dxfId="1601" priority="1787">
      <formula>IF(RIGHT(TEXT(AI469,"0.#"),1)=".",FALSE,TRUE)</formula>
    </cfRule>
    <cfRule type="expression" dxfId="1600" priority="1788">
      <formula>IF(RIGHT(TEXT(AI469,"0.#"),1)=".",TRUE,FALSE)</formula>
    </cfRule>
  </conditionalFormatting>
  <conditionalFormatting sqref="AQ468">
    <cfRule type="expression" dxfId="1599" priority="1779">
      <formula>IF(RIGHT(TEXT(AQ468,"0.#"),1)=".",FALSE,TRUE)</formula>
    </cfRule>
    <cfRule type="expression" dxfId="1598" priority="1780">
      <formula>IF(RIGHT(TEXT(AQ468,"0.#"),1)=".",TRUE,FALSE)</formula>
    </cfRule>
  </conditionalFormatting>
  <conditionalFormatting sqref="AQ469">
    <cfRule type="expression" dxfId="1597" priority="1783">
      <formula>IF(RIGHT(TEXT(AQ469,"0.#"),1)=".",FALSE,TRUE)</formula>
    </cfRule>
    <cfRule type="expression" dxfId="1596" priority="1784">
      <formula>IF(RIGHT(TEXT(AQ469,"0.#"),1)=".",TRUE,FALSE)</formula>
    </cfRule>
  </conditionalFormatting>
  <conditionalFormatting sqref="AQ470">
    <cfRule type="expression" dxfId="1595" priority="1781">
      <formula>IF(RIGHT(TEXT(AQ470,"0.#"),1)=".",FALSE,TRUE)</formula>
    </cfRule>
    <cfRule type="expression" dxfId="1594" priority="1782">
      <formula>IF(RIGHT(TEXT(AQ470,"0.#"),1)=".",TRUE,FALSE)</formula>
    </cfRule>
  </conditionalFormatting>
  <conditionalFormatting sqref="AE475">
    <cfRule type="expression" dxfId="1593" priority="1773">
      <formula>IF(RIGHT(TEXT(AE475,"0.#"),1)=".",FALSE,TRUE)</formula>
    </cfRule>
    <cfRule type="expression" dxfId="1592" priority="1774">
      <formula>IF(RIGHT(TEXT(AE475,"0.#"),1)=".",TRUE,FALSE)</formula>
    </cfRule>
  </conditionalFormatting>
  <conditionalFormatting sqref="AE473">
    <cfRule type="expression" dxfId="1591" priority="1777">
      <formula>IF(RIGHT(TEXT(AE473,"0.#"),1)=".",FALSE,TRUE)</formula>
    </cfRule>
    <cfRule type="expression" dxfId="1590" priority="1778">
      <formula>IF(RIGHT(TEXT(AE473,"0.#"),1)=".",TRUE,FALSE)</formula>
    </cfRule>
  </conditionalFormatting>
  <conditionalFormatting sqref="AE474">
    <cfRule type="expression" dxfId="1589" priority="1775">
      <formula>IF(RIGHT(TEXT(AE474,"0.#"),1)=".",FALSE,TRUE)</formula>
    </cfRule>
    <cfRule type="expression" dxfId="1588" priority="1776">
      <formula>IF(RIGHT(TEXT(AE474,"0.#"),1)=".",TRUE,FALSE)</formula>
    </cfRule>
  </conditionalFormatting>
  <conditionalFormatting sqref="AM475">
    <cfRule type="expression" dxfId="1587" priority="1767">
      <formula>IF(RIGHT(TEXT(AM475,"0.#"),1)=".",FALSE,TRUE)</formula>
    </cfRule>
    <cfRule type="expression" dxfId="1586" priority="1768">
      <formula>IF(RIGHT(TEXT(AM475,"0.#"),1)=".",TRUE,FALSE)</formula>
    </cfRule>
  </conditionalFormatting>
  <conditionalFormatting sqref="AM473">
    <cfRule type="expression" dxfId="1585" priority="1771">
      <formula>IF(RIGHT(TEXT(AM473,"0.#"),1)=".",FALSE,TRUE)</formula>
    </cfRule>
    <cfRule type="expression" dxfId="1584" priority="1772">
      <formula>IF(RIGHT(TEXT(AM473,"0.#"),1)=".",TRUE,FALSE)</formula>
    </cfRule>
  </conditionalFormatting>
  <conditionalFormatting sqref="AM474">
    <cfRule type="expression" dxfId="1583" priority="1769">
      <formula>IF(RIGHT(TEXT(AM474,"0.#"),1)=".",FALSE,TRUE)</formula>
    </cfRule>
    <cfRule type="expression" dxfId="1582" priority="1770">
      <formula>IF(RIGHT(TEXT(AM474,"0.#"),1)=".",TRUE,FALSE)</formula>
    </cfRule>
  </conditionalFormatting>
  <conditionalFormatting sqref="AU475">
    <cfRule type="expression" dxfId="1581" priority="1761">
      <formula>IF(RIGHT(TEXT(AU475,"0.#"),1)=".",FALSE,TRUE)</formula>
    </cfRule>
    <cfRule type="expression" dxfId="1580" priority="1762">
      <formula>IF(RIGHT(TEXT(AU475,"0.#"),1)=".",TRUE,FALSE)</formula>
    </cfRule>
  </conditionalFormatting>
  <conditionalFormatting sqref="AU473">
    <cfRule type="expression" dxfId="1579" priority="1765">
      <formula>IF(RIGHT(TEXT(AU473,"0.#"),1)=".",FALSE,TRUE)</formula>
    </cfRule>
    <cfRule type="expression" dxfId="1578" priority="1766">
      <formula>IF(RIGHT(TEXT(AU473,"0.#"),1)=".",TRUE,FALSE)</formula>
    </cfRule>
  </conditionalFormatting>
  <conditionalFormatting sqref="AU474">
    <cfRule type="expression" dxfId="1577" priority="1763">
      <formula>IF(RIGHT(TEXT(AU474,"0.#"),1)=".",FALSE,TRUE)</formula>
    </cfRule>
    <cfRule type="expression" dxfId="1576" priority="1764">
      <formula>IF(RIGHT(TEXT(AU474,"0.#"),1)=".",TRUE,FALSE)</formula>
    </cfRule>
  </conditionalFormatting>
  <conditionalFormatting sqref="AI475">
    <cfRule type="expression" dxfId="1575" priority="1755">
      <formula>IF(RIGHT(TEXT(AI475,"0.#"),1)=".",FALSE,TRUE)</formula>
    </cfRule>
    <cfRule type="expression" dxfId="1574" priority="1756">
      <formula>IF(RIGHT(TEXT(AI475,"0.#"),1)=".",TRUE,FALSE)</formula>
    </cfRule>
  </conditionalFormatting>
  <conditionalFormatting sqref="AI473">
    <cfRule type="expression" dxfId="1573" priority="1759">
      <formula>IF(RIGHT(TEXT(AI473,"0.#"),1)=".",FALSE,TRUE)</formula>
    </cfRule>
    <cfRule type="expression" dxfId="1572" priority="1760">
      <formula>IF(RIGHT(TEXT(AI473,"0.#"),1)=".",TRUE,FALSE)</formula>
    </cfRule>
  </conditionalFormatting>
  <conditionalFormatting sqref="AI474">
    <cfRule type="expression" dxfId="1571" priority="1757">
      <formula>IF(RIGHT(TEXT(AI474,"0.#"),1)=".",FALSE,TRUE)</formula>
    </cfRule>
    <cfRule type="expression" dxfId="1570" priority="1758">
      <formula>IF(RIGHT(TEXT(AI474,"0.#"),1)=".",TRUE,FALSE)</formula>
    </cfRule>
  </conditionalFormatting>
  <conditionalFormatting sqref="AQ473">
    <cfRule type="expression" dxfId="1569" priority="1749">
      <formula>IF(RIGHT(TEXT(AQ473,"0.#"),1)=".",FALSE,TRUE)</formula>
    </cfRule>
    <cfRule type="expression" dxfId="1568" priority="1750">
      <formula>IF(RIGHT(TEXT(AQ473,"0.#"),1)=".",TRUE,FALSE)</formula>
    </cfRule>
  </conditionalFormatting>
  <conditionalFormatting sqref="AQ474">
    <cfRule type="expression" dxfId="1567" priority="1753">
      <formula>IF(RIGHT(TEXT(AQ474,"0.#"),1)=".",FALSE,TRUE)</formula>
    </cfRule>
    <cfRule type="expression" dxfId="1566" priority="1754">
      <formula>IF(RIGHT(TEXT(AQ474,"0.#"),1)=".",TRUE,FALSE)</formula>
    </cfRule>
  </conditionalFormatting>
  <conditionalFormatting sqref="AQ475">
    <cfRule type="expression" dxfId="1565" priority="1751">
      <formula>IF(RIGHT(TEXT(AQ475,"0.#"),1)=".",FALSE,TRUE)</formula>
    </cfRule>
    <cfRule type="expression" dxfId="1564" priority="1752">
      <formula>IF(RIGHT(TEXT(AQ475,"0.#"),1)=".",TRUE,FALSE)</formula>
    </cfRule>
  </conditionalFormatting>
  <conditionalFormatting sqref="AE480">
    <cfRule type="expression" dxfId="1563" priority="1743">
      <formula>IF(RIGHT(TEXT(AE480,"0.#"),1)=".",FALSE,TRUE)</formula>
    </cfRule>
    <cfRule type="expression" dxfId="1562" priority="1744">
      <formula>IF(RIGHT(TEXT(AE480,"0.#"),1)=".",TRUE,FALSE)</formula>
    </cfRule>
  </conditionalFormatting>
  <conditionalFormatting sqref="AE478">
    <cfRule type="expression" dxfId="1561" priority="1747">
      <formula>IF(RIGHT(TEXT(AE478,"0.#"),1)=".",FALSE,TRUE)</formula>
    </cfRule>
    <cfRule type="expression" dxfId="1560" priority="1748">
      <formula>IF(RIGHT(TEXT(AE478,"0.#"),1)=".",TRUE,FALSE)</formula>
    </cfRule>
  </conditionalFormatting>
  <conditionalFormatting sqref="AE479">
    <cfRule type="expression" dxfId="1559" priority="1745">
      <formula>IF(RIGHT(TEXT(AE479,"0.#"),1)=".",FALSE,TRUE)</formula>
    </cfRule>
    <cfRule type="expression" dxfId="1558" priority="1746">
      <formula>IF(RIGHT(TEXT(AE479,"0.#"),1)=".",TRUE,FALSE)</formula>
    </cfRule>
  </conditionalFormatting>
  <conditionalFormatting sqref="AM480">
    <cfRule type="expression" dxfId="1557" priority="1737">
      <formula>IF(RIGHT(TEXT(AM480,"0.#"),1)=".",FALSE,TRUE)</formula>
    </cfRule>
    <cfRule type="expression" dxfId="1556" priority="1738">
      <formula>IF(RIGHT(TEXT(AM480,"0.#"),1)=".",TRUE,FALSE)</formula>
    </cfRule>
  </conditionalFormatting>
  <conditionalFormatting sqref="AM478">
    <cfRule type="expression" dxfId="1555" priority="1741">
      <formula>IF(RIGHT(TEXT(AM478,"0.#"),1)=".",FALSE,TRUE)</formula>
    </cfRule>
    <cfRule type="expression" dxfId="1554" priority="1742">
      <formula>IF(RIGHT(TEXT(AM478,"0.#"),1)=".",TRUE,FALSE)</formula>
    </cfRule>
  </conditionalFormatting>
  <conditionalFormatting sqref="AM479">
    <cfRule type="expression" dxfId="1553" priority="1739">
      <formula>IF(RIGHT(TEXT(AM479,"0.#"),1)=".",FALSE,TRUE)</formula>
    </cfRule>
    <cfRule type="expression" dxfId="1552" priority="1740">
      <formula>IF(RIGHT(TEXT(AM479,"0.#"),1)=".",TRUE,FALSE)</formula>
    </cfRule>
  </conditionalFormatting>
  <conditionalFormatting sqref="AU480">
    <cfRule type="expression" dxfId="1551" priority="1731">
      <formula>IF(RIGHT(TEXT(AU480,"0.#"),1)=".",FALSE,TRUE)</formula>
    </cfRule>
    <cfRule type="expression" dxfId="1550" priority="1732">
      <formula>IF(RIGHT(TEXT(AU480,"0.#"),1)=".",TRUE,FALSE)</formula>
    </cfRule>
  </conditionalFormatting>
  <conditionalFormatting sqref="AU478">
    <cfRule type="expression" dxfId="1549" priority="1735">
      <formula>IF(RIGHT(TEXT(AU478,"0.#"),1)=".",FALSE,TRUE)</formula>
    </cfRule>
    <cfRule type="expression" dxfId="1548" priority="1736">
      <formula>IF(RIGHT(TEXT(AU478,"0.#"),1)=".",TRUE,FALSE)</formula>
    </cfRule>
  </conditionalFormatting>
  <conditionalFormatting sqref="AU479">
    <cfRule type="expression" dxfId="1547" priority="1733">
      <formula>IF(RIGHT(TEXT(AU479,"0.#"),1)=".",FALSE,TRUE)</formula>
    </cfRule>
    <cfRule type="expression" dxfId="1546" priority="1734">
      <formula>IF(RIGHT(TEXT(AU479,"0.#"),1)=".",TRUE,FALSE)</formula>
    </cfRule>
  </conditionalFormatting>
  <conditionalFormatting sqref="AI480">
    <cfRule type="expression" dxfId="1545" priority="1725">
      <formula>IF(RIGHT(TEXT(AI480,"0.#"),1)=".",FALSE,TRUE)</formula>
    </cfRule>
    <cfRule type="expression" dxfId="1544" priority="1726">
      <formula>IF(RIGHT(TEXT(AI480,"0.#"),1)=".",TRUE,FALSE)</formula>
    </cfRule>
  </conditionalFormatting>
  <conditionalFormatting sqref="AI478">
    <cfRule type="expression" dxfId="1543" priority="1729">
      <formula>IF(RIGHT(TEXT(AI478,"0.#"),1)=".",FALSE,TRUE)</formula>
    </cfRule>
    <cfRule type="expression" dxfId="1542" priority="1730">
      <formula>IF(RIGHT(TEXT(AI478,"0.#"),1)=".",TRUE,FALSE)</formula>
    </cfRule>
  </conditionalFormatting>
  <conditionalFormatting sqref="AI479">
    <cfRule type="expression" dxfId="1541" priority="1727">
      <formula>IF(RIGHT(TEXT(AI479,"0.#"),1)=".",FALSE,TRUE)</formula>
    </cfRule>
    <cfRule type="expression" dxfId="1540" priority="1728">
      <formula>IF(RIGHT(TEXT(AI479,"0.#"),1)=".",TRUE,FALSE)</formula>
    </cfRule>
  </conditionalFormatting>
  <conditionalFormatting sqref="AQ478">
    <cfRule type="expression" dxfId="1539" priority="1719">
      <formula>IF(RIGHT(TEXT(AQ478,"0.#"),1)=".",FALSE,TRUE)</formula>
    </cfRule>
    <cfRule type="expression" dxfId="1538" priority="1720">
      <formula>IF(RIGHT(TEXT(AQ478,"0.#"),1)=".",TRUE,FALSE)</formula>
    </cfRule>
  </conditionalFormatting>
  <conditionalFormatting sqref="AQ479">
    <cfRule type="expression" dxfId="1537" priority="1723">
      <formula>IF(RIGHT(TEXT(AQ479,"0.#"),1)=".",FALSE,TRUE)</formula>
    </cfRule>
    <cfRule type="expression" dxfId="1536" priority="1724">
      <formula>IF(RIGHT(TEXT(AQ479,"0.#"),1)=".",TRUE,FALSE)</formula>
    </cfRule>
  </conditionalFormatting>
  <conditionalFormatting sqref="AQ480">
    <cfRule type="expression" dxfId="1535" priority="1721">
      <formula>IF(RIGHT(TEXT(AQ480,"0.#"),1)=".",FALSE,TRUE)</formula>
    </cfRule>
    <cfRule type="expression" dxfId="1534" priority="1722">
      <formula>IF(RIGHT(TEXT(AQ480,"0.#"),1)=".",TRUE,FALSE)</formula>
    </cfRule>
  </conditionalFormatting>
  <conditionalFormatting sqref="AM47">
    <cfRule type="expression" dxfId="1533" priority="2013">
      <formula>IF(RIGHT(TEXT(AM47,"0.#"),1)=".",FALSE,TRUE)</formula>
    </cfRule>
    <cfRule type="expression" dxfId="1532" priority="2014">
      <formula>IF(RIGHT(TEXT(AM47,"0.#"),1)=".",TRUE,FALSE)</formula>
    </cfRule>
  </conditionalFormatting>
  <conditionalFormatting sqref="AI46">
    <cfRule type="expression" dxfId="1531" priority="2017">
      <formula>IF(RIGHT(TEXT(AI46,"0.#"),1)=".",FALSE,TRUE)</formula>
    </cfRule>
    <cfRule type="expression" dxfId="1530" priority="2018">
      <formula>IF(RIGHT(TEXT(AI46,"0.#"),1)=".",TRUE,FALSE)</formula>
    </cfRule>
  </conditionalFormatting>
  <conditionalFormatting sqref="AM46">
    <cfRule type="expression" dxfId="1529" priority="2015">
      <formula>IF(RIGHT(TEXT(AM46,"0.#"),1)=".",FALSE,TRUE)</formula>
    </cfRule>
    <cfRule type="expression" dxfId="1528" priority="2016">
      <formula>IF(RIGHT(TEXT(AM46,"0.#"),1)=".",TRUE,FALSE)</formula>
    </cfRule>
  </conditionalFormatting>
  <conditionalFormatting sqref="AU46:AU48">
    <cfRule type="expression" dxfId="1527" priority="2007">
      <formula>IF(RIGHT(TEXT(AU46,"0.#"),1)=".",FALSE,TRUE)</formula>
    </cfRule>
    <cfRule type="expression" dxfId="1526" priority="2008">
      <formula>IF(RIGHT(TEXT(AU46,"0.#"),1)=".",TRUE,FALSE)</formula>
    </cfRule>
  </conditionalFormatting>
  <conditionalFormatting sqref="AM48">
    <cfRule type="expression" dxfId="1525" priority="2011">
      <formula>IF(RIGHT(TEXT(AM48,"0.#"),1)=".",FALSE,TRUE)</formula>
    </cfRule>
    <cfRule type="expression" dxfId="1524" priority="2012">
      <formula>IF(RIGHT(TEXT(AM48,"0.#"),1)=".",TRUE,FALSE)</formula>
    </cfRule>
  </conditionalFormatting>
  <conditionalFormatting sqref="AQ46:AQ48">
    <cfRule type="expression" dxfId="1523" priority="2009">
      <formula>IF(RIGHT(TEXT(AQ46,"0.#"),1)=".",FALSE,TRUE)</formula>
    </cfRule>
    <cfRule type="expression" dxfId="1522" priority="2010">
      <formula>IF(RIGHT(TEXT(AQ46,"0.#"),1)=".",TRUE,FALSE)</formula>
    </cfRule>
  </conditionalFormatting>
  <conditionalFormatting sqref="AE146:AE147 AI146:AI147 AM146:AM147 AQ146:AQ147 AU146:AU147">
    <cfRule type="expression" dxfId="1521" priority="2001">
      <formula>IF(RIGHT(TEXT(AE146,"0.#"),1)=".",FALSE,TRUE)</formula>
    </cfRule>
    <cfRule type="expression" dxfId="1520" priority="2002">
      <formula>IF(RIGHT(TEXT(AE146,"0.#"),1)=".",TRUE,FALSE)</formula>
    </cfRule>
  </conditionalFormatting>
  <conditionalFormatting sqref="AE138:AE139 AI138:AI139 AM138:AM139 AQ138:AQ139 AU138:AU139">
    <cfRule type="expression" dxfId="1519" priority="2005">
      <formula>IF(RIGHT(TEXT(AE138,"0.#"),1)=".",FALSE,TRUE)</formula>
    </cfRule>
    <cfRule type="expression" dxfId="1518" priority="2006">
      <formula>IF(RIGHT(TEXT(AE138,"0.#"),1)=".",TRUE,FALSE)</formula>
    </cfRule>
  </conditionalFormatting>
  <conditionalFormatting sqref="AE142:AE143 AI142:AI143 AM142:AM143 AQ142:AQ143 AU142:AU143">
    <cfRule type="expression" dxfId="1517" priority="2003">
      <formula>IF(RIGHT(TEXT(AE142,"0.#"),1)=".",FALSE,TRUE)</formula>
    </cfRule>
    <cfRule type="expression" dxfId="1516" priority="2004">
      <formula>IF(RIGHT(TEXT(AE142,"0.#"),1)=".",TRUE,FALSE)</formula>
    </cfRule>
  </conditionalFormatting>
  <conditionalFormatting sqref="AE198:AE199 AI198:AI199 AM198:AM199 AQ198:AQ199 AU198:AU199">
    <cfRule type="expression" dxfId="1515" priority="1995">
      <formula>IF(RIGHT(TEXT(AE198,"0.#"),1)=".",FALSE,TRUE)</formula>
    </cfRule>
    <cfRule type="expression" dxfId="1514" priority="1996">
      <formula>IF(RIGHT(TEXT(AE198,"0.#"),1)=".",TRUE,FALSE)</formula>
    </cfRule>
  </conditionalFormatting>
  <conditionalFormatting sqref="AE150:AE151 AI150:AI151 AM150:AM151 AQ150:AQ151 AU150:AU151">
    <cfRule type="expression" dxfId="1513" priority="1999">
      <formula>IF(RIGHT(TEXT(AE150,"0.#"),1)=".",FALSE,TRUE)</formula>
    </cfRule>
    <cfRule type="expression" dxfId="1512" priority="2000">
      <formula>IF(RIGHT(TEXT(AE150,"0.#"),1)=".",TRUE,FALSE)</formula>
    </cfRule>
  </conditionalFormatting>
  <conditionalFormatting sqref="AE194:AE195 AI194:AI195 AM194:AM195 AQ194:AQ195 AU194:AU195">
    <cfRule type="expression" dxfId="1511" priority="1997">
      <formula>IF(RIGHT(TEXT(AE194,"0.#"),1)=".",FALSE,TRUE)</formula>
    </cfRule>
    <cfRule type="expression" dxfId="1510" priority="1998">
      <formula>IF(RIGHT(TEXT(AE194,"0.#"),1)=".",TRUE,FALSE)</formula>
    </cfRule>
  </conditionalFormatting>
  <conditionalFormatting sqref="AE210:AE211 AI210:AI211 AM210:AM211 AQ210:AQ211 AU210:AU211">
    <cfRule type="expression" dxfId="1509" priority="1989">
      <formula>IF(RIGHT(TEXT(AE210,"0.#"),1)=".",FALSE,TRUE)</formula>
    </cfRule>
    <cfRule type="expression" dxfId="1508" priority="1990">
      <formula>IF(RIGHT(TEXT(AE210,"0.#"),1)=".",TRUE,FALSE)</formula>
    </cfRule>
  </conditionalFormatting>
  <conditionalFormatting sqref="AE202:AE203 AI202:AI203 AM202:AM203 AQ202:AQ203 AU202:AU203">
    <cfRule type="expression" dxfId="1507" priority="1993">
      <formula>IF(RIGHT(TEXT(AE202,"0.#"),1)=".",FALSE,TRUE)</formula>
    </cfRule>
    <cfRule type="expression" dxfId="1506" priority="1994">
      <formula>IF(RIGHT(TEXT(AE202,"0.#"),1)=".",TRUE,FALSE)</formula>
    </cfRule>
  </conditionalFormatting>
  <conditionalFormatting sqref="AE206:AE207 AI206:AI207 AM206:AM207 AQ206:AQ207 AU206:AU207">
    <cfRule type="expression" dxfId="1505" priority="1991">
      <formula>IF(RIGHT(TEXT(AE206,"0.#"),1)=".",FALSE,TRUE)</formula>
    </cfRule>
    <cfRule type="expression" dxfId="1504" priority="1992">
      <formula>IF(RIGHT(TEXT(AE206,"0.#"),1)=".",TRUE,FALSE)</formula>
    </cfRule>
  </conditionalFormatting>
  <conditionalFormatting sqref="AE262:AE263 AI262:AI263 AM262:AM263 AQ262:AQ263 AU262:AU263">
    <cfRule type="expression" dxfId="1503" priority="1983">
      <formula>IF(RIGHT(TEXT(AE262,"0.#"),1)=".",FALSE,TRUE)</formula>
    </cfRule>
    <cfRule type="expression" dxfId="1502" priority="1984">
      <formula>IF(RIGHT(TEXT(AE262,"0.#"),1)=".",TRUE,FALSE)</formula>
    </cfRule>
  </conditionalFormatting>
  <conditionalFormatting sqref="AE254:AE255 AI254:AI255 AM254:AM255 AQ254:AQ255 AU254:AU255">
    <cfRule type="expression" dxfId="1501" priority="1987">
      <formula>IF(RIGHT(TEXT(AE254,"0.#"),1)=".",FALSE,TRUE)</formula>
    </cfRule>
    <cfRule type="expression" dxfId="1500" priority="1988">
      <formula>IF(RIGHT(TEXT(AE254,"0.#"),1)=".",TRUE,FALSE)</formula>
    </cfRule>
  </conditionalFormatting>
  <conditionalFormatting sqref="AE258:AE259 AI258:AI259 AM258:AM259 AQ258:AQ259 AU258:AU259">
    <cfRule type="expression" dxfId="1499" priority="1985">
      <formula>IF(RIGHT(TEXT(AE258,"0.#"),1)=".",FALSE,TRUE)</formula>
    </cfRule>
    <cfRule type="expression" dxfId="1498" priority="1986">
      <formula>IF(RIGHT(TEXT(AE258,"0.#"),1)=".",TRUE,FALSE)</formula>
    </cfRule>
  </conditionalFormatting>
  <conditionalFormatting sqref="AE314:AE315 AI314:AI315 AM314:AM315 AQ314:AQ315 AU314:AU315">
    <cfRule type="expression" dxfId="1497" priority="1977">
      <formula>IF(RIGHT(TEXT(AE314,"0.#"),1)=".",FALSE,TRUE)</formula>
    </cfRule>
    <cfRule type="expression" dxfId="1496" priority="1978">
      <formula>IF(RIGHT(TEXT(AE314,"0.#"),1)=".",TRUE,FALSE)</formula>
    </cfRule>
  </conditionalFormatting>
  <conditionalFormatting sqref="AE266:AE267 AI266:AI267 AM266:AM267 AQ266:AQ267 AU266:AU267">
    <cfRule type="expression" dxfId="1495" priority="1981">
      <formula>IF(RIGHT(TEXT(AE266,"0.#"),1)=".",FALSE,TRUE)</formula>
    </cfRule>
    <cfRule type="expression" dxfId="1494" priority="1982">
      <formula>IF(RIGHT(TEXT(AE266,"0.#"),1)=".",TRUE,FALSE)</formula>
    </cfRule>
  </conditionalFormatting>
  <conditionalFormatting sqref="AE270:AE271 AI270:AI271 AM270:AM271 AQ270:AQ271 AU270:AU271">
    <cfRule type="expression" dxfId="1493" priority="1979">
      <formula>IF(RIGHT(TEXT(AE270,"0.#"),1)=".",FALSE,TRUE)</formula>
    </cfRule>
    <cfRule type="expression" dxfId="1492" priority="1980">
      <formula>IF(RIGHT(TEXT(AE270,"0.#"),1)=".",TRUE,FALSE)</formula>
    </cfRule>
  </conditionalFormatting>
  <conditionalFormatting sqref="AE326:AE327 AI326:AI327 AM326:AM327 AQ326:AQ327 AU326:AU327">
    <cfRule type="expression" dxfId="1491" priority="1971">
      <formula>IF(RIGHT(TEXT(AE326,"0.#"),1)=".",FALSE,TRUE)</formula>
    </cfRule>
    <cfRule type="expression" dxfId="1490" priority="1972">
      <formula>IF(RIGHT(TEXT(AE326,"0.#"),1)=".",TRUE,FALSE)</formula>
    </cfRule>
  </conditionalFormatting>
  <conditionalFormatting sqref="AE318:AE319 AI318:AI319 AM318:AM319 AQ318:AQ319 AU318:AU319">
    <cfRule type="expression" dxfId="1489" priority="1975">
      <formula>IF(RIGHT(TEXT(AE318,"0.#"),1)=".",FALSE,TRUE)</formula>
    </cfRule>
    <cfRule type="expression" dxfId="1488" priority="1976">
      <formula>IF(RIGHT(TEXT(AE318,"0.#"),1)=".",TRUE,FALSE)</formula>
    </cfRule>
  </conditionalFormatting>
  <conditionalFormatting sqref="AE322:AE323 AI322:AI323 AM322:AM323 AQ322:AQ323 AU322:AU323">
    <cfRule type="expression" dxfId="1487" priority="1973">
      <formula>IF(RIGHT(TEXT(AE322,"0.#"),1)=".",FALSE,TRUE)</formula>
    </cfRule>
    <cfRule type="expression" dxfId="1486" priority="1974">
      <formula>IF(RIGHT(TEXT(AE322,"0.#"),1)=".",TRUE,FALSE)</formula>
    </cfRule>
  </conditionalFormatting>
  <conditionalFormatting sqref="AE378:AE379 AI378:AI379 AM378:AM379 AQ378:AQ379 AU378:AU379">
    <cfRule type="expression" dxfId="1485" priority="1965">
      <formula>IF(RIGHT(TEXT(AE378,"0.#"),1)=".",FALSE,TRUE)</formula>
    </cfRule>
    <cfRule type="expression" dxfId="1484" priority="1966">
      <formula>IF(RIGHT(TEXT(AE378,"0.#"),1)=".",TRUE,FALSE)</formula>
    </cfRule>
  </conditionalFormatting>
  <conditionalFormatting sqref="AE330:AE331 AI330:AI331 AM330:AM331 AQ330:AQ331 AU330:AU331">
    <cfRule type="expression" dxfId="1483" priority="1969">
      <formula>IF(RIGHT(TEXT(AE330,"0.#"),1)=".",FALSE,TRUE)</formula>
    </cfRule>
    <cfRule type="expression" dxfId="1482" priority="1970">
      <formula>IF(RIGHT(TEXT(AE330,"0.#"),1)=".",TRUE,FALSE)</formula>
    </cfRule>
  </conditionalFormatting>
  <conditionalFormatting sqref="AE374:AE375 AI374:AI375 AM374:AM375 AQ374:AQ375 AU374:AU375">
    <cfRule type="expression" dxfId="1481" priority="1967">
      <formula>IF(RIGHT(TEXT(AE374,"0.#"),1)=".",FALSE,TRUE)</formula>
    </cfRule>
    <cfRule type="expression" dxfId="1480" priority="1968">
      <formula>IF(RIGHT(TEXT(AE374,"0.#"),1)=".",TRUE,FALSE)</formula>
    </cfRule>
  </conditionalFormatting>
  <conditionalFormatting sqref="AE390:AE391 AI390:AI391 AM390:AM391 AQ390:AQ391 AU390:AU391">
    <cfRule type="expression" dxfId="1479" priority="1959">
      <formula>IF(RIGHT(TEXT(AE390,"0.#"),1)=".",FALSE,TRUE)</formula>
    </cfRule>
    <cfRule type="expression" dxfId="1478" priority="1960">
      <formula>IF(RIGHT(TEXT(AE390,"0.#"),1)=".",TRUE,FALSE)</formula>
    </cfRule>
  </conditionalFormatting>
  <conditionalFormatting sqref="AE382:AE383 AI382:AI383 AM382:AM383 AQ382:AQ383 AU382:AU383">
    <cfRule type="expression" dxfId="1477" priority="1963">
      <formula>IF(RIGHT(TEXT(AE382,"0.#"),1)=".",FALSE,TRUE)</formula>
    </cfRule>
    <cfRule type="expression" dxfId="1476" priority="1964">
      <formula>IF(RIGHT(TEXT(AE382,"0.#"),1)=".",TRUE,FALSE)</formula>
    </cfRule>
  </conditionalFormatting>
  <conditionalFormatting sqref="AE386:AE387 AI386:AI387 AM386:AM387 AQ386:AQ387 AU386:AU387">
    <cfRule type="expression" dxfId="1475" priority="1961">
      <formula>IF(RIGHT(TEXT(AE386,"0.#"),1)=".",FALSE,TRUE)</formula>
    </cfRule>
    <cfRule type="expression" dxfId="1474" priority="1962">
      <formula>IF(RIGHT(TEXT(AE386,"0.#"),1)=".",TRUE,FALSE)</formula>
    </cfRule>
  </conditionalFormatting>
  <conditionalFormatting sqref="AE440">
    <cfRule type="expression" dxfId="1473" priority="1953">
      <formula>IF(RIGHT(TEXT(AE440,"0.#"),1)=".",FALSE,TRUE)</formula>
    </cfRule>
    <cfRule type="expression" dxfId="1472" priority="1954">
      <formula>IF(RIGHT(TEXT(AE440,"0.#"),1)=".",TRUE,FALSE)</formula>
    </cfRule>
  </conditionalFormatting>
  <conditionalFormatting sqref="AE438">
    <cfRule type="expression" dxfId="1471" priority="1957">
      <formula>IF(RIGHT(TEXT(AE438,"0.#"),1)=".",FALSE,TRUE)</formula>
    </cfRule>
    <cfRule type="expression" dxfId="1470" priority="1958">
      <formula>IF(RIGHT(TEXT(AE438,"0.#"),1)=".",TRUE,FALSE)</formula>
    </cfRule>
  </conditionalFormatting>
  <conditionalFormatting sqref="AE439">
    <cfRule type="expression" dxfId="1469" priority="1955">
      <formula>IF(RIGHT(TEXT(AE439,"0.#"),1)=".",FALSE,TRUE)</formula>
    </cfRule>
    <cfRule type="expression" dxfId="1468" priority="1956">
      <formula>IF(RIGHT(TEXT(AE439,"0.#"),1)=".",TRUE,FALSE)</formula>
    </cfRule>
  </conditionalFormatting>
  <conditionalFormatting sqref="AM440">
    <cfRule type="expression" dxfId="1467" priority="1947">
      <formula>IF(RIGHT(TEXT(AM440,"0.#"),1)=".",FALSE,TRUE)</formula>
    </cfRule>
    <cfRule type="expression" dxfId="1466" priority="1948">
      <formula>IF(RIGHT(TEXT(AM440,"0.#"),1)=".",TRUE,FALSE)</formula>
    </cfRule>
  </conditionalFormatting>
  <conditionalFormatting sqref="AM438">
    <cfRule type="expression" dxfId="1465" priority="1951">
      <formula>IF(RIGHT(TEXT(AM438,"0.#"),1)=".",FALSE,TRUE)</formula>
    </cfRule>
    <cfRule type="expression" dxfId="1464" priority="1952">
      <formula>IF(RIGHT(TEXT(AM438,"0.#"),1)=".",TRUE,FALSE)</formula>
    </cfRule>
  </conditionalFormatting>
  <conditionalFormatting sqref="AM439">
    <cfRule type="expression" dxfId="1463" priority="1949">
      <formula>IF(RIGHT(TEXT(AM439,"0.#"),1)=".",FALSE,TRUE)</formula>
    </cfRule>
    <cfRule type="expression" dxfId="1462" priority="1950">
      <formula>IF(RIGHT(TEXT(AM439,"0.#"),1)=".",TRUE,FALSE)</formula>
    </cfRule>
  </conditionalFormatting>
  <conditionalFormatting sqref="AU440">
    <cfRule type="expression" dxfId="1461" priority="1941">
      <formula>IF(RIGHT(TEXT(AU440,"0.#"),1)=".",FALSE,TRUE)</formula>
    </cfRule>
    <cfRule type="expression" dxfId="1460" priority="1942">
      <formula>IF(RIGHT(TEXT(AU440,"0.#"),1)=".",TRUE,FALSE)</formula>
    </cfRule>
  </conditionalFormatting>
  <conditionalFormatting sqref="AU438">
    <cfRule type="expression" dxfId="1459" priority="1945">
      <formula>IF(RIGHT(TEXT(AU438,"0.#"),1)=".",FALSE,TRUE)</formula>
    </cfRule>
    <cfRule type="expression" dxfId="1458" priority="1946">
      <formula>IF(RIGHT(TEXT(AU438,"0.#"),1)=".",TRUE,FALSE)</formula>
    </cfRule>
  </conditionalFormatting>
  <conditionalFormatting sqref="AU439">
    <cfRule type="expression" dxfId="1457" priority="1943">
      <formula>IF(RIGHT(TEXT(AU439,"0.#"),1)=".",FALSE,TRUE)</formula>
    </cfRule>
    <cfRule type="expression" dxfId="1456" priority="1944">
      <formula>IF(RIGHT(TEXT(AU439,"0.#"),1)=".",TRUE,FALSE)</formula>
    </cfRule>
  </conditionalFormatting>
  <conditionalFormatting sqref="AI440">
    <cfRule type="expression" dxfId="1455" priority="1935">
      <formula>IF(RIGHT(TEXT(AI440,"0.#"),1)=".",FALSE,TRUE)</formula>
    </cfRule>
    <cfRule type="expression" dxfId="1454" priority="1936">
      <formula>IF(RIGHT(TEXT(AI440,"0.#"),1)=".",TRUE,FALSE)</formula>
    </cfRule>
  </conditionalFormatting>
  <conditionalFormatting sqref="AI438">
    <cfRule type="expression" dxfId="1453" priority="1939">
      <formula>IF(RIGHT(TEXT(AI438,"0.#"),1)=".",FALSE,TRUE)</formula>
    </cfRule>
    <cfRule type="expression" dxfId="1452" priority="1940">
      <formula>IF(RIGHT(TEXT(AI438,"0.#"),1)=".",TRUE,FALSE)</formula>
    </cfRule>
  </conditionalFormatting>
  <conditionalFormatting sqref="AI439">
    <cfRule type="expression" dxfId="1451" priority="1937">
      <formula>IF(RIGHT(TEXT(AI439,"0.#"),1)=".",FALSE,TRUE)</formula>
    </cfRule>
    <cfRule type="expression" dxfId="1450" priority="1938">
      <formula>IF(RIGHT(TEXT(AI439,"0.#"),1)=".",TRUE,FALSE)</formula>
    </cfRule>
  </conditionalFormatting>
  <conditionalFormatting sqref="AQ438">
    <cfRule type="expression" dxfId="1449" priority="1929">
      <formula>IF(RIGHT(TEXT(AQ438,"0.#"),1)=".",FALSE,TRUE)</formula>
    </cfRule>
    <cfRule type="expression" dxfId="1448" priority="1930">
      <formula>IF(RIGHT(TEXT(AQ438,"0.#"),1)=".",TRUE,FALSE)</formula>
    </cfRule>
  </conditionalFormatting>
  <conditionalFormatting sqref="AQ439">
    <cfRule type="expression" dxfId="1447" priority="1933">
      <formula>IF(RIGHT(TEXT(AQ439,"0.#"),1)=".",FALSE,TRUE)</formula>
    </cfRule>
    <cfRule type="expression" dxfId="1446" priority="1934">
      <formula>IF(RIGHT(TEXT(AQ439,"0.#"),1)=".",TRUE,FALSE)</formula>
    </cfRule>
  </conditionalFormatting>
  <conditionalFormatting sqref="AQ440">
    <cfRule type="expression" dxfId="1445" priority="1931">
      <formula>IF(RIGHT(TEXT(AQ440,"0.#"),1)=".",FALSE,TRUE)</formula>
    </cfRule>
    <cfRule type="expression" dxfId="1444" priority="1932">
      <formula>IF(RIGHT(TEXT(AQ440,"0.#"),1)=".",TRUE,FALSE)</formula>
    </cfRule>
  </conditionalFormatting>
  <conditionalFormatting sqref="AE445">
    <cfRule type="expression" dxfId="1443" priority="1923">
      <formula>IF(RIGHT(TEXT(AE445,"0.#"),1)=".",FALSE,TRUE)</formula>
    </cfRule>
    <cfRule type="expression" dxfId="1442" priority="1924">
      <formula>IF(RIGHT(TEXT(AE445,"0.#"),1)=".",TRUE,FALSE)</formula>
    </cfRule>
  </conditionalFormatting>
  <conditionalFormatting sqref="AE443">
    <cfRule type="expression" dxfId="1441" priority="1927">
      <formula>IF(RIGHT(TEXT(AE443,"0.#"),1)=".",FALSE,TRUE)</formula>
    </cfRule>
    <cfRule type="expression" dxfId="1440" priority="1928">
      <formula>IF(RIGHT(TEXT(AE443,"0.#"),1)=".",TRUE,FALSE)</formula>
    </cfRule>
  </conditionalFormatting>
  <conditionalFormatting sqref="AE444">
    <cfRule type="expression" dxfId="1439" priority="1925">
      <formula>IF(RIGHT(TEXT(AE444,"0.#"),1)=".",FALSE,TRUE)</formula>
    </cfRule>
    <cfRule type="expression" dxfId="1438" priority="1926">
      <formula>IF(RIGHT(TEXT(AE444,"0.#"),1)=".",TRUE,FALSE)</formula>
    </cfRule>
  </conditionalFormatting>
  <conditionalFormatting sqref="AM445">
    <cfRule type="expression" dxfId="1437" priority="1917">
      <formula>IF(RIGHT(TEXT(AM445,"0.#"),1)=".",FALSE,TRUE)</formula>
    </cfRule>
    <cfRule type="expression" dxfId="1436" priority="1918">
      <formula>IF(RIGHT(TEXT(AM445,"0.#"),1)=".",TRUE,FALSE)</formula>
    </cfRule>
  </conditionalFormatting>
  <conditionalFormatting sqref="AM443">
    <cfRule type="expression" dxfId="1435" priority="1921">
      <formula>IF(RIGHT(TEXT(AM443,"0.#"),1)=".",FALSE,TRUE)</formula>
    </cfRule>
    <cfRule type="expression" dxfId="1434" priority="1922">
      <formula>IF(RIGHT(TEXT(AM443,"0.#"),1)=".",TRUE,FALSE)</formula>
    </cfRule>
  </conditionalFormatting>
  <conditionalFormatting sqref="AM444">
    <cfRule type="expression" dxfId="1433" priority="1919">
      <formula>IF(RIGHT(TEXT(AM444,"0.#"),1)=".",FALSE,TRUE)</formula>
    </cfRule>
    <cfRule type="expression" dxfId="1432" priority="1920">
      <formula>IF(RIGHT(TEXT(AM444,"0.#"),1)=".",TRUE,FALSE)</formula>
    </cfRule>
  </conditionalFormatting>
  <conditionalFormatting sqref="AU445">
    <cfRule type="expression" dxfId="1431" priority="1911">
      <formula>IF(RIGHT(TEXT(AU445,"0.#"),1)=".",FALSE,TRUE)</formula>
    </cfRule>
    <cfRule type="expression" dxfId="1430" priority="1912">
      <formula>IF(RIGHT(TEXT(AU445,"0.#"),1)=".",TRUE,FALSE)</formula>
    </cfRule>
  </conditionalFormatting>
  <conditionalFormatting sqref="AU443">
    <cfRule type="expression" dxfId="1429" priority="1915">
      <formula>IF(RIGHT(TEXT(AU443,"0.#"),1)=".",FALSE,TRUE)</formula>
    </cfRule>
    <cfRule type="expression" dxfId="1428" priority="1916">
      <formula>IF(RIGHT(TEXT(AU443,"0.#"),1)=".",TRUE,FALSE)</formula>
    </cfRule>
  </conditionalFormatting>
  <conditionalFormatting sqref="AU444">
    <cfRule type="expression" dxfId="1427" priority="1913">
      <formula>IF(RIGHT(TEXT(AU444,"0.#"),1)=".",FALSE,TRUE)</formula>
    </cfRule>
    <cfRule type="expression" dxfId="1426" priority="1914">
      <formula>IF(RIGHT(TEXT(AU444,"0.#"),1)=".",TRUE,FALSE)</formula>
    </cfRule>
  </conditionalFormatting>
  <conditionalFormatting sqref="AI445">
    <cfRule type="expression" dxfId="1425" priority="1905">
      <formula>IF(RIGHT(TEXT(AI445,"0.#"),1)=".",FALSE,TRUE)</formula>
    </cfRule>
    <cfRule type="expression" dxfId="1424" priority="1906">
      <formula>IF(RIGHT(TEXT(AI445,"0.#"),1)=".",TRUE,FALSE)</formula>
    </cfRule>
  </conditionalFormatting>
  <conditionalFormatting sqref="AI443">
    <cfRule type="expression" dxfId="1423" priority="1909">
      <formula>IF(RIGHT(TEXT(AI443,"0.#"),1)=".",FALSE,TRUE)</formula>
    </cfRule>
    <cfRule type="expression" dxfId="1422" priority="1910">
      <formula>IF(RIGHT(TEXT(AI443,"0.#"),1)=".",TRUE,FALSE)</formula>
    </cfRule>
  </conditionalFormatting>
  <conditionalFormatting sqref="AI444">
    <cfRule type="expression" dxfId="1421" priority="1907">
      <formula>IF(RIGHT(TEXT(AI444,"0.#"),1)=".",FALSE,TRUE)</formula>
    </cfRule>
    <cfRule type="expression" dxfId="1420" priority="1908">
      <formula>IF(RIGHT(TEXT(AI444,"0.#"),1)=".",TRUE,FALSE)</formula>
    </cfRule>
  </conditionalFormatting>
  <conditionalFormatting sqref="AQ443">
    <cfRule type="expression" dxfId="1419" priority="1899">
      <formula>IF(RIGHT(TEXT(AQ443,"0.#"),1)=".",FALSE,TRUE)</formula>
    </cfRule>
    <cfRule type="expression" dxfId="1418" priority="1900">
      <formula>IF(RIGHT(TEXT(AQ443,"0.#"),1)=".",TRUE,FALSE)</formula>
    </cfRule>
  </conditionalFormatting>
  <conditionalFormatting sqref="AQ444">
    <cfRule type="expression" dxfId="1417" priority="1903">
      <formula>IF(RIGHT(TEXT(AQ444,"0.#"),1)=".",FALSE,TRUE)</formula>
    </cfRule>
    <cfRule type="expression" dxfId="1416" priority="1904">
      <formula>IF(RIGHT(TEXT(AQ444,"0.#"),1)=".",TRUE,FALSE)</formula>
    </cfRule>
  </conditionalFormatting>
  <conditionalFormatting sqref="AQ445">
    <cfRule type="expression" dxfId="1415" priority="1901">
      <formula>IF(RIGHT(TEXT(AQ445,"0.#"),1)=".",FALSE,TRUE)</formula>
    </cfRule>
    <cfRule type="expression" dxfId="1414" priority="1902">
      <formula>IF(RIGHT(TEXT(AQ445,"0.#"),1)=".",TRUE,FALSE)</formula>
    </cfRule>
  </conditionalFormatting>
  <conditionalFormatting sqref="Y872:Y899">
    <cfRule type="expression" dxfId="1413" priority="2129">
      <formula>IF(RIGHT(TEXT(Y872,"0.#"),1)=".",FALSE,TRUE)</formula>
    </cfRule>
    <cfRule type="expression" dxfId="1412" priority="2130">
      <formula>IF(RIGHT(TEXT(Y872,"0.#"),1)=".",TRUE,FALSE)</formula>
    </cfRule>
  </conditionalFormatting>
  <conditionalFormatting sqref="Y870:Y871">
    <cfRule type="expression" dxfId="1411" priority="2123">
      <formula>IF(RIGHT(TEXT(Y870,"0.#"),1)=".",FALSE,TRUE)</formula>
    </cfRule>
    <cfRule type="expression" dxfId="1410" priority="2124">
      <formula>IF(RIGHT(TEXT(Y870,"0.#"),1)=".",TRUE,FALSE)</formula>
    </cfRule>
  </conditionalFormatting>
  <conditionalFormatting sqref="Y905:Y932">
    <cfRule type="expression" dxfId="1409" priority="2117">
      <formula>IF(RIGHT(TEXT(Y905,"0.#"),1)=".",FALSE,TRUE)</formula>
    </cfRule>
    <cfRule type="expression" dxfId="1408" priority="2118">
      <formula>IF(RIGHT(TEXT(Y905,"0.#"),1)=".",TRUE,FALSE)</formula>
    </cfRule>
  </conditionalFormatting>
  <conditionalFormatting sqref="Y903:Y904">
    <cfRule type="expression" dxfId="1407" priority="2111">
      <formula>IF(RIGHT(TEXT(Y903,"0.#"),1)=".",FALSE,TRUE)</formula>
    </cfRule>
    <cfRule type="expression" dxfId="1406" priority="2112">
      <formula>IF(RIGHT(TEXT(Y903,"0.#"),1)=".",TRUE,FALSE)</formula>
    </cfRule>
  </conditionalFormatting>
  <conditionalFormatting sqref="Y938:Y965">
    <cfRule type="expression" dxfId="1405" priority="2105">
      <formula>IF(RIGHT(TEXT(Y938,"0.#"),1)=".",FALSE,TRUE)</formula>
    </cfRule>
    <cfRule type="expression" dxfId="1404" priority="2106">
      <formula>IF(RIGHT(TEXT(Y938,"0.#"),1)=".",TRUE,FALSE)</formula>
    </cfRule>
  </conditionalFormatting>
  <conditionalFormatting sqref="Y936:Y937">
    <cfRule type="expression" dxfId="1403" priority="2099">
      <formula>IF(RIGHT(TEXT(Y936,"0.#"),1)=".",FALSE,TRUE)</formula>
    </cfRule>
    <cfRule type="expression" dxfId="1402" priority="2100">
      <formula>IF(RIGHT(TEXT(Y936,"0.#"),1)=".",TRUE,FALSE)</formula>
    </cfRule>
  </conditionalFormatting>
  <conditionalFormatting sqref="Y971:Y998">
    <cfRule type="expression" dxfId="1401" priority="2093">
      <formula>IF(RIGHT(TEXT(Y971,"0.#"),1)=".",FALSE,TRUE)</formula>
    </cfRule>
    <cfRule type="expression" dxfId="1400" priority="2094">
      <formula>IF(RIGHT(TEXT(Y971,"0.#"),1)=".",TRUE,FALSE)</formula>
    </cfRule>
  </conditionalFormatting>
  <conditionalFormatting sqref="Y969:Y970">
    <cfRule type="expression" dxfId="1399" priority="2087">
      <formula>IF(RIGHT(TEXT(Y969,"0.#"),1)=".",FALSE,TRUE)</formula>
    </cfRule>
    <cfRule type="expression" dxfId="1398" priority="2088">
      <formula>IF(RIGHT(TEXT(Y969,"0.#"),1)=".",TRUE,FALSE)</formula>
    </cfRule>
  </conditionalFormatting>
  <conditionalFormatting sqref="Y1004:Y1031">
    <cfRule type="expression" dxfId="1397" priority="2081">
      <formula>IF(RIGHT(TEXT(Y1004,"0.#"),1)=".",FALSE,TRUE)</formula>
    </cfRule>
    <cfRule type="expression" dxfId="1396" priority="2082">
      <formula>IF(RIGHT(TEXT(Y1004,"0.#"),1)=".",TRUE,FALSE)</formula>
    </cfRule>
  </conditionalFormatting>
  <conditionalFormatting sqref="W23">
    <cfRule type="expression" dxfId="1395" priority="2365">
      <formula>IF(RIGHT(TEXT(W23,"0.#"),1)=".",FALSE,TRUE)</formula>
    </cfRule>
    <cfRule type="expression" dxfId="1394" priority="2366">
      <formula>IF(RIGHT(TEXT(W23,"0.#"),1)=".",TRUE,FALSE)</formula>
    </cfRule>
  </conditionalFormatting>
  <conditionalFormatting sqref="W24:W27">
    <cfRule type="expression" dxfId="1393" priority="2363">
      <formula>IF(RIGHT(TEXT(W24,"0.#"),1)=".",FALSE,TRUE)</formula>
    </cfRule>
    <cfRule type="expression" dxfId="1392" priority="2364">
      <formula>IF(RIGHT(TEXT(W24,"0.#"),1)=".",TRUE,FALSE)</formula>
    </cfRule>
  </conditionalFormatting>
  <conditionalFormatting sqref="W28">
    <cfRule type="expression" dxfId="1391" priority="2355">
      <formula>IF(RIGHT(TEXT(W28,"0.#"),1)=".",FALSE,TRUE)</formula>
    </cfRule>
    <cfRule type="expression" dxfId="1390" priority="2356">
      <formula>IF(RIGHT(TEXT(W28,"0.#"),1)=".",TRUE,FALSE)</formula>
    </cfRule>
  </conditionalFormatting>
  <conditionalFormatting sqref="P23">
    <cfRule type="expression" dxfId="1389" priority="2353">
      <formula>IF(RIGHT(TEXT(P23,"0.#"),1)=".",FALSE,TRUE)</formula>
    </cfRule>
    <cfRule type="expression" dxfId="1388" priority="2354">
      <formula>IF(RIGHT(TEXT(P23,"0.#"),1)=".",TRUE,FALSE)</formula>
    </cfRule>
  </conditionalFormatting>
  <conditionalFormatting sqref="P24:P27">
    <cfRule type="expression" dxfId="1387" priority="2351">
      <formula>IF(RIGHT(TEXT(P24,"0.#"),1)=".",FALSE,TRUE)</formula>
    </cfRule>
    <cfRule type="expression" dxfId="1386" priority="2352">
      <formula>IF(RIGHT(TEXT(P24,"0.#"),1)=".",TRUE,FALSE)</formula>
    </cfRule>
  </conditionalFormatting>
  <conditionalFormatting sqref="P28">
    <cfRule type="expression" dxfId="1385" priority="2349">
      <formula>IF(RIGHT(TEXT(P28,"0.#"),1)=".",FALSE,TRUE)</formula>
    </cfRule>
    <cfRule type="expression" dxfId="1384" priority="2350">
      <formula>IF(RIGHT(TEXT(P28,"0.#"),1)=".",TRUE,FALSE)</formula>
    </cfRule>
  </conditionalFormatting>
  <conditionalFormatting sqref="AQ114">
    <cfRule type="expression" dxfId="1383" priority="2333">
      <formula>IF(RIGHT(TEXT(AQ114,"0.#"),1)=".",FALSE,TRUE)</formula>
    </cfRule>
    <cfRule type="expression" dxfId="1382" priority="2334">
      <formula>IF(RIGHT(TEXT(AQ114,"0.#"),1)=".",TRUE,FALSE)</formula>
    </cfRule>
  </conditionalFormatting>
  <conditionalFormatting sqref="AQ104">
    <cfRule type="expression" dxfId="1381" priority="2347">
      <formula>IF(RIGHT(TEXT(AQ104,"0.#"),1)=".",FALSE,TRUE)</formula>
    </cfRule>
    <cfRule type="expression" dxfId="1380" priority="2348">
      <formula>IF(RIGHT(TEXT(AQ104,"0.#"),1)=".",TRUE,FALSE)</formula>
    </cfRule>
  </conditionalFormatting>
  <conditionalFormatting sqref="AQ105">
    <cfRule type="expression" dxfId="1379" priority="2345">
      <formula>IF(RIGHT(TEXT(AQ105,"0.#"),1)=".",FALSE,TRUE)</formula>
    </cfRule>
    <cfRule type="expression" dxfId="1378" priority="2346">
      <formula>IF(RIGHT(TEXT(AQ105,"0.#"),1)=".",TRUE,FALSE)</formula>
    </cfRule>
  </conditionalFormatting>
  <conditionalFormatting sqref="AQ107">
    <cfRule type="expression" dxfId="1377" priority="2343">
      <formula>IF(RIGHT(TEXT(AQ107,"0.#"),1)=".",FALSE,TRUE)</formula>
    </cfRule>
    <cfRule type="expression" dxfId="1376" priority="2344">
      <formula>IF(RIGHT(TEXT(AQ107,"0.#"),1)=".",TRUE,FALSE)</formula>
    </cfRule>
  </conditionalFormatting>
  <conditionalFormatting sqref="AQ108">
    <cfRule type="expression" dxfId="1375" priority="2341">
      <formula>IF(RIGHT(TEXT(AQ108,"0.#"),1)=".",FALSE,TRUE)</formula>
    </cfRule>
    <cfRule type="expression" dxfId="1374" priority="2342">
      <formula>IF(RIGHT(TEXT(AQ108,"0.#"),1)=".",TRUE,FALSE)</formula>
    </cfRule>
  </conditionalFormatting>
  <conditionalFormatting sqref="AQ110">
    <cfRule type="expression" dxfId="1373" priority="2339">
      <formula>IF(RIGHT(TEXT(AQ110,"0.#"),1)=".",FALSE,TRUE)</formula>
    </cfRule>
    <cfRule type="expression" dxfId="1372" priority="2340">
      <formula>IF(RIGHT(TEXT(AQ110,"0.#"),1)=".",TRUE,FALSE)</formula>
    </cfRule>
  </conditionalFormatting>
  <conditionalFormatting sqref="AQ111">
    <cfRule type="expression" dxfId="1371" priority="2337">
      <formula>IF(RIGHT(TEXT(AQ111,"0.#"),1)=".",FALSE,TRUE)</formula>
    </cfRule>
    <cfRule type="expression" dxfId="1370" priority="2338">
      <formula>IF(RIGHT(TEXT(AQ111,"0.#"),1)=".",TRUE,FALSE)</formula>
    </cfRule>
  </conditionalFormatting>
  <conditionalFormatting sqref="AQ113">
    <cfRule type="expression" dxfId="1369" priority="2335">
      <formula>IF(RIGHT(TEXT(AQ113,"0.#"),1)=".",FALSE,TRUE)</formula>
    </cfRule>
    <cfRule type="expression" dxfId="1368" priority="2336">
      <formula>IF(RIGHT(TEXT(AQ113,"0.#"),1)=".",TRUE,FALSE)</formula>
    </cfRule>
  </conditionalFormatting>
  <conditionalFormatting sqref="AE67">
    <cfRule type="expression" dxfId="1367" priority="2265">
      <formula>IF(RIGHT(TEXT(AE67,"0.#"),1)=".",FALSE,TRUE)</formula>
    </cfRule>
    <cfRule type="expression" dxfId="1366" priority="2266">
      <formula>IF(RIGHT(TEXT(AE67,"0.#"),1)=".",TRUE,FALSE)</formula>
    </cfRule>
  </conditionalFormatting>
  <conditionalFormatting sqref="AE68">
    <cfRule type="expression" dxfId="1365" priority="2263">
      <formula>IF(RIGHT(TEXT(AE68,"0.#"),1)=".",FALSE,TRUE)</formula>
    </cfRule>
    <cfRule type="expression" dxfId="1364" priority="2264">
      <formula>IF(RIGHT(TEXT(AE68,"0.#"),1)=".",TRUE,FALSE)</formula>
    </cfRule>
  </conditionalFormatting>
  <conditionalFormatting sqref="AE69">
    <cfRule type="expression" dxfId="1363" priority="2261">
      <formula>IF(RIGHT(TEXT(AE69,"0.#"),1)=".",FALSE,TRUE)</formula>
    </cfRule>
    <cfRule type="expression" dxfId="1362" priority="2262">
      <formula>IF(RIGHT(TEXT(AE69,"0.#"),1)=".",TRUE,FALSE)</formula>
    </cfRule>
  </conditionalFormatting>
  <conditionalFormatting sqref="AI69">
    <cfRule type="expression" dxfId="1361" priority="2259">
      <formula>IF(RIGHT(TEXT(AI69,"0.#"),1)=".",FALSE,TRUE)</formula>
    </cfRule>
    <cfRule type="expression" dxfId="1360" priority="2260">
      <formula>IF(RIGHT(TEXT(AI69,"0.#"),1)=".",TRUE,FALSE)</formula>
    </cfRule>
  </conditionalFormatting>
  <conditionalFormatting sqref="AI68">
    <cfRule type="expression" dxfId="1359" priority="2257">
      <formula>IF(RIGHT(TEXT(AI68,"0.#"),1)=".",FALSE,TRUE)</formula>
    </cfRule>
    <cfRule type="expression" dxfId="1358" priority="2258">
      <formula>IF(RIGHT(TEXT(AI68,"0.#"),1)=".",TRUE,FALSE)</formula>
    </cfRule>
  </conditionalFormatting>
  <conditionalFormatting sqref="AI67">
    <cfRule type="expression" dxfId="1357" priority="2255">
      <formula>IF(RIGHT(TEXT(AI67,"0.#"),1)=".",FALSE,TRUE)</formula>
    </cfRule>
    <cfRule type="expression" dxfId="1356" priority="2256">
      <formula>IF(RIGHT(TEXT(AI67,"0.#"),1)=".",TRUE,FALSE)</formula>
    </cfRule>
  </conditionalFormatting>
  <conditionalFormatting sqref="AM67">
    <cfRule type="expression" dxfId="1355" priority="2253">
      <formula>IF(RIGHT(TEXT(AM67,"0.#"),1)=".",FALSE,TRUE)</formula>
    </cfRule>
    <cfRule type="expression" dxfId="1354" priority="2254">
      <formula>IF(RIGHT(TEXT(AM67,"0.#"),1)=".",TRUE,FALSE)</formula>
    </cfRule>
  </conditionalFormatting>
  <conditionalFormatting sqref="AM68">
    <cfRule type="expression" dxfId="1353" priority="2251">
      <formula>IF(RIGHT(TEXT(AM68,"0.#"),1)=".",FALSE,TRUE)</formula>
    </cfRule>
    <cfRule type="expression" dxfId="1352" priority="2252">
      <formula>IF(RIGHT(TEXT(AM68,"0.#"),1)=".",TRUE,FALSE)</formula>
    </cfRule>
  </conditionalFormatting>
  <conditionalFormatting sqref="AM69">
    <cfRule type="expression" dxfId="1351" priority="2249">
      <formula>IF(RIGHT(TEXT(AM69,"0.#"),1)=".",FALSE,TRUE)</formula>
    </cfRule>
    <cfRule type="expression" dxfId="1350" priority="2250">
      <formula>IF(RIGHT(TEXT(AM69,"0.#"),1)=".",TRUE,FALSE)</formula>
    </cfRule>
  </conditionalFormatting>
  <conditionalFormatting sqref="AQ67:AQ69">
    <cfRule type="expression" dxfId="1349" priority="2247">
      <formula>IF(RIGHT(TEXT(AQ67,"0.#"),1)=".",FALSE,TRUE)</formula>
    </cfRule>
    <cfRule type="expression" dxfId="1348" priority="2248">
      <formula>IF(RIGHT(TEXT(AQ67,"0.#"),1)=".",TRUE,FALSE)</formula>
    </cfRule>
  </conditionalFormatting>
  <conditionalFormatting sqref="AU67:AU69">
    <cfRule type="expression" dxfId="1347" priority="2245">
      <formula>IF(RIGHT(TEXT(AU67,"0.#"),1)=".",FALSE,TRUE)</formula>
    </cfRule>
    <cfRule type="expression" dxfId="1346" priority="2246">
      <formula>IF(RIGHT(TEXT(AU67,"0.#"),1)=".",TRUE,FALSE)</formula>
    </cfRule>
  </conditionalFormatting>
  <conditionalFormatting sqref="AE70">
    <cfRule type="expression" dxfId="1345" priority="2243">
      <formula>IF(RIGHT(TEXT(AE70,"0.#"),1)=".",FALSE,TRUE)</formula>
    </cfRule>
    <cfRule type="expression" dxfId="1344" priority="2244">
      <formula>IF(RIGHT(TEXT(AE70,"0.#"),1)=".",TRUE,FALSE)</formula>
    </cfRule>
  </conditionalFormatting>
  <conditionalFormatting sqref="AE71">
    <cfRule type="expression" dxfId="1343" priority="2241">
      <formula>IF(RIGHT(TEXT(AE71,"0.#"),1)=".",FALSE,TRUE)</formula>
    </cfRule>
    <cfRule type="expression" dxfId="1342" priority="2242">
      <formula>IF(RIGHT(TEXT(AE71,"0.#"),1)=".",TRUE,FALSE)</formula>
    </cfRule>
  </conditionalFormatting>
  <conditionalFormatting sqref="AE72">
    <cfRule type="expression" dxfId="1341" priority="2239">
      <formula>IF(RIGHT(TEXT(AE72,"0.#"),1)=".",FALSE,TRUE)</formula>
    </cfRule>
    <cfRule type="expression" dxfId="1340" priority="2240">
      <formula>IF(RIGHT(TEXT(AE72,"0.#"),1)=".",TRUE,FALSE)</formula>
    </cfRule>
  </conditionalFormatting>
  <conditionalFormatting sqref="AI72">
    <cfRule type="expression" dxfId="1339" priority="2237">
      <formula>IF(RIGHT(TEXT(AI72,"0.#"),1)=".",FALSE,TRUE)</formula>
    </cfRule>
    <cfRule type="expression" dxfId="1338" priority="2238">
      <formula>IF(RIGHT(TEXT(AI72,"0.#"),1)=".",TRUE,FALSE)</formula>
    </cfRule>
  </conditionalFormatting>
  <conditionalFormatting sqref="AI71">
    <cfRule type="expression" dxfId="1337" priority="2235">
      <formula>IF(RIGHT(TEXT(AI71,"0.#"),1)=".",FALSE,TRUE)</formula>
    </cfRule>
    <cfRule type="expression" dxfId="1336" priority="2236">
      <formula>IF(RIGHT(TEXT(AI71,"0.#"),1)=".",TRUE,FALSE)</formula>
    </cfRule>
  </conditionalFormatting>
  <conditionalFormatting sqref="AI70">
    <cfRule type="expression" dxfId="1335" priority="2233">
      <formula>IF(RIGHT(TEXT(AI70,"0.#"),1)=".",FALSE,TRUE)</formula>
    </cfRule>
    <cfRule type="expression" dxfId="1334" priority="2234">
      <formula>IF(RIGHT(TEXT(AI70,"0.#"),1)=".",TRUE,FALSE)</formula>
    </cfRule>
  </conditionalFormatting>
  <conditionalFormatting sqref="AM70">
    <cfRule type="expression" dxfId="1333" priority="2231">
      <formula>IF(RIGHT(TEXT(AM70,"0.#"),1)=".",FALSE,TRUE)</formula>
    </cfRule>
    <cfRule type="expression" dxfId="1332" priority="2232">
      <formula>IF(RIGHT(TEXT(AM70,"0.#"),1)=".",TRUE,FALSE)</formula>
    </cfRule>
  </conditionalFormatting>
  <conditionalFormatting sqref="AM71">
    <cfRule type="expression" dxfId="1331" priority="2229">
      <formula>IF(RIGHT(TEXT(AM71,"0.#"),1)=".",FALSE,TRUE)</formula>
    </cfRule>
    <cfRule type="expression" dxfId="1330" priority="2230">
      <formula>IF(RIGHT(TEXT(AM71,"0.#"),1)=".",TRUE,FALSE)</formula>
    </cfRule>
  </conditionalFormatting>
  <conditionalFormatting sqref="AM72">
    <cfRule type="expression" dxfId="1329" priority="2227">
      <formula>IF(RIGHT(TEXT(AM72,"0.#"),1)=".",FALSE,TRUE)</formula>
    </cfRule>
    <cfRule type="expression" dxfId="1328" priority="2228">
      <formula>IF(RIGHT(TEXT(AM72,"0.#"),1)=".",TRUE,FALSE)</formula>
    </cfRule>
  </conditionalFormatting>
  <conditionalFormatting sqref="AQ70:AQ72">
    <cfRule type="expression" dxfId="1327" priority="2225">
      <formula>IF(RIGHT(TEXT(AQ70,"0.#"),1)=".",FALSE,TRUE)</formula>
    </cfRule>
    <cfRule type="expression" dxfId="1326" priority="2226">
      <formula>IF(RIGHT(TEXT(AQ70,"0.#"),1)=".",TRUE,FALSE)</formula>
    </cfRule>
  </conditionalFormatting>
  <conditionalFormatting sqref="AU70:AU72">
    <cfRule type="expression" dxfId="1325" priority="2223">
      <formula>IF(RIGHT(TEXT(AU70,"0.#"),1)=".",FALSE,TRUE)</formula>
    </cfRule>
    <cfRule type="expression" dxfId="1324" priority="2224">
      <formula>IF(RIGHT(TEXT(AU70,"0.#"),1)=".",TRUE,FALSE)</formula>
    </cfRule>
  </conditionalFormatting>
  <conditionalFormatting sqref="AU656">
    <cfRule type="expression" dxfId="1323" priority="741">
      <formula>IF(RIGHT(TEXT(AU656,"0.#"),1)=".",FALSE,TRUE)</formula>
    </cfRule>
    <cfRule type="expression" dxfId="1322" priority="742">
      <formula>IF(RIGHT(TEXT(AU656,"0.#"),1)=".",TRUE,FALSE)</formula>
    </cfRule>
  </conditionalFormatting>
  <conditionalFormatting sqref="AQ655">
    <cfRule type="expression" dxfId="1321" priority="733">
      <formula>IF(RIGHT(TEXT(AQ655,"0.#"),1)=".",FALSE,TRUE)</formula>
    </cfRule>
    <cfRule type="expression" dxfId="1320" priority="734">
      <formula>IF(RIGHT(TEXT(AQ655,"0.#"),1)=".",TRUE,FALSE)</formula>
    </cfRule>
  </conditionalFormatting>
  <conditionalFormatting sqref="AI696">
    <cfRule type="expression" dxfId="1319" priority="525">
      <formula>IF(RIGHT(TEXT(AI696,"0.#"),1)=".",FALSE,TRUE)</formula>
    </cfRule>
    <cfRule type="expression" dxfId="1318" priority="526">
      <formula>IF(RIGHT(TEXT(AI696,"0.#"),1)=".",TRUE,FALSE)</formula>
    </cfRule>
  </conditionalFormatting>
  <conditionalFormatting sqref="AQ694">
    <cfRule type="expression" dxfId="1317" priority="519">
      <formula>IF(RIGHT(TEXT(AQ694,"0.#"),1)=".",FALSE,TRUE)</formula>
    </cfRule>
    <cfRule type="expression" dxfId="1316" priority="520">
      <formula>IF(RIGHT(TEXT(AQ694,"0.#"),1)=".",TRUE,FALSE)</formula>
    </cfRule>
  </conditionalFormatting>
  <conditionalFormatting sqref="AL880:AO899">
    <cfRule type="expression" dxfId="1315" priority="2131">
      <formula>IF(AND(AL880&gt;=0, RIGHT(TEXT(AL880,"0.#"),1)&lt;&gt;"."),TRUE,FALSE)</formula>
    </cfRule>
    <cfRule type="expression" dxfId="1314" priority="2132">
      <formula>IF(AND(AL880&gt;=0, RIGHT(TEXT(AL880,"0.#"),1)="."),TRUE,FALSE)</formula>
    </cfRule>
    <cfRule type="expression" dxfId="1313" priority="2133">
      <formula>IF(AND(AL880&lt;0, RIGHT(TEXT(AL880,"0.#"),1)&lt;&gt;"."),TRUE,FALSE)</formula>
    </cfRule>
    <cfRule type="expression" dxfId="1312" priority="2134">
      <formula>IF(AND(AL880&lt;0, RIGHT(TEXT(AL880,"0.#"),1)="."),TRUE,FALSE)</formula>
    </cfRule>
  </conditionalFormatting>
  <conditionalFormatting sqref="AL905:AO932">
    <cfRule type="expression" dxfId="1311" priority="2119">
      <formula>IF(AND(AL905&gt;=0, RIGHT(TEXT(AL905,"0.#"),1)&lt;&gt;"."),TRUE,FALSE)</formula>
    </cfRule>
    <cfRule type="expression" dxfId="1310" priority="2120">
      <formula>IF(AND(AL905&gt;=0, RIGHT(TEXT(AL905,"0.#"),1)="."),TRUE,FALSE)</formula>
    </cfRule>
    <cfRule type="expression" dxfId="1309" priority="2121">
      <formula>IF(AND(AL905&lt;0, RIGHT(TEXT(AL905,"0.#"),1)&lt;&gt;"."),TRUE,FALSE)</formula>
    </cfRule>
    <cfRule type="expression" dxfId="1308" priority="2122">
      <formula>IF(AND(AL905&lt;0, RIGHT(TEXT(AL905,"0.#"),1)="."),TRUE,FALSE)</formula>
    </cfRule>
  </conditionalFormatting>
  <conditionalFormatting sqref="AL903:AO904">
    <cfRule type="expression" dxfId="1307" priority="2113">
      <formula>IF(AND(AL903&gt;=0, RIGHT(TEXT(AL903,"0.#"),1)&lt;&gt;"."),TRUE,FALSE)</formula>
    </cfRule>
    <cfRule type="expression" dxfId="1306" priority="2114">
      <formula>IF(AND(AL903&gt;=0, RIGHT(TEXT(AL903,"0.#"),1)="."),TRUE,FALSE)</formula>
    </cfRule>
    <cfRule type="expression" dxfId="1305" priority="2115">
      <formula>IF(AND(AL903&lt;0, RIGHT(TEXT(AL903,"0.#"),1)&lt;&gt;"."),TRUE,FALSE)</formula>
    </cfRule>
    <cfRule type="expression" dxfId="1304" priority="2116">
      <formula>IF(AND(AL903&lt;0, RIGHT(TEXT(AL903,"0.#"),1)="."),TRUE,FALSE)</formula>
    </cfRule>
  </conditionalFormatting>
  <conditionalFormatting sqref="AL938:AO965">
    <cfRule type="expression" dxfId="1303" priority="2107">
      <formula>IF(AND(AL938&gt;=0, RIGHT(TEXT(AL938,"0.#"),1)&lt;&gt;"."),TRUE,FALSE)</formula>
    </cfRule>
    <cfRule type="expression" dxfId="1302" priority="2108">
      <formula>IF(AND(AL938&gt;=0, RIGHT(TEXT(AL938,"0.#"),1)="."),TRUE,FALSE)</formula>
    </cfRule>
    <cfRule type="expression" dxfId="1301" priority="2109">
      <formula>IF(AND(AL938&lt;0, RIGHT(TEXT(AL938,"0.#"),1)&lt;&gt;"."),TRUE,FALSE)</formula>
    </cfRule>
    <cfRule type="expression" dxfId="1300" priority="2110">
      <formula>IF(AND(AL938&lt;0, RIGHT(TEXT(AL938,"0.#"),1)="."),TRUE,FALSE)</formula>
    </cfRule>
  </conditionalFormatting>
  <conditionalFormatting sqref="AL936:AO937">
    <cfRule type="expression" dxfId="1299" priority="2101">
      <formula>IF(AND(AL936&gt;=0, RIGHT(TEXT(AL936,"0.#"),1)&lt;&gt;"."),TRUE,FALSE)</formula>
    </cfRule>
    <cfRule type="expression" dxfId="1298" priority="2102">
      <formula>IF(AND(AL936&gt;=0, RIGHT(TEXT(AL936,"0.#"),1)="."),TRUE,FALSE)</formula>
    </cfRule>
    <cfRule type="expression" dxfId="1297" priority="2103">
      <formula>IF(AND(AL936&lt;0, RIGHT(TEXT(AL936,"0.#"),1)&lt;&gt;"."),TRUE,FALSE)</formula>
    </cfRule>
    <cfRule type="expression" dxfId="1296" priority="2104">
      <formula>IF(AND(AL936&lt;0, RIGHT(TEXT(AL936,"0.#"),1)="."),TRUE,FALSE)</formula>
    </cfRule>
  </conditionalFormatting>
  <conditionalFormatting sqref="AL971:AO998">
    <cfRule type="expression" dxfId="1295" priority="2095">
      <formula>IF(AND(AL971&gt;=0, RIGHT(TEXT(AL971,"0.#"),1)&lt;&gt;"."),TRUE,FALSE)</formula>
    </cfRule>
    <cfRule type="expression" dxfId="1294" priority="2096">
      <formula>IF(AND(AL971&gt;=0, RIGHT(TEXT(AL971,"0.#"),1)="."),TRUE,FALSE)</formula>
    </cfRule>
    <cfRule type="expression" dxfId="1293" priority="2097">
      <formula>IF(AND(AL971&lt;0, RIGHT(TEXT(AL971,"0.#"),1)&lt;&gt;"."),TRUE,FALSE)</formula>
    </cfRule>
    <cfRule type="expression" dxfId="1292" priority="2098">
      <formula>IF(AND(AL971&lt;0, RIGHT(TEXT(AL971,"0.#"),1)="."),TRUE,FALSE)</formula>
    </cfRule>
  </conditionalFormatting>
  <conditionalFormatting sqref="AL969:AO970">
    <cfRule type="expression" dxfId="1291" priority="2089">
      <formula>IF(AND(AL969&gt;=0, RIGHT(TEXT(AL969,"0.#"),1)&lt;&gt;"."),TRUE,FALSE)</formula>
    </cfRule>
    <cfRule type="expression" dxfId="1290" priority="2090">
      <formula>IF(AND(AL969&gt;=0, RIGHT(TEXT(AL969,"0.#"),1)="."),TRUE,FALSE)</formula>
    </cfRule>
    <cfRule type="expression" dxfId="1289" priority="2091">
      <formula>IF(AND(AL969&lt;0, RIGHT(TEXT(AL969,"0.#"),1)&lt;&gt;"."),TRUE,FALSE)</formula>
    </cfRule>
    <cfRule type="expression" dxfId="1288" priority="2092">
      <formula>IF(AND(AL969&lt;0, RIGHT(TEXT(AL969,"0.#"),1)="."),TRUE,FALSE)</formula>
    </cfRule>
  </conditionalFormatting>
  <conditionalFormatting sqref="AL1004:AO1031">
    <cfRule type="expression" dxfId="1287" priority="2083">
      <formula>IF(AND(AL1004&gt;=0, RIGHT(TEXT(AL1004,"0.#"),1)&lt;&gt;"."),TRUE,FALSE)</formula>
    </cfRule>
    <cfRule type="expression" dxfId="1286" priority="2084">
      <formula>IF(AND(AL1004&gt;=0, RIGHT(TEXT(AL1004,"0.#"),1)="."),TRUE,FALSE)</formula>
    </cfRule>
    <cfRule type="expression" dxfId="1285" priority="2085">
      <formula>IF(AND(AL1004&lt;0, RIGHT(TEXT(AL1004,"0.#"),1)&lt;&gt;"."),TRUE,FALSE)</formula>
    </cfRule>
    <cfRule type="expression" dxfId="1284" priority="2086">
      <formula>IF(AND(AL1004&lt;0, RIGHT(TEXT(AL1004,"0.#"),1)="."),TRUE,FALSE)</formula>
    </cfRule>
  </conditionalFormatting>
  <conditionalFormatting sqref="AL1002:AO1003">
    <cfRule type="expression" dxfId="1283" priority="2077">
      <formula>IF(AND(AL1002&gt;=0, RIGHT(TEXT(AL1002,"0.#"),1)&lt;&gt;"."),TRUE,FALSE)</formula>
    </cfRule>
    <cfRule type="expression" dxfId="1282" priority="2078">
      <formula>IF(AND(AL1002&gt;=0, RIGHT(TEXT(AL1002,"0.#"),1)="."),TRUE,FALSE)</formula>
    </cfRule>
    <cfRule type="expression" dxfId="1281" priority="2079">
      <formula>IF(AND(AL1002&lt;0, RIGHT(TEXT(AL1002,"0.#"),1)&lt;&gt;"."),TRUE,FALSE)</formula>
    </cfRule>
    <cfRule type="expression" dxfId="1280" priority="2080">
      <formula>IF(AND(AL1002&lt;0, RIGHT(TEXT(AL1002,"0.#"),1)="."),TRUE,FALSE)</formula>
    </cfRule>
  </conditionalFormatting>
  <conditionalFormatting sqref="Y1002:Y1003">
    <cfRule type="expression" dxfId="1279" priority="2075">
      <formula>IF(RIGHT(TEXT(Y1002,"0.#"),1)=".",FALSE,TRUE)</formula>
    </cfRule>
    <cfRule type="expression" dxfId="1278" priority="2076">
      <formula>IF(RIGHT(TEXT(Y1002,"0.#"),1)=".",TRUE,FALSE)</formula>
    </cfRule>
  </conditionalFormatting>
  <conditionalFormatting sqref="AL1037:AO1064">
    <cfRule type="expression" dxfId="1277" priority="2071">
      <formula>IF(AND(AL1037&gt;=0, RIGHT(TEXT(AL1037,"0.#"),1)&lt;&gt;"."),TRUE,FALSE)</formula>
    </cfRule>
    <cfRule type="expression" dxfId="1276" priority="2072">
      <formula>IF(AND(AL1037&gt;=0, RIGHT(TEXT(AL1037,"0.#"),1)="."),TRUE,FALSE)</formula>
    </cfRule>
    <cfRule type="expression" dxfId="1275" priority="2073">
      <formula>IF(AND(AL1037&lt;0, RIGHT(TEXT(AL1037,"0.#"),1)&lt;&gt;"."),TRUE,FALSE)</formula>
    </cfRule>
    <cfRule type="expression" dxfId="1274" priority="2074">
      <formula>IF(AND(AL1037&lt;0, RIGHT(TEXT(AL1037,"0.#"),1)="."),TRUE,FALSE)</formula>
    </cfRule>
  </conditionalFormatting>
  <conditionalFormatting sqref="Y1037:Y1064">
    <cfRule type="expression" dxfId="1273" priority="2069">
      <formula>IF(RIGHT(TEXT(Y1037,"0.#"),1)=".",FALSE,TRUE)</formula>
    </cfRule>
    <cfRule type="expression" dxfId="1272" priority="2070">
      <formula>IF(RIGHT(TEXT(Y1037,"0.#"),1)=".",TRUE,FALSE)</formula>
    </cfRule>
  </conditionalFormatting>
  <conditionalFormatting sqref="AL1035:AO1036">
    <cfRule type="expression" dxfId="1271" priority="2065">
      <formula>IF(AND(AL1035&gt;=0, RIGHT(TEXT(AL1035,"0.#"),1)&lt;&gt;"."),TRUE,FALSE)</formula>
    </cfRule>
    <cfRule type="expression" dxfId="1270" priority="2066">
      <formula>IF(AND(AL1035&gt;=0, RIGHT(TEXT(AL1035,"0.#"),1)="."),TRUE,FALSE)</formula>
    </cfRule>
    <cfRule type="expression" dxfId="1269" priority="2067">
      <formula>IF(AND(AL1035&lt;0, RIGHT(TEXT(AL1035,"0.#"),1)&lt;&gt;"."),TRUE,FALSE)</formula>
    </cfRule>
    <cfRule type="expression" dxfId="1268" priority="2068">
      <formula>IF(AND(AL1035&lt;0, RIGHT(TEXT(AL1035,"0.#"),1)="."),TRUE,FALSE)</formula>
    </cfRule>
  </conditionalFormatting>
  <conditionalFormatting sqref="Y1035:Y1036">
    <cfRule type="expression" dxfId="1267" priority="2063">
      <formula>IF(RIGHT(TEXT(Y1035,"0.#"),1)=".",FALSE,TRUE)</formula>
    </cfRule>
    <cfRule type="expression" dxfId="1266" priority="2064">
      <formula>IF(RIGHT(TEXT(Y1035,"0.#"),1)=".",TRUE,FALSE)</formula>
    </cfRule>
  </conditionalFormatting>
  <conditionalFormatting sqref="AL1070:AO1097">
    <cfRule type="expression" dxfId="1265" priority="2059">
      <formula>IF(AND(AL1070&gt;=0, RIGHT(TEXT(AL1070,"0.#"),1)&lt;&gt;"."),TRUE,FALSE)</formula>
    </cfRule>
    <cfRule type="expression" dxfId="1264" priority="2060">
      <formula>IF(AND(AL1070&gt;=0, RIGHT(TEXT(AL1070,"0.#"),1)="."),TRUE,FALSE)</formula>
    </cfRule>
    <cfRule type="expression" dxfId="1263" priority="2061">
      <formula>IF(AND(AL1070&lt;0, RIGHT(TEXT(AL1070,"0.#"),1)&lt;&gt;"."),TRUE,FALSE)</formula>
    </cfRule>
    <cfRule type="expression" dxfId="1262" priority="2062">
      <formula>IF(AND(AL1070&lt;0, RIGHT(TEXT(AL1070,"0.#"),1)="."),TRUE,FALSE)</formula>
    </cfRule>
  </conditionalFormatting>
  <conditionalFormatting sqref="Y1070:Y1097">
    <cfRule type="expression" dxfId="1261" priority="2057">
      <formula>IF(RIGHT(TEXT(Y1070,"0.#"),1)=".",FALSE,TRUE)</formula>
    </cfRule>
    <cfRule type="expression" dxfId="1260" priority="2058">
      <formula>IF(RIGHT(TEXT(Y1070,"0.#"),1)=".",TRUE,FALSE)</formula>
    </cfRule>
  </conditionalFormatting>
  <conditionalFormatting sqref="AL1068:AO1069">
    <cfRule type="expression" dxfId="1259" priority="2053">
      <formula>IF(AND(AL1068&gt;=0, RIGHT(TEXT(AL1068,"0.#"),1)&lt;&gt;"."),TRUE,FALSE)</formula>
    </cfRule>
    <cfRule type="expression" dxfId="1258" priority="2054">
      <formula>IF(AND(AL1068&gt;=0, RIGHT(TEXT(AL1068,"0.#"),1)="."),TRUE,FALSE)</formula>
    </cfRule>
    <cfRule type="expression" dxfId="1257" priority="2055">
      <formula>IF(AND(AL1068&lt;0, RIGHT(TEXT(AL1068,"0.#"),1)&lt;&gt;"."),TRUE,FALSE)</formula>
    </cfRule>
    <cfRule type="expression" dxfId="1256" priority="2056">
      <formula>IF(AND(AL1068&lt;0, RIGHT(TEXT(AL1068,"0.#"),1)="."),TRUE,FALSE)</formula>
    </cfRule>
  </conditionalFormatting>
  <conditionalFormatting sqref="Y1068:Y1069">
    <cfRule type="expression" dxfId="1255" priority="2051">
      <formula>IF(RIGHT(TEXT(Y1068,"0.#"),1)=".",FALSE,TRUE)</formula>
    </cfRule>
    <cfRule type="expression" dxfId="1254" priority="2052">
      <formula>IF(RIGHT(TEXT(Y1068,"0.#"),1)=".",TRUE,FALSE)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P14:AC14">
    <cfRule type="expression" dxfId="59" priority="59">
      <formula>IF(RIGHT(TEXT(P14,"0.#"),1)=".",FALSE,TRUE)</formula>
    </cfRule>
    <cfRule type="expression" dxfId="58" priority="60">
      <formula>IF(RIGHT(TEXT(P14,"0.#"),1)=".",TRUE,FALSE)</formula>
    </cfRule>
  </conditionalFormatting>
  <conditionalFormatting sqref="P15:AC17 P13:AC13">
    <cfRule type="expression" dxfId="57" priority="57">
      <formula>IF(RIGHT(TEXT(P13,"0.#"),1)=".",FALSE,TRUE)</formula>
    </cfRule>
    <cfRule type="expression" dxfId="56" priority="58">
      <formula>IF(RIGHT(TEXT(P13,"0.#"),1)=".",TRUE,FALSE)</formula>
    </cfRule>
  </conditionalFormatting>
  <conditionalFormatting sqref="AD14:AJ14">
    <cfRule type="expression" dxfId="55" priority="55">
      <formula>IF(RIGHT(TEXT(AD14,"0.#"),1)=".",FALSE,TRUE)</formula>
    </cfRule>
    <cfRule type="expression" dxfId="54" priority="56">
      <formula>IF(RIGHT(TEXT(AD14,"0.#"),1)=".",TRUE,FALSE)</formula>
    </cfRule>
  </conditionalFormatting>
  <conditionalFormatting sqref="AD15:AJ17 AD13:AJ13">
    <cfRule type="expression" dxfId="53" priority="53">
      <formula>IF(RIGHT(TEXT(AD13,"0.#"),1)=".",FALSE,TRUE)</formula>
    </cfRule>
    <cfRule type="expression" dxfId="52" priority="54">
      <formula>IF(RIGHT(TEXT(AD13,"0.#"),1)=".",TRUE,FALSE)</formula>
    </cfRule>
  </conditionalFormatting>
  <conditionalFormatting sqref="P19:AC19">
    <cfRule type="expression" dxfId="51" priority="51">
      <formula>IF(RIGHT(TEXT(P19,"0.#"),1)=".",FALSE,TRUE)</formula>
    </cfRule>
    <cfRule type="expression" dxfId="50" priority="52">
      <formula>IF(RIGHT(TEXT(P19,"0.#"),1)=".",TRUE,FALSE)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I32">
    <cfRule type="expression" dxfId="43" priority="43">
      <formula>IF(RIGHT(TEXT(AI32,"0.#"),1)=".",FALSE,TRUE)</formula>
    </cfRule>
    <cfRule type="expression" dxfId="42" priority="44">
      <formula>IF(RIGHT(TEXT(AI32,"0.#"),1)=".",TRUE,FALSE)</formula>
    </cfRule>
  </conditionalFormatting>
  <conditionalFormatting sqref="AI34">
    <cfRule type="expression" dxfId="41" priority="39">
      <formula>IF(RIGHT(TEXT(AI34,"0.#"),1)=".",FALSE,TRUE)</formula>
    </cfRule>
    <cfRule type="expression" dxfId="40" priority="40">
      <formula>IF(RIGHT(TEXT(AI34,"0.#"),1)=".",TRUE,FALSE)</formula>
    </cfRule>
  </conditionalFormatting>
  <conditionalFormatting sqref="AE34">
    <cfRule type="expression" dxfId="39" priority="41">
      <formula>IF(RIGHT(TEXT(AE34,"0.#"),1)=".",FALSE,TRUE)</formula>
    </cfRule>
    <cfRule type="expression" dxfId="38" priority="42">
      <formula>IF(RIGHT(TEXT(AE34,"0.#"),1)=".",TRUE,FALSE)</formula>
    </cfRule>
  </conditionalFormatting>
  <conditionalFormatting sqref="AU32:AU34">
    <cfRule type="expression" dxfId="37" priority="37">
      <formula>IF(RIGHT(TEXT(AU32,"0.#"),1)=".",FALSE,TRUE)</formula>
    </cfRule>
    <cfRule type="expression" dxfId="36" priority="38">
      <formula>IF(RIGHT(TEXT(AU32,"0.#"),1)=".",TRUE,FALSE)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E102">
    <cfRule type="expression" dxfId="31" priority="31">
      <formula>IF(RIGHT(TEXT(AE102,"0.#"),1)=".",FALSE,TRUE)</formula>
    </cfRule>
    <cfRule type="expression" dxfId="30" priority="32">
      <formula>IF(RIGHT(TEXT(AE102,"0.#"),1)=".",TRUE,FALSE)</formula>
    </cfRule>
  </conditionalFormatting>
  <conditionalFormatting sqref="AI102">
    <cfRule type="expression" dxfId="29" priority="29">
      <formula>IF(RIGHT(TEXT(AI102,"0.#"),1)=".",FALSE,TRUE)</formula>
    </cfRule>
    <cfRule type="expression" dxfId="28" priority="30">
      <formula>IF(RIGHT(TEXT(AI102,"0.#"),1)=".",TRUE,FALSE)</formula>
    </cfRule>
  </conditionalFormatting>
  <conditionalFormatting sqref="AM102">
    <cfRule type="expression" dxfId="27" priority="27">
      <formula>IF(RIGHT(TEXT(AM102,"0.#"),1)=".",FALSE,TRUE)</formula>
    </cfRule>
    <cfRule type="expression" dxfId="26" priority="28">
      <formula>IF(RIGHT(TEXT(AM102,"0.#"),1)=".",TRUE,FALSE)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AE134 AI134">
    <cfRule type="expression" dxfId="17" priority="17">
      <formula>IF(RIGHT(TEXT(AE134,"0.#"),1)=".",FALSE,TRUE)</formula>
    </cfRule>
    <cfRule type="expression" dxfId="16" priority="18">
      <formula>IF(RIGHT(TEXT(AE134,"0.#"),1)=".",TRUE,FALSE)</formula>
    </cfRule>
  </conditionalFormatting>
  <conditionalFormatting sqref="AE135 AI135">
    <cfRule type="expression" dxfId="15" priority="15">
      <formula>IF(RIGHT(TEXT(AE135,"0.#"),1)=".",FALSE,TRUE)</formula>
    </cfRule>
    <cfRule type="expression" dxfId="14" priority="16">
      <formula>IF(RIGHT(TEXT(AE135,"0.#"),1)=".",TRUE,FALSE)</formula>
    </cfRule>
  </conditionalFormatting>
  <conditionalFormatting sqref="AU135">
    <cfRule type="expression" dxfId="13" priority="13">
      <formula>IF(RIGHT(TEXT(AU135,"0.#"),1)=".",FALSE,TRUE)</formula>
    </cfRule>
    <cfRule type="expression" dxfId="12" priority="14">
      <formula>IF(RIGHT(TEXT(AU135,"0.#"),1)=".",TRUE,FALSE)</formula>
    </cfRule>
  </conditionalFormatting>
  <conditionalFormatting sqref="AU134">
    <cfRule type="expression" dxfId="11" priority="11">
      <formula>IF(RIGHT(TEXT(AU134,"0.#"),1)=".",FALSE,TRUE)</formula>
    </cfRule>
    <cfRule type="expression" dxfId="10" priority="12">
      <formula>IF(RIGHT(TEXT(AU134,"0.#"),1)=".",TRUE,FALSE)</formula>
    </cfRule>
  </conditionalFormatting>
  <conditionalFormatting sqref="AL872:AO879">
    <cfRule type="expression" dxfId="9" priority="7">
      <formula>IF(AND(AL872&gt;=0, RIGHT(TEXT(AL872,"0.#"),1)&lt;&gt;"."),TRUE,FALSE)</formula>
    </cfRule>
    <cfRule type="expression" dxfId="8" priority="8">
      <formula>IF(AND(AL872&gt;=0, RIGHT(TEXT(AL872,"0.#"),1)="."),TRUE,FALSE)</formula>
    </cfRule>
    <cfRule type="expression" dxfId="7" priority="9">
      <formula>IF(AND(AL872&lt;0, RIGHT(TEXT(AL872,"0.#"),1)&lt;&gt;"."),TRUE,FALSE)</formula>
    </cfRule>
    <cfRule type="expression" dxfId="6" priority="10">
      <formula>IF(AND(AL872&lt;0, RIGHT(TEXT(AL872,"0.#"),1)="."),TRUE,FALSE)</formula>
    </cfRule>
  </conditionalFormatting>
  <conditionalFormatting sqref="AL870:AO871">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AE458:AE460 AI458:AI460 AM458:AM460 AQ458:AQ460 AU458:AU460">
    <cfRule type="expression" dxfId="1" priority="1">
      <formula>IF(RIGHT(TEXT(AE458,"0.#"),1)=".",FALSE,TRUE)</formula>
    </cfRule>
    <cfRule type="expression" dxfId="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0" sqref="F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484</v>
      </c>
      <c r="M6" s="13" t="str">
        <f t="shared" si="2"/>
        <v>公共事業</v>
      </c>
      <c r="N6" s="13" t="str">
        <f t="shared" si="6"/>
        <v>公共事業</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t="s">
        <v>484</v>
      </c>
      <c r="C9" s="13" t="str">
        <f t="shared" si="0"/>
        <v>高齢社会対策</v>
      </c>
      <c r="D9" s="13" t="str">
        <f t="shared" si="8"/>
        <v>高齢社会対策</v>
      </c>
      <c r="F9" s="18" t="s">
        <v>346</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t="s">
        <v>484</v>
      </c>
      <c r="C10" s="13" t="str">
        <f t="shared" si="0"/>
        <v>国土強靱化施策</v>
      </c>
      <c r="D10" s="13" t="str">
        <f t="shared" si="8"/>
        <v>高齢社会対策、国土強靱化施策</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高齢社会対策、国土強靱化施策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高齢社会対策、国土強靱化施策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高齢社会対策、国土強靱化施策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高齢社会対策、国土強靱化施策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高齢社会対策、国土強靱化施策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高齢社会対策、国土強靱化施策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高齢社会対策、国土強靱化施策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高齢社会対策、国土強靱化施策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高齢社会対策、国土強靱化施策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高齢社会対策、国土強靱化施策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高齢社会対策、国土強靱化施策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高齢社会対策、国土強靱化施策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高齢社会対策、国土強靱化施策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高齢社会対策、国土強靱化施策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高齢社会対策、国土強靱化施策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高齢社会対策、国土強靱化施策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2019-06-04T07:39:29Z</dcterms:modified>
</cp:coreProperties>
</file>