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4提出\0531提出分\"/>
    </mc:Choice>
  </mc:AlternateContent>
  <bookViews>
    <workbookView xWindow="0" yWindow="0" windowWidth="20445" windowHeight="71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<sst xmlns="http://schemas.openxmlformats.org/spreadsheetml/2006/main" count="2080" uniqueCount="528">
  <si>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</si>
  <si>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</si>
  <si>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</si>
  <si>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</si>
  <si>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</si>
  <si>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</si>
  <si>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</si>
  <si>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</si>
  <si>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</si>
  <si>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</si>
  <si>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</si>
  <si>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</si>
  <si>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</si>
  <si>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</si>
  <si>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</si>
  <si>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</si>
  <si>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</si>
  <si>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</si>
  <si>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</si>
  <si>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</si>
  <si>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</si>
  <si>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</si>
  <si>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</si>
  <si>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</si>
  <si>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</si>
  <si>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</si>
  <si>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</si>
  <si>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</si>
  <si>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</si>
  <si>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</si>
  <si>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</si>
  <si>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</si>
  <si>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</si>
  <si>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</si>
  <si>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</si>
  <si>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</si>
  <si>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</si>
  <si>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</si>
  <si>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</si>
  <si>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</si>
  <si>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</si>
  <si>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</si>
  <si>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</si>
  <si>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</si>
  <si>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</si>
  <si>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</si>
  <si>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</si>
  <si>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</si>
  <si>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</si>
  <si>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</si>
  <si>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</si>
  <si>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</si>
  <si>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</si>
  <si>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</si>
  <si>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</si>
  <si>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</si>
  <si>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</si>
  <si>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</si>
  <si>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</si>
  <si>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</si>
  <si>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</si>
  <si>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</si>
  <si>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</si>
  <si>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</si>
  <si>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</si>
  <si>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</si>
  <si>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</si>
  <si>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</si>
  <si>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</si>
  <si>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</si>
  <si>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</si>
  <si>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</si>
  <si>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</si>
  <si>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</si>
  <si>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</si>
  <si>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</si>
  <si>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</si>
  <si>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</si>
  <si>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</si>
  <si>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</si>
  <si>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</si>
  <si>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</si>
  <si>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</si>
  <si>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</si>
  <si>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</si>
  <si>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</si>
  <si>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</si>
  <si>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</si>
  <si>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</si>
  <si>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</si>
  <si>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</si>
  <si>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</si>
  <si>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</si>
  <si>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</si>
  <si>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</si>
  <si>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</si>
  <si>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</si>
  <si>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</si>
  <si>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</si>
  <si>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</si>
  <si>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</si>
  <si>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</si>
  <si>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</si>
  <si>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</si>
  <si>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</si>
  <si>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</si>
  <si>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</si>
  <si>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</si>
  <si>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</si>
  <si>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</si>
  <si>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</si>
  <si>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</si>
  <si>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</si>
  <si>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</si>
  <si>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</si>
  <si>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</si>
  <si>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</si>
  <si>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</si>
  <si>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</si>
  <si>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</si>
  <si>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</si>
  <si>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</si>
  <si>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</si>
  <si>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</si>
  <si>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</si>
  <si>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</si>
  <si>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</si>
  <si>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</si>
  <si>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</si>
  <si>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</si>
  <si>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</si>
  <si>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</si>
  <si>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</si>
  <si>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</si>
  <si>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</si>
  <si>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</si>
  <si>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</si>
  <si>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</si>
  <si>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</si>
  <si>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</si>
  <si>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</si>
  <si>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</si>
  <si>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</si>
  <si>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</si>
  <si>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</si>
  <si>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</si>
  <si>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</si>
  <si>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</si>
  <si>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</si>
  <si>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</si>
  <si>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</si>
  <si>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</si>
  <si>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</si>
  <si>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</si>
  <si>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</si>
  <si>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</si>
  <si>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</si>
  <si>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</si>
  <si>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</si>
  <si>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</si>
  <si>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</si>
  <si>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</si>
  <si>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</si>
  <si>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</si>
  <si>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</si>
  <si>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</si>
  <si>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</si>
  <si>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</si>
  <si>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</si>
  <si>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</si>
  <si>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</si>
  <si>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</si>
  <si>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</si>
  <si>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</si>
  <si>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</si>
  <si>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</si>
  <si>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</si>
  <si>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</si>
  <si>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</si>
  <si>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</si>
  <si>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</si>
  <si>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</si>
  <si>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</si>
  <si>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</si>
  <si>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</si>
  <si>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</si>
  <si>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</si>
  <si>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</si>
  <si>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</si>
  <si>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</si>
  <si>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</si>
  <si>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</si>
  <si>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</si>
  <si>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</si>
  <si>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</si>
  <si>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</si>
  <si>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</si>
  <si>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</si>
  <si>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</si>
  <si>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</si>
  <si>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</si>
  <si>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</si>
  <si>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</si>
  <si>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</si>
  <si>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</si>
  <si>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</si>
  <si>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</si>
  <si>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</si>
  <si>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</si>
  <si>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</si>
  <si>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</si>
  <si>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</si>
  <si>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</si>
  <si>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</si>
  <si>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</si>
  <si>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</si>
  <si>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</si>
  <si>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</si>
  <si>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</si>
  <si>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</si>
  <si>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</si>
  <si>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</si>
  <si>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</si>
  <si>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</si>
  <si>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</si>
  <si>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</si>
  <si>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</si>
  <si>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</si>
  <si>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</si>
  <si>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</si>
  <si>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</si>
  <si>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</si>
  <si>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</si>
  <si>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</si>
  <si>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</si>
  <si>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</si>
  <si>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</si>
  <si>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</si>
  <si>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</si>
  <si>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</si>
  <si>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</si>
  <si>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</si>
  <si>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</si>
  <si>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</si>
  <si>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</si>
  <si>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</si>
  <si>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</si>
  <si>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</si>
  <si>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</si>
  <si>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</si>
  <si>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</si>
  <si>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</si>
  <si>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</si>
  <si>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</si>
  <si>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</si>
  <si>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</si>
  <si>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</si>
  <si>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</si>
  <si>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</si>
  <si>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</si>
  <si>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</si>
  <si>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</si>
  <si>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</si>
  <si>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</si>
  <si>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</si>
  <si>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</si>
  <si>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</si>
  <si>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</si>
  <si>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</si>
  <si>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</si>
  <si>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</si>
  <si>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</si>
  <si>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</si>
  <si>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</si>
  <si>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</si>
  <si>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</si>
  <si>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</si>
  <si>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</si>
  <si>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</si>
  <si>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</si>
  <si>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</si>
  <si>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</si>
  <si>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</si>
  <si>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</si>
  <si>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</si>
  <si>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</si>
  <si>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</si>
  <si>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</si>
  <si>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</si>
  <si>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</si>
  <si>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</si>
  <si>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</si>
  <si>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</si>
  <si>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</si>
  <si>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</si>
  <si>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</si>
  <si>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</si>
  <si>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</si>
  <si>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</si>
  <si>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</si>
  <si>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</si>
  <si>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</si>
  <si>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</si>
  <si>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</si>
  <si>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</si>
  <si>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</si>
  <si>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</si>
  <si>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</si>
  <si>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</si>
  <si>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</si>
  <si>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</si>
  <si>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</si>
  <si>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</si>
  <si>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</si>
  <si>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</si>
  <si>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</si>
  <si>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</si>
  <si>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</si>
  <si>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</si>
  <si>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</si>
  <si>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</si>
  <si>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</si>
  <si>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</si>
  <si>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</si>
  <si>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</si>
  <si>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</si>
  <si>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</si>
  <si>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</si>
  <si>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</si>
  <si>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</si>
  <si>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</si>
  <si>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</si>
  <si>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</si>
  <si>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</si>
  <si>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</si>
  <si>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</si>
  <si>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</si>
  <si>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</si>
  <si>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</si>
  <si>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</si>
  <si>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</si>
  <si>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</si>
  <si>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</si>
  <si>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</si>
  <si>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</si>
  <si>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</si>
  <si>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</si>
  <si>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</si>
  <si>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</si>
  <si>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</si>
  <si>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</si>
  <si>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</si>
  <si>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</si>
  <si>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</si>
  <si>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</si>
  <si>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</si>
  <si>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</si>
  <si>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</si>
  <si>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</si>
  <si>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</si>
  <si>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</si>
  <si>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</si>
  <si>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</si>
  <si>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</si>
  <si>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</si>
  <si>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</si>
  <si>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</si>
  <si>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</si>
  <si>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</si>
  <si>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</si>
  <si>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</si>
  <si>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</si>
  <si>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</si>
  <si>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</si>
  <si>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</si>
  <si>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</si>
  <si>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</si>
  <si>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</si>
  <si>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</si>
  <si>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</si>
  <si>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</si>
  <si>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</si>
  <si>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</si>
  <si>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</si>
  <si>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</si>
  <si>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</si>
  <si>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</si>
  <si>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</si>
  <si>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</si>
  <si>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</si>
  <si>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</si>
  <si>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</si>
  <si>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</si>
  <si>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</si>
  <si>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</si>
  <si>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</si>
  <si>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</si>
  <si>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</si>
  <si>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</si>
  <si>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</si>
  <si>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</si>
  <si>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</si>
  <si>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</si>
  <si>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</si>
  <si>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</si>
  <si>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</si>
  <si>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</si>
  <si>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</si>
  <si>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</si>
  <si>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</si>
  <si>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</si>
  <si>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</si>
  <si>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</si>
  <si>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</si>
  <si>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</si>
  <si>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</si>
  <si>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</si>
  <si>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</si>
  <si>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</si>
  <si>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</si>
  <si>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</si>
  <si>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</si>
  <si>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</si>
  <si>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</si>
  <si>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</si>
  <si>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</si>
  <si>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</si>
  <si>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</si>
  <si>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</si>
  <si>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</si>
  <si>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</si>
  <si>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</si>
  <si>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</si>
  <si>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</si>
  <si>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</si>
  <si>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</si>
  <si>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</si>
  <si>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</si>
  <si>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</si>
  <si>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</si>
  <si>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</si>
  <si>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</si>
  <si>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</si>
  <si>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</si>
  <si>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</si>
  <si>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</si>
  <si>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</si>
  <si>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</si>
  <si>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</si>
  <si>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</si>
  <si>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</si>
  <si>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</si>
  <si>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</si>
  <si>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</si>
  <si>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</si>
  <si>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</si>
  <si>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</si>
  <si>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</si>
  <si>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</si>
  <si>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</si>
  <si>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</si>
  <si>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</si>
  <si>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</si>
  <si>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</si>
  <si>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</si>
  <si>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</si>
  <si>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</si>
  <si>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</si>
  <si>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</si>
  <si>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</si>
  <si>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</si>
  <si>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</si>
  <si>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</si>
  <si>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</si>
  <si>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</si>
  <si>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</si>
  <si>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</si>
  <si>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5"/>
  </si>
  <si>
    <t>土地・建設産業局</t>
    <rPh sb="0" eb="8">
      <t>トチケン</t>
    </rPh>
    <phoneticPr fontId="5"/>
  </si>
  <si>
    <t>企画課
総務課公共用地室</t>
    <rPh sb="0" eb="3">
      <t>キカクカ</t>
    </rPh>
    <rPh sb="4" eb="7">
      <t>ソウムカ</t>
    </rPh>
    <rPh sb="7" eb="9">
      <t>コウキョウ</t>
    </rPh>
    <rPh sb="9" eb="11">
      <t>ヨウチ</t>
    </rPh>
    <rPh sb="11" eb="12">
      <t>シツ</t>
    </rPh>
    <phoneticPr fontId="5"/>
  </si>
  <si>
    <t>○</t>
  </si>
  <si>
    <t>所有者不明土地の利用の円滑化等に関する特別措置法第４条、第42条</t>
    <rPh sb="0" eb="3">
      <t>ショユウシャ</t>
    </rPh>
    <rPh sb="3" eb="5">
      <t>フメイ</t>
    </rPh>
    <rPh sb="5" eb="7">
      <t>トチ</t>
    </rPh>
    <rPh sb="8" eb="10">
      <t>リヨウ</t>
    </rPh>
    <rPh sb="11" eb="14">
      <t>エンカツカ</t>
    </rPh>
    <rPh sb="14" eb="15">
      <t>トウ</t>
    </rPh>
    <rPh sb="16" eb="17">
      <t>カン</t>
    </rPh>
    <rPh sb="19" eb="21">
      <t>トクベツ</t>
    </rPh>
    <rPh sb="21" eb="24">
      <t>ソチホウ</t>
    </rPh>
    <rPh sb="24" eb="25">
      <t>ダイ</t>
    </rPh>
    <rPh sb="26" eb="27">
      <t>ジョウ</t>
    </rPh>
    <rPh sb="28" eb="29">
      <t>ダイ</t>
    </rPh>
    <rPh sb="31" eb="32">
      <t>ジョウ</t>
    </rPh>
    <phoneticPr fontId="5"/>
  </si>
  <si>
    <t>「所有者不明土地の利用の円滑化等に関する特別措置法」（平成30年法律第49号）の適正かつ円滑な運用による土地所有者の効果的な探索や所有者情報の利用、地域福利増進事業をはじめとする新たな事業手法の普及促進、具体的な適用事例を踏まえた課題の分析・制度改善の検討等を進め、所有者不明土地の利用の円滑化と適切な管理を促進することを目的とする。</t>
  </si>
  <si>
    <t>所有者不明土地法の円滑な運用、積極的な活用のため、権利者探索の経験の浅い自治体等の関係者向けに、権利者探索等に係る平易な手引書の作成を行う。また、市町村等のニーズを踏まえながら、用地事務や所有者不明土地の管理・活用等に関する講習会、講演会を全国で開催するなど、市町村へのきめ細やかな支援を行う。
地域福利増進事業を実施しようとする民間事業者等に対し、そのモデル的な取組の支援を行うことで、事業化のノウハウの収集・分析等を行い、他地域への事業の普及を図る。加えて、管理不全の空き地関連情報の外部提供による有効活用、適切な管理の促進方策等についての運用マニュアル等を作成する。</t>
    <rPh sb="53" eb="54">
      <t>トウ</t>
    </rPh>
    <rPh sb="57" eb="59">
      <t>ヘイイ</t>
    </rPh>
    <rPh sb="62" eb="63">
      <t>ショ</t>
    </rPh>
    <rPh sb="172" eb="173">
      <t>タイ</t>
    </rPh>
    <rPh sb="227" eb="228">
      <t>クワ</t>
    </rPh>
    <rPh sb="231" eb="233">
      <t>カンリ</t>
    </rPh>
    <rPh sb="233" eb="235">
      <t>フゼン</t>
    </rPh>
    <rPh sb="236" eb="237">
      <t>ア</t>
    </rPh>
    <rPh sb="238" eb="239">
      <t>チ</t>
    </rPh>
    <rPh sb="239" eb="241">
      <t>カンレン</t>
    </rPh>
    <rPh sb="241" eb="243">
      <t>ジョウホウ</t>
    </rPh>
    <rPh sb="244" eb="246">
      <t>ガイブ</t>
    </rPh>
    <rPh sb="246" eb="248">
      <t>テイキョウ</t>
    </rPh>
    <rPh sb="251" eb="253">
      <t>ユウコウ</t>
    </rPh>
    <rPh sb="253" eb="255">
      <t>カツヨウ</t>
    </rPh>
    <rPh sb="256" eb="258">
      <t>テキセツ</t>
    </rPh>
    <rPh sb="259" eb="261">
      <t>カンリ</t>
    </rPh>
    <phoneticPr fontId="5"/>
  </si>
  <si>
    <t>-</t>
  </si>
  <si>
    <t>-</t>
    <phoneticPr fontId="5"/>
  </si>
  <si>
    <t>平成31年度に開催する土地関係業務に関する講習会・講演会の参加者数を4,000人とする。</t>
    <rPh sb="0" eb="2">
      <t>ヘイセイ</t>
    </rPh>
    <rPh sb="4" eb="6">
      <t>ネンド</t>
    </rPh>
    <rPh sb="7" eb="9">
      <t>カイサイ</t>
    </rPh>
    <rPh sb="11" eb="13">
      <t>トチ</t>
    </rPh>
    <rPh sb="13" eb="15">
      <t>カンケイ</t>
    </rPh>
    <rPh sb="15" eb="17">
      <t>ギョウム</t>
    </rPh>
    <rPh sb="18" eb="19">
      <t>カン</t>
    </rPh>
    <rPh sb="21" eb="24">
      <t>コウシュウカイ</t>
    </rPh>
    <rPh sb="25" eb="28">
      <t>コウエンカイ</t>
    </rPh>
    <rPh sb="29" eb="32">
      <t>サンカシャ</t>
    </rPh>
    <rPh sb="32" eb="33">
      <t>スウ</t>
    </rPh>
    <rPh sb="39" eb="40">
      <t>ニン</t>
    </rPh>
    <phoneticPr fontId="5"/>
  </si>
  <si>
    <t>平成31年度に開催する土地関係業務に関する講習会・講演会の参加者数</t>
  </si>
  <si>
    <t>国土交通省ホームページに公開する権利者探索の手引書への累計アクセス数を平成32年度までに5,000件にする。</t>
    <rPh sb="0" eb="2">
      <t>コクド</t>
    </rPh>
    <rPh sb="2" eb="5">
      <t>コウツウショウ</t>
    </rPh>
    <rPh sb="12" eb="14">
      <t>コウカイ</t>
    </rPh>
    <rPh sb="16" eb="19">
      <t>ケンリシャ</t>
    </rPh>
    <rPh sb="19" eb="21">
      <t>タンサク</t>
    </rPh>
    <rPh sb="22" eb="24">
      <t>テビ</t>
    </rPh>
    <rPh sb="24" eb="25">
      <t>ショ</t>
    </rPh>
    <rPh sb="27" eb="29">
      <t>ルイケイ</t>
    </rPh>
    <rPh sb="33" eb="34">
      <t>スウ</t>
    </rPh>
    <rPh sb="35" eb="37">
      <t>ヘイセイ</t>
    </rPh>
    <rPh sb="39" eb="41">
      <t>ネンド</t>
    </rPh>
    <rPh sb="49" eb="50">
      <t>ケン</t>
    </rPh>
    <phoneticPr fontId="5"/>
  </si>
  <si>
    <t>国土交通省ホームページに公開する権利者探索の手引書への累計アクセス件数</t>
    <rPh sb="27" eb="29">
      <t>ルイケイ</t>
    </rPh>
    <rPh sb="33" eb="34">
      <t>ケン</t>
    </rPh>
    <phoneticPr fontId="5"/>
  </si>
  <si>
    <t>権利者探索等の手引書の作成</t>
    <rPh sb="0" eb="3">
      <t>ケンリシャ</t>
    </rPh>
    <rPh sb="3" eb="5">
      <t>タンサク</t>
    </rPh>
    <rPh sb="5" eb="6">
      <t>トウ</t>
    </rPh>
    <rPh sb="7" eb="9">
      <t>テビ</t>
    </rPh>
    <rPh sb="9" eb="10">
      <t>ショ</t>
    </rPh>
    <rPh sb="11" eb="13">
      <t>サクセイ</t>
    </rPh>
    <phoneticPr fontId="5"/>
  </si>
  <si>
    <t>空き地関連情報等の外部提供等に関する運用マニュアルの作成</t>
    <rPh sb="0" eb="1">
      <t>ア</t>
    </rPh>
    <rPh sb="2" eb="3">
      <t>チ</t>
    </rPh>
    <rPh sb="3" eb="5">
      <t>カンレン</t>
    </rPh>
    <rPh sb="5" eb="7">
      <t>ジョウホウ</t>
    </rPh>
    <rPh sb="7" eb="8">
      <t>トウ</t>
    </rPh>
    <rPh sb="9" eb="11">
      <t>ガイブ</t>
    </rPh>
    <rPh sb="11" eb="13">
      <t>テイキョウ</t>
    </rPh>
    <rPh sb="13" eb="14">
      <t>トウ</t>
    </rPh>
    <rPh sb="15" eb="16">
      <t>カン</t>
    </rPh>
    <rPh sb="18" eb="20">
      <t>ウンヨウ</t>
    </rPh>
    <rPh sb="26" eb="28">
      <t>サクセイ</t>
    </rPh>
    <phoneticPr fontId="5"/>
  </si>
  <si>
    <t>土地関係業務に関する講演会・講習会の開催</t>
    <rPh sb="0" eb="2">
      <t>トチ</t>
    </rPh>
    <rPh sb="2" eb="4">
      <t>カンケイ</t>
    </rPh>
    <rPh sb="4" eb="6">
      <t>ギョウム</t>
    </rPh>
    <rPh sb="7" eb="8">
      <t>カン</t>
    </rPh>
    <rPh sb="10" eb="13">
      <t>コウエンカイ</t>
    </rPh>
    <rPh sb="14" eb="17">
      <t>コウシュウカイ</t>
    </rPh>
    <rPh sb="18" eb="20">
      <t>カイサイ</t>
    </rPh>
    <phoneticPr fontId="5"/>
  </si>
  <si>
    <t>予算額／平成31年度に開催する土地関係業務に関する講習会・講演会の参加者数　　　　　　　　　　　　　</t>
    <rPh sb="0" eb="3">
      <t>ヨサンガク</t>
    </rPh>
    <rPh sb="4" eb="6">
      <t>ヘイセイ</t>
    </rPh>
    <rPh sb="8" eb="10">
      <t>ネンド</t>
    </rPh>
    <rPh sb="11" eb="13">
      <t>カイサイ</t>
    </rPh>
    <rPh sb="15" eb="17">
      <t>トチ</t>
    </rPh>
    <rPh sb="17" eb="19">
      <t>カンケイ</t>
    </rPh>
    <rPh sb="19" eb="21">
      <t>ギョウム</t>
    </rPh>
    <rPh sb="22" eb="23">
      <t>カン</t>
    </rPh>
    <rPh sb="25" eb="28">
      <t>コウシュウカイ</t>
    </rPh>
    <rPh sb="29" eb="32">
      <t>コウエンカイ</t>
    </rPh>
    <rPh sb="33" eb="37">
      <t>サンカシャスウ</t>
    </rPh>
    <phoneticPr fontId="5"/>
  </si>
  <si>
    <t>9 市場環境の整備、産業の生産性向上、消費者利益の保護</t>
  </si>
  <si>
    <t>31不動産市場の整備や適正な土地利用のための条件整備を推進する</t>
  </si>
  <si>
    <t>権利者探索等の手引書の作成、空き地関連情報等の外部提供等に関する運用マニュアルの作成、土地関係業務に関する講演会・講習会の開催を通じ、所有者不明土地の円滑かつ適正な利用を可能とする環境を整備する。</t>
    <rPh sb="64" eb="65">
      <t>ツウ</t>
    </rPh>
    <rPh sb="67" eb="70">
      <t>ショユウシャ</t>
    </rPh>
    <rPh sb="70" eb="72">
      <t>フメイ</t>
    </rPh>
    <rPh sb="72" eb="74">
      <t>トチ</t>
    </rPh>
    <rPh sb="75" eb="77">
      <t>エンカツ</t>
    </rPh>
    <rPh sb="79" eb="81">
      <t>テキセイ</t>
    </rPh>
    <rPh sb="82" eb="84">
      <t>リヨウ</t>
    </rPh>
    <rPh sb="85" eb="87">
      <t>カノウ</t>
    </rPh>
    <rPh sb="90" eb="92">
      <t>カンキョウ</t>
    </rPh>
    <rPh sb="93" eb="95">
      <t>セイビ</t>
    </rPh>
    <phoneticPr fontId="5"/>
  </si>
  <si>
    <t>所有者不明土地法に基づき国の責務として行う事業であり、国が実施すべき事業である。</t>
    <rPh sb="0" eb="3">
      <t>ショユウシャ</t>
    </rPh>
    <rPh sb="3" eb="5">
      <t>フメイ</t>
    </rPh>
    <rPh sb="5" eb="7">
      <t>トチ</t>
    </rPh>
    <rPh sb="7" eb="8">
      <t>ホウ</t>
    </rPh>
    <rPh sb="9" eb="10">
      <t>モト</t>
    </rPh>
    <rPh sb="12" eb="13">
      <t>クニ</t>
    </rPh>
    <rPh sb="14" eb="16">
      <t>セキム</t>
    </rPh>
    <rPh sb="19" eb="20">
      <t>オコナ</t>
    </rPh>
    <rPh sb="21" eb="23">
      <t>ジギョウ</t>
    </rPh>
    <rPh sb="27" eb="28">
      <t>クニ</t>
    </rPh>
    <rPh sb="29" eb="31">
      <t>ジッシ</t>
    </rPh>
    <rPh sb="34" eb="36">
      <t>ジギョウ</t>
    </rPh>
    <phoneticPr fontId="5"/>
  </si>
  <si>
    <t>社会経済情勢の変化に伴い所有者不明土地が増加していることに鑑み、所有者不明土地の利用の円滑化は、政府一体となって取り組むべき喫緊の課題である。</t>
    <rPh sb="0" eb="2">
      <t>シャカイ</t>
    </rPh>
    <rPh sb="2" eb="4">
      <t>ケイザイ</t>
    </rPh>
    <rPh sb="4" eb="6">
      <t>ジョウセイ</t>
    </rPh>
    <rPh sb="7" eb="9">
      <t>ヘンカ</t>
    </rPh>
    <rPh sb="10" eb="11">
      <t>トモナ</t>
    </rPh>
    <rPh sb="12" eb="15">
      <t>ショユウシャ</t>
    </rPh>
    <rPh sb="15" eb="17">
      <t>フメイ</t>
    </rPh>
    <rPh sb="17" eb="19">
      <t>トチ</t>
    </rPh>
    <rPh sb="20" eb="22">
      <t>ゾウカ</t>
    </rPh>
    <rPh sb="29" eb="30">
      <t>カンガ</t>
    </rPh>
    <rPh sb="32" eb="35">
      <t>ショユウシャ</t>
    </rPh>
    <rPh sb="35" eb="37">
      <t>フメイ</t>
    </rPh>
    <rPh sb="37" eb="39">
      <t>トチ</t>
    </rPh>
    <rPh sb="40" eb="42">
      <t>リヨウ</t>
    </rPh>
    <rPh sb="43" eb="46">
      <t>エンカツカ</t>
    </rPh>
    <rPh sb="48" eb="50">
      <t>セイフ</t>
    </rPh>
    <rPh sb="50" eb="52">
      <t>イッタイ</t>
    </rPh>
    <rPh sb="56" eb="57">
      <t>ト</t>
    </rPh>
    <rPh sb="58" eb="59">
      <t>ク</t>
    </rPh>
    <rPh sb="62" eb="64">
      <t>キッキン</t>
    </rPh>
    <rPh sb="65" eb="67">
      <t>カダイ</t>
    </rPh>
    <phoneticPr fontId="5"/>
  </si>
  <si>
    <t>所有者不明土地法の円滑な施行のために必要な施策であり、優先度の高い事業である。</t>
    <rPh sb="0" eb="3">
      <t>ショユウシャ</t>
    </rPh>
    <rPh sb="3" eb="5">
      <t>フメイ</t>
    </rPh>
    <rPh sb="5" eb="7">
      <t>トチ</t>
    </rPh>
    <rPh sb="7" eb="8">
      <t>ホウ</t>
    </rPh>
    <rPh sb="9" eb="11">
      <t>エンカツ</t>
    </rPh>
    <rPh sb="12" eb="14">
      <t>シコウ</t>
    </rPh>
    <rPh sb="18" eb="20">
      <t>ヒツヨウ</t>
    </rPh>
    <rPh sb="21" eb="23">
      <t>シサク</t>
    </rPh>
    <rPh sb="27" eb="30">
      <t>ユウセンド</t>
    </rPh>
    <rPh sb="31" eb="32">
      <t>タカ</t>
    </rPh>
    <rPh sb="33" eb="35">
      <t>ジギョウ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</si>
  <si>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</si>
  <si>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</si>
  <si>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委員等旅費</t>
    <rPh sb="0" eb="2">
      <t>イイン</t>
    </rPh>
    <rPh sb="2" eb="3">
      <t>トウ</t>
    </rPh>
    <rPh sb="3" eb="5">
      <t>リョヒ</t>
    </rPh>
    <phoneticPr fontId="5"/>
  </si>
  <si>
    <t>社会資本整備等</t>
  </si>
  <si>
    <t>地域福利増進事業における利用権の設定数：2019年６月から10年間で累計100件</t>
    <phoneticPr fontId="5"/>
  </si>
  <si>
    <t>‐</t>
  </si>
  <si>
    <t>国土交通省</t>
  </si>
  <si>
    <t>A.</t>
    <phoneticPr fontId="5"/>
  </si>
  <si>
    <t>件</t>
    <rPh sb="0" eb="1">
      <t>ケン</t>
    </rPh>
    <phoneticPr fontId="5"/>
  </si>
  <si>
    <t>課長　鈴木　あおい
室長　田中　和氏</t>
    <rPh sb="0" eb="2">
      <t>カチョウ</t>
    </rPh>
    <rPh sb="3" eb="5">
      <t>スズキ</t>
    </rPh>
    <rPh sb="10" eb="12">
      <t>シツチョウ</t>
    </rPh>
    <rPh sb="13" eb="15">
      <t>タナカ</t>
    </rPh>
    <rPh sb="16" eb="17">
      <t>ワ</t>
    </rPh>
    <rPh sb="17" eb="18">
      <t>シ</t>
    </rPh>
    <phoneticPr fontId="5"/>
  </si>
  <si>
    <t>B.三菱UFJ リサーチ＆コンサルティング（株）</t>
    <rPh sb="2" eb="4">
      <t>ミツビシ</t>
    </rPh>
    <rPh sb="22" eb="23">
      <t>カブ</t>
    </rPh>
    <phoneticPr fontId="5"/>
  </si>
  <si>
    <t>C.三菱UFJ リサーチ＆コンサルティング（株）</t>
    <rPh sb="2" eb="4">
      <t>ミツビシ</t>
    </rPh>
    <rPh sb="22" eb="23">
      <t>カブ</t>
    </rPh>
    <phoneticPr fontId="5"/>
  </si>
  <si>
    <t>所有者不明土地の収用手続に要する期間（収用手続への移行から取得まで）：2019年６月以降に手続を開始したものは約21か月（約１/３短縮）</t>
    <phoneticPr fontId="5"/>
  </si>
  <si>
    <t>円</t>
    <rPh sb="0" eb="1">
      <t>エン</t>
    </rPh>
    <phoneticPr fontId="5"/>
  </si>
  <si>
    <t>　　百万円/人</t>
    <rPh sb="2" eb="4">
      <t>ヒャクマン</t>
    </rPh>
    <rPh sb="4" eb="5">
      <t>エン</t>
    </rPh>
    <rPh sb="6" eb="7">
      <t>ニン</t>
    </rPh>
    <phoneticPr fontId="5"/>
  </si>
  <si>
    <t>用地事務や所有者不明土地の管理・活用に関する講習会、講演会の開催等を通し、収用手続に要する期間の短縮や、地域福利増進事業の普及・促進を図る。また、地域福利増進事業を実施しようとする民間事業者等に対し、そのモデル的な取組の支援を行うことで、地域福利増進事業の普及・促進を図る。</t>
    <rPh sb="0" eb="2">
      <t>ヨウチ</t>
    </rPh>
    <rPh sb="2" eb="4">
      <t>ジム</t>
    </rPh>
    <rPh sb="5" eb="8">
      <t>ショユウシャ</t>
    </rPh>
    <rPh sb="8" eb="10">
      <t>フメイ</t>
    </rPh>
    <rPh sb="10" eb="12">
      <t>トチ</t>
    </rPh>
    <rPh sb="13" eb="15">
      <t>カンリ</t>
    </rPh>
    <rPh sb="16" eb="18">
      <t>カツヨウ</t>
    </rPh>
    <rPh sb="19" eb="20">
      <t>カン</t>
    </rPh>
    <rPh sb="22" eb="25">
      <t>コウシュウカイ</t>
    </rPh>
    <rPh sb="26" eb="29">
      <t>コウエンカイ</t>
    </rPh>
    <rPh sb="30" eb="32">
      <t>カイサイ</t>
    </rPh>
    <rPh sb="32" eb="33">
      <t>トウ</t>
    </rPh>
    <rPh sb="34" eb="35">
      <t>トオ</t>
    </rPh>
    <rPh sb="37" eb="39">
      <t>シュウヨウ</t>
    </rPh>
    <rPh sb="39" eb="41">
      <t>テツヅ</t>
    </rPh>
    <rPh sb="42" eb="43">
      <t>ヨウ</t>
    </rPh>
    <rPh sb="45" eb="47">
      <t>キカン</t>
    </rPh>
    <rPh sb="48" eb="50">
      <t>タンシュク</t>
    </rPh>
    <rPh sb="52" eb="54">
      <t>チイキ</t>
    </rPh>
    <rPh sb="54" eb="56">
      <t>フクリ</t>
    </rPh>
    <rPh sb="56" eb="58">
      <t>ゾウシン</t>
    </rPh>
    <rPh sb="58" eb="60">
      <t>ジギョウ</t>
    </rPh>
    <rPh sb="61" eb="63">
      <t>フキュウ</t>
    </rPh>
    <rPh sb="64" eb="66">
      <t>ソクシン</t>
    </rPh>
    <rPh sb="67" eb="68">
      <t>ハカ</t>
    </rPh>
    <rPh sb="73" eb="75">
      <t>チイキ</t>
    </rPh>
    <rPh sb="75" eb="77">
      <t>フクリ</t>
    </rPh>
    <rPh sb="77" eb="79">
      <t>ゾウシン</t>
    </rPh>
    <rPh sb="79" eb="81">
      <t>ジギョウ</t>
    </rPh>
    <rPh sb="82" eb="84">
      <t>ジッシ</t>
    </rPh>
    <rPh sb="90" eb="92">
      <t>ミンカン</t>
    </rPh>
    <rPh sb="92" eb="95">
      <t>ジギョウシャ</t>
    </rPh>
    <rPh sb="95" eb="96">
      <t>トウ</t>
    </rPh>
    <rPh sb="97" eb="98">
      <t>タイ</t>
    </rPh>
    <rPh sb="105" eb="106">
      <t>テキ</t>
    </rPh>
    <rPh sb="107" eb="108">
      <t>ト</t>
    </rPh>
    <rPh sb="108" eb="109">
      <t>ク</t>
    </rPh>
    <rPh sb="110" eb="112">
      <t>シエン</t>
    </rPh>
    <rPh sb="113" eb="114">
      <t>オコナ</t>
    </rPh>
    <rPh sb="119" eb="121">
      <t>チイキ</t>
    </rPh>
    <rPh sb="121" eb="123">
      <t>フクリ</t>
    </rPh>
    <rPh sb="123" eb="125">
      <t>ゾウシン</t>
    </rPh>
    <rPh sb="125" eb="127">
      <t>ジギョウ</t>
    </rPh>
    <rPh sb="128" eb="130">
      <t>フキュウ</t>
    </rPh>
    <rPh sb="131" eb="133">
      <t>ソクシン</t>
    </rPh>
    <rPh sb="134" eb="135">
      <t>ハカ</t>
    </rPh>
    <phoneticPr fontId="5"/>
  </si>
  <si>
    <t>12/4000</t>
    <phoneticPr fontId="5"/>
  </si>
  <si>
    <t>「経済財政運営と改革の基本方針2018」
「未来投資戦略2018」
「所有者不明土地等対策の推進に関する基本方針」</t>
    <phoneticPr fontId="5"/>
  </si>
  <si>
    <t>諸謝金</t>
    <rPh sb="0" eb="1">
      <t>ショ</t>
    </rPh>
    <rPh sb="1" eb="3">
      <t>シャキン</t>
    </rPh>
    <phoneticPr fontId="5"/>
  </si>
  <si>
    <t>土地関係業務に関する講習会・講演会（予定）</t>
    <phoneticPr fontId="5"/>
  </si>
  <si>
    <t>国土交通省ホームページ「権利者探索の手引書」（予定）</t>
    <phoneticPr fontId="5"/>
  </si>
  <si>
    <t>件</t>
    <rPh sb="0" eb="1">
      <t>ケン</t>
    </rPh>
    <phoneticPr fontId="5"/>
  </si>
  <si>
    <t>回</t>
    <rPh sb="0" eb="1">
      <t>カイ</t>
    </rPh>
    <phoneticPr fontId="5"/>
  </si>
  <si>
    <t>A.（株）日本能率協会総合研究所</t>
    <rPh sb="3" eb="4">
      <t>カブ</t>
    </rPh>
    <rPh sb="5" eb="7">
      <t>ニホン</t>
    </rPh>
    <rPh sb="7" eb="9">
      <t>ノウリツ</t>
    </rPh>
    <rPh sb="9" eb="11">
      <t>キョウカイ</t>
    </rPh>
    <rPh sb="11" eb="13">
      <t>ソウゴウ</t>
    </rPh>
    <rPh sb="13" eb="16">
      <t>ケンキュウジョ</t>
    </rPh>
    <phoneticPr fontId="5"/>
  </si>
  <si>
    <t>人</t>
    <rPh sb="0" eb="1">
      <t>ニン</t>
    </rPh>
    <phoneticPr fontId="5"/>
  </si>
  <si>
    <t>件</t>
    <rPh sb="0" eb="1">
      <t>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</si>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</sst>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57151</xdr:colOff>
      <xdr:row>741</xdr:row>
      <xdr:rowOff>57151</xdr:rowOff>
    </xdr:from>
    <xdr:to>
      <xdr:col>20</xdr:col>
      <xdr:colOff>104775</xdr:colOff>
      <xdr:row>743</xdr:row>
      <xdr:rowOff>161925</xdr:rowOff>
    </xdr:to>
    <xdr:sp macro="" textlink="">
      <xdr:nvSpPr>
        <xdr:cNvPr id="6" name="テキスト ボックス 5"/>
        <xdr:cNvSpPr txBox="1"/>
      </xdr:nvSpPr>
      <xdr:spPr>
        <a:xfrm>
          <a:off x="2057401" y="48463201"/>
          <a:ext cx="2047874" cy="8096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t>54</a:t>
          </a:r>
          <a:r>
            <a:rPr kumimoji="1" lang="ja-JP" altLang="en-US" sz="1800"/>
            <a:t>百万円</a:t>
          </a:r>
        </a:p>
      </xdr:txBody>
    </xdr:sp>
    <xdr:clientData/>
  </xdr:twoCellAnchor>
  <xdr:twoCellAnchor>
    <xdr:from>
      <xdr:col>30</xdr:col>
      <xdr:colOff>95251</xdr:colOff>
      <xdr:row>740</xdr:row>
      <xdr:rowOff>333376</xdr:rowOff>
    </xdr:from>
    <xdr:to>
      <xdr:col>38</xdr:col>
      <xdr:colOff>57150</xdr:colOff>
      <xdr:row>743</xdr:row>
      <xdr:rowOff>38101</xdr:rowOff>
    </xdr:to>
    <xdr:sp macro="" textlink="">
      <xdr:nvSpPr>
        <xdr:cNvPr id="13" name="テキスト ボックス 12"/>
        <xdr:cNvSpPr txBox="1"/>
      </xdr:nvSpPr>
      <xdr:spPr>
        <a:xfrm>
          <a:off x="6096001" y="48253651"/>
          <a:ext cx="15620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A. </a:t>
          </a:r>
          <a:r>
            <a:rPr kumimoji="1" lang="ja-JP" altLang="en-US" sz="1200" b="1"/>
            <a:t>（株）日本能率協会総合研究所</a:t>
          </a:r>
          <a:endParaRPr kumimoji="1" lang="en-US" altLang="ja-JP" sz="1200" b="1"/>
        </a:p>
        <a:p>
          <a:pPr algn="ctr"/>
          <a:r>
            <a:rPr kumimoji="1" lang="en-US" altLang="ja-JP" sz="1200" b="1" u="none"/>
            <a:t>21</a:t>
          </a:r>
          <a:r>
            <a:rPr kumimoji="1" lang="ja-JP" altLang="en-US" sz="1200" b="1"/>
            <a:t>百万円</a:t>
          </a:r>
        </a:p>
      </xdr:txBody>
    </xdr:sp>
    <xdr:clientData/>
  </xdr:twoCellAnchor>
  <xdr:twoCellAnchor>
    <xdr:from>
      <xdr:col>30</xdr:col>
      <xdr:colOff>95250</xdr:colOff>
      <xdr:row>744</xdr:row>
      <xdr:rowOff>9525</xdr:rowOff>
    </xdr:from>
    <xdr:to>
      <xdr:col>38</xdr:col>
      <xdr:colOff>66675</xdr:colOff>
      <xdr:row>747</xdr:row>
      <xdr:rowOff>76200</xdr:rowOff>
    </xdr:to>
    <xdr:sp macro="" textlink="">
      <xdr:nvSpPr>
        <xdr:cNvPr id="16" name="テキスト ボックス 15"/>
        <xdr:cNvSpPr txBox="1"/>
      </xdr:nvSpPr>
      <xdr:spPr>
        <a:xfrm>
          <a:off x="6096000" y="49339500"/>
          <a:ext cx="1571625" cy="1123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B.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ja-JP" altLang="en-US" sz="1200" b="1"/>
            <a:t>８百万円</a:t>
          </a:r>
        </a:p>
      </xdr:txBody>
    </xdr:sp>
    <xdr:clientData/>
  </xdr:twoCellAnchor>
  <xdr:twoCellAnchor>
    <xdr:from>
      <xdr:col>30</xdr:col>
      <xdr:colOff>142875</xdr:colOff>
      <xdr:row>748</xdr:row>
      <xdr:rowOff>180975</xdr:rowOff>
    </xdr:from>
    <xdr:to>
      <xdr:col>39</xdr:col>
      <xdr:colOff>0</xdr:colOff>
      <xdr:row>752</xdr:row>
      <xdr:rowOff>123825</xdr:rowOff>
    </xdr:to>
    <xdr:sp macro="" textlink="">
      <xdr:nvSpPr>
        <xdr:cNvPr id="17" name="テキスト ボックス 16"/>
        <xdr:cNvSpPr txBox="1"/>
      </xdr:nvSpPr>
      <xdr:spPr>
        <a:xfrm>
          <a:off x="6143625" y="50920650"/>
          <a:ext cx="1657350" cy="1352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C.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en-US" altLang="ja-JP" sz="1200" b="1"/>
            <a:t>21</a:t>
          </a:r>
          <a:r>
            <a:rPr kumimoji="1" lang="ja-JP" altLang="en-US" sz="1200" b="1"/>
            <a:t>百万円</a:t>
          </a:r>
        </a:p>
      </xdr:txBody>
    </xdr:sp>
    <xdr:clientData/>
  </xdr:twoCellAnchor>
  <xdr:twoCellAnchor>
    <xdr:from>
      <xdr:col>39</xdr:col>
      <xdr:colOff>142874</xdr:colOff>
      <xdr:row>740</xdr:row>
      <xdr:rowOff>238125</xdr:rowOff>
    </xdr:from>
    <xdr:to>
      <xdr:col>47</xdr:col>
      <xdr:colOff>171450</xdr:colOff>
      <xdr:row>743</xdr:row>
      <xdr:rowOff>228600</xdr:rowOff>
    </xdr:to>
    <xdr:sp macro="" textlink="">
      <xdr:nvSpPr>
        <xdr:cNvPr id="30" name="テキスト ボックス 29"/>
        <xdr:cNvSpPr txBox="1"/>
      </xdr:nvSpPr>
      <xdr:spPr>
        <a:xfrm>
          <a:off x="7943849" y="47967900"/>
          <a:ext cx="1628776"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権利者探索の手引書等の作成、土地関係業務に関する講演会・講習会の開催</a:t>
          </a:r>
        </a:p>
      </xdr:txBody>
    </xdr:sp>
    <xdr:clientData/>
  </xdr:twoCellAnchor>
  <xdr:twoCellAnchor>
    <xdr:from>
      <xdr:col>47</xdr:col>
      <xdr:colOff>85725</xdr:colOff>
      <xdr:row>740</xdr:row>
      <xdr:rowOff>342900</xdr:rowOff>
    </xdr:from>
    <xdr:to>
      <xdr:col>48</xdr:col>
      <xdr:colOff>52017</xdr:colOff>
      <xdr:row>742</xdr:row>
      <xdr:rowOff>304800</xdr:rowOff>
    </xdr:to>
    <xdr:sp macro="" textlink="">
      <xdr:nvSpPr>
        <xdr:cNvPr id="34" name="右大かっこ 33"/>
        <xdr:cNvSpPr/>
      </xdr:nvSpPr>
      <xdr:spPr>
        <a:xfrm>
          <a:off x="9486900" y="48396525"/>
          <a:ext cx="166317"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743</xdr:row>
      <xdr:rowOff>323849</xdr:rowOff>
    </xdr:from>
    <xdr:to>
      <xdr:col>47</xdr:col>
      <xdr:colOff>190500</xdr:colOff>
      <xdr:row>746</xdr:row>
      <xdr:rowOff>190500</xdr:rowOff>
    </xdr:to>
    <xdr:sp macro="" textlink="">
      <xdr:nvSpPr>
        <xdr:cNvPr id="40" name="テキスト ボックス 39"/>
        <xdr:cNvSpPr txBox="1"/>
      </xdr:nvSpPr>
      <xdr:spPr>
        <a:xfrm>
          <a:off x="7972425" y="49396649"/>
          <a:ext cx="1619250" cy="923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管理不全の空き地関連情報の外部提供、利用・管理の促進</a:t>
          </a:r>
        </a:p>
      </xdr:txBody>
    </xdr:sp>
    <xdr:clientData/>
  </xdr:twoCellAnchor>
  <xdr:twoCellAnchor>
    <xdr:from>
      <xdr:col>47</xdr:col>
      <xdr:colOff>38100</xdr:colOff>
      <xdr:row>743</xdr:row>
      <xdr:rowOff>333375</xdr:rowOff>
    </xdr:from>
    <xdr:to>
      <xdr:col>48</xdr:col>
      <xdr:colOff>4392</xdr:colOff>
      <xdr:row>745</xdr:row>
      <xdr:rowOff>295275</xdr:rowOff>
    </xdr:to>
    <xdr:sp macro="" textlink="">
      <xdr:nvSpPr>
        <xdr:cNvPr id="42" name="右大かっこ 41"/>
        <xdr:cNvSpPr/>
      </xdr:nvSpPr>
      <xdr:spPr>
        <a:xfrm>
          <a:off x="9439275" y="49444275"/>
          <a:ext cx="166317"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28575</xdr:colOff>
      <xdr:row>743</xdr:row>
      <xdr:rowOff>314325</xdr:rowOff>
    </xdr:from>
    <xdr:to>
      <xdr:col>40</xdr:col>
      <xdr:colOff>34099</xdr:colOff>
      <xdr:row>745</xdr:row>
      <xdr:rowOff>323850</xdr:rowOff>
    </xdr:to>
    <xdr:sp macro="" textlink="">
      <xdr:nvSpPr>
        <xdr:cNvPr id="44" name="左大かっこ 43"/>
        <xdr:cNvSpPr/>
      </xdr:nvSpPr>
      <xdr:spPr>
        <a:xfrm>
          <a:off x="7829550" y="49425225"/>
          <a:ext cx="205549" cy="714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747</xdr:row>
      <xdr:rowOff>323850</xdr:rowOff>
    </xdr:from>
    <xdr:to>
      <xdr:col>47</xdr:col>
      <xdr:colOff>168847</xdr:colOff>
      <xdr:row>749</xdr:row>
      <xdr:rowOff>272143</xdr:rowOff>
    </xdr:to>
    <xdr:sp macro="" textlink="">
      <xdr:nvSpPr>
        <xdr:cNvPr id="48" name="テキスト ボックス 47"/>
        <xdr:cNvSpPr txBox="1"/>
      </xdr:nvSpPr>
      <xdr:spPr>
        <a:xfrm>
          <a:off x="7915275" y="50844450"/>
          <a:ext cx="1654747"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地域福利増進事業の実施に係る調査・検討</a:t>
          </a:r>
        </a:p>
      </xdr:txBody>
    </xdr:sp>
    <xdr:clientData/>
  </xdr:twoCellAnchor>
  <xdr:twoCellAnchor>
    <xdr:from>
      <xdr:col>47</xdr:col>
      <xdr:colOff>66675</xdr:colOff>
      <xdr:row>747</xdr:row>
      <xdr:rowOff>314325</xdr:rowOff>
    </xdr:from>
    <xdr:to>
      <xdr:col>48</xdr:col>
      <xdr:colOff>9525</xdr:colOff>
      <xdr:row>749</xdr:row>
      <xdr:rowOff>228600</xdr:rowOff>
    </xdr:to>
    <xdr:sp macro="" textlink="">
      <xdr:nvSpPr>
        <xdr:cNvPr id="50" name="右大かっこ 49"/>
        <xdr:cNvSpPr/>
      </xdr:nvSpPr>
      <xdr:spPr>
        <a:xfrm>
          <a:off x="9467850" y="50834925"/>
          <a:ext cx="142875" cy="6191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747</xdr:row>
      <xdr:rowOff>190500</xdr:rowOff>
    </xdr:from>
    <xdr:to>
      <xdr:col>39</xdr:col>
      <xdr:colOff>109237</xdr:colOff>
      <xdr:row>748</xdr:row>
      <xdr:rowOff>151039</xdr:rowOff>
    </xdr:to>
    <xdr:sp macro="" textlink="">
      <xdr:nvSpPr>
        <xdr:cNvPr id="67" name="テキスト ボックス 66"/>
        <xdr:cNvSpPr txBox="1"/>
      </xdr:nvSpPr>
      <xdr:spPr>
        <a:xfrm>
          <a:off x="5934075" y="50577750"/>
          <a:ext cx="1976137"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95250</xdr:colOff>
      <xdr:row>739</xdr:row>
      <xdr:rowOff>342900</xdr:rowOff>
    </xdr:from>
    <xdr:to>
      <xdr:col>39</xdr:col>
      <xdr:colOff>71137</xdr:colOff>
      <xdr:row>740</xdr:row>
      <xdr:rowOff>303439</xdr:rowOff>
    </xdr:to>
    <xdr:sp macro="" textlink="">
      <xdr:nvSpPr>
        <xdr:cNvPr id="68" name="テキスト ボックス 67"/>
        <xdr:cNvSpPr txBox="1"/>
      </xdr:nvSpPr>
      <xdr:spPr>
        <a:xfrm>
          <a:off x="5895975" y="47910750"/>
          <a:ext cx="1976137"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190500</xdr:colOff>
      <xdr:row>743</xdr:row>
      <xdr:rowOff>47625</xdr:rowOff>
    </xdr:from>
    <xdr:to>
      <xdr:col>38</xdr:col>
      <xdr:colOff>166387</xdr:colOff>
      <xdr:row>744</xdr:row>
      <xdr:rowOff>8164</xdr:rowOff>
    </xdr:to>
    <xdr:sp macro="" textlink="">
      <xdr:nvSpPr>
        <xdr:cNvPr id="69" name="テキスト ボックス 68"/>
        <xdr:cNvSpPr txBox="1"/>
      </xdr:nvSpPr>
      <xdr:spPr>
        <a:xfrm>
          <a:off x="5791200" y="49158525"/>
          <a:ext cx="1976137"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76200</xdr:colOff>
      <xdr:row>747</xdr:row>
      <xdr:rowOff>266700</xdr:rowOff>
    </xdr:from>
    <xdr:to>
      <xdr:col>40</xdr:col>
      <xdr:colOff>81724</xdr:colOff>
      <xdr:row>749</xdr:row>
      <xdr:rowOff>276225</xdr:rowOff>
    </xdr:to>
    <xdr:sp macro="" textlink="">
      <xdr:nvSpPr>
        <xdr:cNvPr id="88" name="左大かっこ 87"/>
        <xdr:cNvSpPr/>
      </xdr:nvSpPr>
      <xdr:spPr>
        <a:xfrm>
          <a:off x="7877175" y="50463450"/>
          <a:ext cx="205549" cy="714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740</xdr:row>
      <xdr:rowOff>295275</xdr:rowOff>
    </xdr:from>
    <xdr:to>
      <xdr:col>39</xdr:col>
      <xdr:colOff>186499</xdr:colOff>
      <xdr:row>742</xdr:row>
      <xdr:rowOff>304800</xdr:rowOff>
    </xdr:to>
    <xdr:sp macro="" textlink="">
      <xdr:nvSpPr>
        <xdr:cNvPr id="90" name="左大かっこ 89"/>
        <xdr:cNvSpPr/>
      </xdr:nvSpPr>
      <xdr:spPr>
        <a:xfrm>
          <a:off x="7781925" y="48348900"/>
          <a:ext cx="205549" cy="7143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741</xdr:row>
      <xdr:rowOff>304800</xdr:rowOff>
    </xdr:from>
    <xdr:to>
      <xdr:col>29</xdr:col>
      <xdr:colOff>180975</xdr:colOff>
      <xdr:row>741</xdr:row>
      <xdr:rowOff>314325</xdr:rowOff>
    </xdr:to>
    <xdr:cxnSp macro="">
      <xdr:nvCxnSpPr>
        <xdr:cNvPr id="95" name="直線矢印コネクタ 94"/>
        <xdr:cNvCxnSpPr/>
      </xdr:nvCxnSpPr>
      <xdr:spPr>
        <a:xfrm flipV="1">
          <a:off x="4124325" y="48710850"/>
          <a:ext cx="18573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741</xdr:row>
      <xdr:rowOff>295275</xdr:rowOff>
    </xdr:from>
    <xdr:to>
      <xdr:col>24</xdr:col>
      <xdr:colOff>0</xdr:colOff>
      <xdr:row>749</xdr:row>
      <xdr:rowOff>28575</xdr:rowOff>
    </xdr:to>
    <xdr:cxnSp macro="">
      <xdr:nvCxnSpPr>
        <xdr:cNvPr id="112" name="直線コネクタ 111"/>
        <xdr:cNvCxnSpPr/>
      </xdr:nvCxnSpPr>
      <xdr:spPr>
        <a:xfrm flipH="1">
          <a:off x="4781550" y="48701325"/>
          <a:ext cx="19050" cy="255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744</xdr:row>
      <xdr:rowOff>342900</xdr:rowOff>
    </xdr:from>
    <xdr:to>
      <xdr:col>30</xdr:col>
      <xdr:colOff>9525</xdr:colOff>
      <xdr:row>745</xdr:row>
      <xdr:rowOff>0</xdr:rowOff>
    </xdr:to>
    <xdr:cxnSp macro="">
      <xdr:nvCxnSpPr>
        <xdr:cNvPr id="114" name="直線矢印コネクタ 113"/>
        <xdr:cNvCxnSpPr/>
      </xdr:nvCxnSpPr>
      <xdr:spPr>
        <a:xfrm flipV="1">
          <a:off x="4800600" y="49806225"/>
          <a:ext cx="12096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749</xdr:row>
      <xdr:rowOff>19050</xdr:rowOff>
    </xdr:from>
    <xdr:to>
      <xdr:col>30</xdr:col>
      <xdr:colOff>66675</xdr:colOff>
      <xdr:row>749</xdr:row>
      <xdr:rowOff>28575</xdr:rowOff>
    </xdr:to>
    <xdr:cxnSp macro="">
      <xdr:nvCxnSpPr>
        <xdr:cNvPr id="116" name="直線矢印コネクタ 115"/>
        <xdr:cNvCxnSpPr/>
      </xdr:nvCxnSpPr>
      <xdr:spPr>
        <a:xfrm flipV="1">
          <a:off x="4772025" y="51244500"/>
          <a:ext cx="12954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180975</xdr:colOff>
      <xdr:row>745</xdr:row>
      <xdr:rowOff>342900</xdr:rowOff>
    </xdr:from>
    <xdr:to>
      <xdr:col>19</xdr:col>
      <xdr:colOff>163966</xdr:colOff>
      <xdr:row>748</xdr:row>
      <xdr:rowOff>0</xdr:rowOff>
    </xdr:to>
    <xdr:sp macro="" textlink="">
      <xdr:nvSpPr>
        <xdr:cNvPr id="119" name="テキスト ボックス 118"/>
        <xdr:cNvSpPr txBox="1"/>
      </xdr:nvSpPr>
      <xdr:spPr>
        <a:xfrm>
          <a:off x="1981200" y="50158650"/>
          <a:ext cx="1983241"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諸謝金・職員旅費・委員等旅費</a:t>
          </a:r>
          <a:endParaRPr kumimoji="1" lang="en-US" altLang="ja-JP" sz="1100"/>
        </a:p>
        <a:p>
          <a:pPr algn="ctr"/>
          <a:r>
            <a:rPr kumimoji="1" lang="en-US" altLang="ja-JP" sz="1100"/>
            <a:t>3.4</a:t>
          </a:r>
          <a:r>
            <a:rPr kumimoji="1" lang="ja-JP" altLang="en-US" sz="1100"/>
            <a:t>百万円</a:t>
          </a:r>
        </a:p>
      </xdr:txBody>
    </xdr:sp>
    <xdr:clientData/>
  </xdr:twoCellAnchor>
  <xdr:twoCellAnchor>
    <xdr:from>
      <xdr:col>7</xdr:col>
      <xdr:colOff>190501</xdr:colOff>
      <xdr:row>745</xdr:row>
      <xdr:rowOff>276225</xdr:rowOff>
    </xdr:from>
    <xdr:to>
      <xdr:col>9</xdr:col>
      <xdr:colOff>138875</xdr:colOff>
      <xdr:row>748</xdr:row>
      <xdr:rowOff>200025</xdr:rowOff>
    </xdr:to>
    <xdr:sp macro="" textlink="">
      <xdr:nvSpPr>
        <xdr:cNvPr id="24" name="左大かっこ 23"/>
        <xdr:cNvSpPr/>
      </xdr:nvSpPr>
      <xdr:spPr>
        <a:xfrm>
          <a:off x="1590676" y="49768125"/>
          <a:ext cx="348424" cy="981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745</xdr:row>
      <xdr:rowOff>238125</xdr:rowOff>
    </xdr:from>
    <xdr:to>
      <xdr:col>21</xdr:col>
      <xdr:colOff>47625</xdr:colOff>
      <xdr:row>748</xdr:row>
      <xdr:rowOff>161925</xdr:rowOff>
    </xdr:to>
    <xdr:sp macro="" textlink="">
      <xdr:nvSpPr>
        <xdr:cNvPr id="26" name="右大かっこ 25"/>
        <xdr:cNvSpPr/>
      </xdr:nvSpPr>
      <xdr:spPr>
        <a:xfrm>
          <a:off x="3981450" y="49730025"/>
          <a:ext cx="266700" cy="981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80963</xdr:colOff>
      <xdr:row>743</xdr:row>
      <xdr:rowOff>161925</xdr:rowOff>
    </xdr:from>
    <xdr:to>
      <xdr:col>15</xdr:col>
      <xdr:colOff>95250</xdr:colOff>
      <xdr:row>745</xdr:row>
      <xdr:rowOff>314325</xdr:rowOff>
    </xdr:to>
    <xdr:cxnSp macro="">
      <xdr:nvCxnSpPr>
        <xdr:cNvPr id="4" name="直線矢印コネクタ 3"/>
        <xdr:cNvCxnSpPr>
          <a:stCxn id="6" idx="2"/>
        </xdr:cNvCxnSpPr>
      </xdr:nvCxnSpPr>
      <xdr:spPr>
        <a:xfrm>
          <a:off x="3081338" y="48948975"/>
          <a:ext cx="14287" cy="857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430" sqref="U430:AX4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t="s">
        <v>430</v>
      </c>
      <c r="AP2" s="926"/>
      <c r="AQ2" s="926"/>
      <c r="AR2" s="65" t="str">
        <f>IF(OR(AO2="　", AO2=""), "", "-")</f>
        <v>-</v>
      </c>
      <c r="AS2" s="927">
        <v>55</v>
      </c>
      <c r="AT2" s="927"/>
      <c r="AU2" s="927"/>
      <c r="AV2" s="43" t="str">
        <f>IF(AW2="", "", "-")</f>
        <v/>
      </c>
      <c r="AW2" s="898"/>
      <c r="AX2" s="898"/>
    </row>
    <row r="3" spans="1:50" ht="21" customHeight="1" thickBot="1">
      <c r="A3" s="854" t="s">
        <v>459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506</v>
      </c>
      <c r="AK3" s="856"/>
      <c r="AL3" s="856"/>
      <c r="AM3" s="856"/>
      <c r="AN3" s="856"/>
      <c r="AO3" s="856"/>
      <c r="AP3" s="856"/>
      <c r="AQ3" s="856"/>
      <c r="AR3" s="856"/>
      <c r="AS3" s="856"/>
      <c r="AT3" s="856"/>
      <c r="AU3" s="856"/>
      <c r="AV3" s="856"/>
      <c r="AW3" s="856"/>
      <c r="AX3" s="24" t="s">
        <v>64</v>
      </c>
    </row>
    <row r="4" spans="1:50" ht="24.75" customHeight="1">
      <c r="A4" s="691" t="s">
        <v>25</v>
      </c>
      <c r="B4" s="692"/>
      <c r="C4" s="692"/>
      <c r="D4" s="692"/>
      <c r="E4" s="692"/>
      <c r="F4" s="692"/>
      <c r="G4" s="669" t="s">
        <v>477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478</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66</v>
      </c>
      <c r="B5" s="680"/>
      <c r="C5" s="680"/>
      <c r="D5" s="680"/>
      <c r="E5" s="680"/>
      <c r="F5" s="681"/>
      <c r="G5" s="826" t="s">
        <v>428</v>
      </c>
      <c r="H5" s="827"/>
      <c r="I5" s="827"/>
      <c r="J5" s="827"/>
      <c r="K5" s="827"/>
      <c r="L5" s="827"/>
      <c r="M5" s="828" t="s">
        <v>65</v>
      </c>
      <c r="N5" s="829"/>
      <c r="O5" s="829"/>
      <c r="P5" s="829"/>
      <c r="Q5" s="829"/>
      <c r="R5" s="830"/>
      <c r="S5" s="831" t="s">
        <v>80</v>
      </c>
      <c r="T5" s="827"/>
      <c r="U5" s="827"/>
      <c r="V5" s="827"/>
      <c r="W5" s="827"/>
      <c r="X5" s="832"/>
      <c r="Y5" s="685" t="s">
        <v>3</v>
      </c>
      <c r="Z5" s="530"/>
      <c r="AA5" s="530"/>
      <c r="AB5" s="530"/>
      <c r="AC5" s="530"/>
      <c r="AD5" s="531"/>
      <c r="AE5" s="686" t="s">
        <v>479</v>
      </c>
      <c r="AF5" s="686"/>
      <c r="AG5" s="686"/>
      <c r="AH5" s="686"/>
      <c r="AI5" s="686"/>
      <c r="AJ5" s="686"/>
      <c r="AK5" s="686"/>
      <c r="AL5" s="686"/>
      <c r="AM5" s="686"/>
      <c r="AN5" s="686"/>
      <c r="AO5" s="686"/>
      <c r="AP5" s="687"/>
      <c r="AQ5" s="688" t="s">
        <v>509</v>
      </c>
      <c r="AR5" s="689"/>
      <c r="AS5" s="689"/>
      <c r="AT5" s="689"/>
      <c r="AU5" s="689"/>
      <c r="AV5" s="689"/>
      <c r="AW5" s="689"/>
      <c r="AX5" s="690"/>
    </row>
    <row r="6" spans="1:50" ht="39" customHeight="1">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c r="A7" s="482" t="s">
        <v>22</v>
      </c>
      <c r="B7" s="483"/>
      <c r="C7" s="483"/>
      <c r="D7" s="483"/>
      <c r="E7" s="483"/>
      <c r="F7" s="484"/>
      <c r="G7" s="485" t="s">
        <v>481</v>
      </c>
      <c r="H7" s="486"/>
      <c r="I7" s="486"/>
      <c r="J7" s="486"/>
      <c r="K7" s="486"/>
      <c r="L7" s="486"/>
      <c r="M7" s="486"/>
      <c r="N7" s="486"/>
      <c r="O7" s="486"/>
      <c r="P7" s="486"/>
      <c r="Q7" s="486"/>
      <c r="R7" s="486"/>
      <c r="S7" s="486"/>
      <c r="T7" s="486"/>
      <c r="U7" s="486"/>
      <c r="V7" s="486"/>
      <c r="W7" s="486"/>
      <c r="X7" s="487"/>
      <c r="Y7" s="909" t="s">
        <v>431</v>
      </c>
      <c r="Z7" s="430"/>
      <c r="AA7" s="430"/>
      <c r="AB7" s="430"/>
      <c r="AC7" s="430"/>
      <c r="AD7" s="910"/>
      <c r="AE7" s="899" t="s">
        <v>517</v>
      </c>
      <c r="AF7" s="900"/>
      <c r="AG7" s="900"/>
      <c r="AH7" s="900"/>
      <c r="AI7" s="900"/>
      <c r="AJ7" s="900"/>
      <c r="AK7" s="900"/>
      <c r="AL7" s="900"/>
      <c r="AM7" s="900"/>
      <c r="AN7" s="900"/>
      <c r="AO7" s="900"/>
      <c r="AP7" s="900"/>
      <c r="AQ7" s="900"/>
      <c r="AR7" s="900"/>
      <c r="AS7" s="900"/>
      <c r="AT7" s="900"/>
      <c r="AU7" s="900"/>
      <c r="AV7" s="900"/>
      <c r="AW7" s="900"/>
      <c r="AX7" s="901"/>
    </row>
    <row r="8" spans="1:50" ht="53.25" customHeight="1">
      <c r="A8" s="482" t="s">
        <v>330</v>
      </c>
      <c r="B8" s="483"/>
      <c r="C8" s="483"/>
      <c r="D8" s="483"/>
      <c r="E8" s="483"/>
      <c r="F8" s="484"/>
      <c r="G8" s="928" t="str">
        <f>入力規則等!A28</f>
        <v>国土強靱化施策</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c r="A9" s="836" t="s">
        <v>23</v>
      </c>
      <c r="B9" s="837"/>
      <c r="C9" s="837"/>
      <c r="D9" s="837"/>
      <c r="E9" s="837"/>
      <c r="F9" s="837"/>
      <c r="G9" s="838" t="s">
        <v>482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647" t="s">
        <v>29</v>
      </c>
      <c r="B10" s="648"/>
      <c r="C10" s="648"/>
      <c r="D10" s="648"/>
      <c r="E10" s="648"/>
      <c r="F10" s="648"/>
      <c r="G10" s="741" t="s">
        <v>483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930" t="s">
        <v>24</v>
      </c>
      <c r="B12" s="931"/>
      <c r="C12" s="931"/>
      <c r="D12" s="931"/>
      <c r="E12" s="931"/>
      <c r="F12" s="932"/>
      <c r="G12" s="747"/>
      <c r="H12" s="748"/>
      <c r="I12" s="748"/>
      <c r="J12" s="748"/>
      <c r="K12" s="748"/>
      <c r="L12" s="748"/>
      <c r="M12" s="748"/>
      <c r="N12" s="748"/>
      <c r="O12" s="748"/>
      <c r="P12" s="402" t="s">
        <v>450</v>
      </c>
      <c r="Q12" s="403"/>
      <c r="R12" s="403"/>
      <c r="S12" s="403"/>
      <c r="T12" s="403"/>
      <c r="U12" s="403"/>
      <c r="V12" s="404"/>
      <c r="W12" s="402" t="s">
        <v>447</v>
      </c>
      <c r="X12" s="403"/>
      <c r="Y12" s="403"/>
      <c r="Z12" s="403"/>
      <c r="AA12" s="403"/>
      <c r="AB12" s="403"/>
      <c r="AC12" s="404"/>
      <c r="AD12" s="402" t="s">
        <v>442</v>
      </c>
      <c r="AE12" s="403"/>
      <c r="AF12" s="403"/>
      <c r="AG12" s="403"/>
      <c r="AH12" s="403"/>
      <c r="AI12" s="403"/>
      <c r="AJ12" s="404"/>
      <c r="AK12" s="402" t="s">
        <v>435</v>
      </c>
      <c r="AL12" s="403"/>
      <c r="AM12" s="403"/>
      <c r="AN12" s="403"/>
      <c r="AO12" s="403"/>
      <c r="AP12" s="403"/>
      <c r="AQ12" s="404"/>
      <c r="AR12" s="402" t="s">
        <v>433</v>
      </c>
      <c r="AS12" s="403"/>
      <c r="AT12" s="403"/>
      <c r="AU12" s="403"/>
      <c r="AV12" s="403"/>
      <c r="AW12" s="403"/>
      <c r="AX12" s="709"/>
    </row>
    <row r="13" spans="1:50" ht="21" customHeight="1">
      <c r="A13" s="601"/>
      <c r="B13" s="602"/>
      <c r="C13" s="602"/>
      <c r="D13" s="602"/>
      <c r="E13" s="602"/>
      <c r="F13" s="603"/>
      <c r="G13" s="710" t="s">
        <v>6</v>
      </c>
      <c r="H13" s="711"/>
      <c r="I13" s="751" t="s">
        <v>7</v>
      </c>
      <c r="J13" s="752"/>
      <c r="K13" s="752"/>
      <c r="L13" s="752"/>
      <c r="M13" s="752"/>
      <c r="N13" s="752"/>
      <c r="O13" s="753"/>
      <c r="P13" s="644" t="s">
        <v>484</v>
      </c>
      <c r="Q13" s="645"/>
      <c r="R13" s="645"/>
      <c r="S13" s="645"/>
      <c r="T13" s="645"/>
      <c r="U13" s="645"/>
      <c r="V13" s="646"/>
      <c r="W13" s="644" t="s">
        <v>484</v>
      </c>
      <c r="X13" s="645"/>
      <c r="Y13" s="645"/>
      <c r="Z13" s="645"/>
      <c r="AA13" s="645"/>
      <c r="AB13" s="645"/>
      <c r="AC13" s="646"/>
      <c r="AD13" s="644" t="s">
        <v>484</v>
      </c>
      <c r="AE13" s="645"/>
      <c r="AF13" s="645"/>
      <c r="AG13" s="645"/>
      <c r="AH13" s="645"/>
      <c r="AI13" s="645"/>
      <c r="AJ13" s="646"/>
      <c r="AK13" s="644">
        <v>54</v>
      </c>
      <c r="AL13" s="645"/>
      <c r="AM13" s="645"/>
      <c r="AN13" s="645"/>
      <c r="AO13" s="645"/>
      <c r="AP13" s="645"/>
      <c r="AQ13" s="646"/>
      <c r="AR13" s="906"/>
      <c r="AS13" s="907"/>
      <c r="AT13" s="907"/>
      <c r="AU13" s="907"/>
      <c r="AV13" s="907"/>
      <c r="AW13" s="907"/>
      <c r="AX13" s="908"/>
    </row>
    <row r="14" spans="1:50" ht="21" customHeight="1">
      <c r="A14" s="601"/>
      <c r="B14" s="602"/>
      <c r="C14" s="602"/>
      <c r="D14" s="602"/>
      <c r="E14" s="602"/>
      <c r="F14" s="603"/>
      <c r="G14" s="712"/>
      <c r="H14" s="713"/>
      <c r="I14" s="698" t="s">
        <v>8</v>
      </c>
      <c r="J14" s="749"/>
      <c r="K14" s="749"/>
      <c r="L14" s="749"/>
      <c r="M14" s="749"/>
      <c r="N14" s="749"/>
      <c r="O14" s="750"/>
      <c r="P14" s="644" t="s">
        <v>484</v>
      </c>
      <c r="Q14" s="645"/>
      <c r="R14" s="645"/>
      <c r="S14" s="645"/>
      <c r="T14" s="645"/>
      <c r="U14" s="645"/>
      <c r="V14" s="646"/>
      <c r="W14" s="644" t="s">
        <v>484</v>
      </c>
      <c r="X14" s="645"/>
      <c r="Y14" s="645"/>
      <c r="Z14" s="645"/>
      <c r="AA14" s="645"/>
      <c r="AB14" s="645"/>
      <c r="AC14" s="646"/>
      <c r="AD14" s="644" t="s">
        <v>484</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c r="A15" s="601"/>
      <c r="B15" s="602"/>
      <c r="C15" s="602"/>
      <c r="D15" s="602"/>
      <c r="E15" s="602"/>
      <c r="F15" s="603"/>
      <c r="G15" s="712"/>
      <c r="H15" s="713"/>
      <c r="I15" s="698" t="s">
        <v>50</v>
      </c>
      <c r="J15" s="699"/>
      <c r="K15" s="699"/>
      <c r="L15" s="699"/>
      <c r="M15" s="699"/>
      <c r="N15" s="699"/>
      <c r="O15" s="700"/>
      <c r="P15" s="644" t="s">
        <v>484</v>
      </c>
      <c r="Q15" s="645"/>
      <c r="R15" s="645"/>
      <c r="S15" s="645"/>
      <c r="T15" s="645"/>
      <c r="U15" s="645"/>
      <c r="V15" s="646"/>
      <c r="W15" s="644" t="s">
        <v>484</v>
      </c>
      <c r="X15" s="645"/>
      <c r="Y15" s="645"/>
      <c r="Z15" s="645"/>
      <c r="AA15" s="645"/>
      <c r="AB15" s="645"/>
      <c r="AC15" s="646"/>
      <c r="AD15" s="644" t="s">
        <v>484</v>
      </c>
      <c r="AE15" s="645"/>
      <c r="AF15" s="645"/>
      <c r="AG15" s="645"/>
      <c r="AH15" s="645"/>
      <c r="AI15" s="645"/>
      <c r="AJ15" s="646"/>
      <c r="AK15" s="644" t="s">
        <v>485</v>
      </c>
      <c r="AL15" s="645"/>
      <c r="AM15" s="645"/>
      <c r="AN15" s="645"/>
      <c r="AO15" s="645"/>
      <c r="AP15" s="645"/>
      <c r="AQ15" s="646"/>
      <c r="AR15" s="644"/>
      <c r="AS15" s="645"/>
      <c r="AT15" s="645"/>
      <c r="AU15" s="645"/>
      <c r="AV15" s="645"/>
      <c r="AW15" s="645"/>
      <c r="AX15" s="793"/>
    </row>
    <row r="16" spans="1:50" ht="21" customHeight="1">
      <c r="A16" s="601"/>
      <c r="B16" s="602"/>
      <c r="C16" s="602"/>
      <c r="D16" s="602"/>
      <c r="E16" s="602"/>
      <c r="F16" s="603"/>
      <c r="G16" s="712"/>
      <c r="H16" s="713"/>
      <c r="I16" s="698" t="s">
        <v>51</v>
      </c>
      <c r="J16" s="699"/>
      <c r="K16" s="699"/>
      <c r="L16" s="699"/>
      <c r="M16" s="699"/>
      <c r="N16" s="699"/>
      <c r="O16" s="700"/>
      <c r="P16" s="644" t="s">
        <v>484</v>
      </c>
      <c r="Q16" s="645"/>
      <c r="R16" s="645"/>
      <c r="S16" s="645"/>
      <c r="T16" s="645"/>
      <c r="U16" s="645"/>
      <c r="V16" s="646"/>
      <c r="W16" s="644" t="s">
        <v>484</v>
      </c>
      <c r="X16" s="645"/>
      <c r="Y16" s="645"/>
      <c r="Z16" s="645"/>
      <c r="AA16" s="645"/>
      <c r="AB16" s="645"/>
      <c r="AC16" s="646"/>
      <c r="AD16" s="644" t="s">
        <v>484</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c r="A17" s="601"/>
      <c r="B17" s="602"/>
      <c r="C17" s="602"/>
      <c r="D17" s="602"/>
      <c r="E17" s="602"/>
      <c r="F17" s="603"/>
      <c r="G17" s="712"/>
      <c r="H17" s="713"/>
      <c r="I17" s="698" t="s">
        <v>49</v>
      </c>
      <c r="J17" s="749"/>
      <c r="K17" s="749"/>
      <c r="L17" s="749"/>
      <c r="M17" s="749"/>
      <c r="N17" s="749"/>
      <c r="O17" s="750"/>
      <c r="P17" s="644" t="s">
        <v>484</v>
      </c>
      <c r="Q17" s="645"/>
      <c r="R17" s="645"/>
      <c r="S17" s="645"/>
      <c r="T17" s="645"/>
      <c r="U17" s="645"/>
      <c r="V17" s="646"/>
      <c r="W17" s="644" t="s">
        <v>484</v>
      </c>
      <c r="X17" s="645"/>
      <c r="Y17" s="645"/>
      <c r="Z17" s="645"/>
      <c r="AA17" s="645"/>
      <c r="AB17" s="645"/>
      <c r="AC17" s="646"/>
      <c r="AD17" s="644" t="s">
        <v>484</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54</v>
      </c>
      <c r="AL18" s="866"/>
      <c r="AM18" s="866"/>
      <c r="AN18" s="866"/>
      <c r="AO18" s="866"/>
      <c r="AP18" s="866"/>
      <c r="AQ18" s="867"/>
      <c r="AR18" s="865">
        <f>SUM(AR13:AX17)</f>
        <v>0</v>
      </c>
      <c r="AS18" s="866"/>
      <c r="AT18" s="866"/>
      <c r="AU18" s="866"/>
      <c r="AV18" s="866"/>
      <c r="AW18" s="866"/>
      <c r="AX18" s="868"/>
    </row>
    <row r="19" spans="1:50" ht="24.75" customHeight="1">
      <c r="A19" s="601"/>
      <c r="B19" s="602"/>
      <c r="C19" s="602"/>
      <c r="D19" s="602"/>
      <c r="E19" s="602"/>
      <c r="F19" s="603"/>
      <c r="G19" s="863" t="s">
        <v>9</v>
      </c>
      <c r="H19" s="864"/>
      <c r="I19" s="864"/>
      <c r="J19" s="864"/>
      <c r="K19" s="864"/>
      <c r="L19" s="864"/>
      <c r="M19" s="864"/>
      <c r="N19" s="864"/>
      <c r="O19" s="864"/>
      <c r="P19" s="644"/>
      <c r="Q19" s="645"/>
      <c r="R19" s="645"/>
      <c r="S19" s="645"/>
      <c r="T19" s="645"/>
      <c r="U19" s="645"/>
      <c r="V19" s="646"/>
      <c r="W19" s="644"/>
      <c r="X19" s="645"/>
      <c r="Y19" s="645"/>
      <c r="Z19" s="645"/>
      <c r="AA19" s="645"/>
      <c r="AB19" s="645"/>
      <c r="AC19" s="646"/>
      <c r="AD19" s="644"/>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c r="A20" s="601"/>
      <c r="B20" s="602"/>
      <c r="C20" s="602"/>
      <c r="D20" s="602"/>
      <c r="E20" s="602"/>
      <c r="F20" s="603"/>
      <c r="G20" s="863" t="s">
        <v>10</v>
      </c>
      <c r="H20" s="864"/>
      <c r="I20" s="864"/>
      <c r="J20" s="864"/>
      <c r="K20" s="864"/>
      <c r="L20" s="864"/>
      <c r="M20" s="864"/>
      <c r="N20" s="864"/>
      <c r="O20" s="864"/>
      <c r="P20" s="305" t="str">
        <f>IF(P18=0, "-", SUM(P19)/P18)</f>
        <v>-</v>
      </c>
      <c r="Q20" s="305"/>
      <c r="R20" s="305"/>
      <c r="S20" s="305"/>
      <c r="T20" s="305"/>
      <c r="U20" s="305"/>
      <c r="V20" s="305"/>
      <c r="W20" s="305" t="str">
        <f t="shared" ref="W20" si="0">IF(W18=0, "-", SUM(W19)/W18)</f>
        <v>-</v>
      </c>
      <c r="X20" s="305"/>
      <c r="Y20" s="305"/>
      <c r="Z20" s="305"/>
      <c r="AA20" s="305"/>
      <c r="AB20" s="305"/>
      <c r="AC20" s="305"/>
      <c r="AD20" s="305" t="str">
        <f t="shared" ref="AD20" si="1">IF(AD18=0, "-", SUM(AD19)/AD18)</f>
        <v>-</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c r="A21" s="836"/>
      <c r="B21" s="837"/>
      <c r="C21" s="837"/>
      <c r="D21" s="837"/>
      <c r="E21" s="837"/>
      <c r="F21" s="933"/>
      <c r="G21" s="303" t="s">
        <v>397</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t="str">
        <f t="shared" ref="AD21" si="3">IF(AD19=0, "-", SUM(AD19)/SUM(AD13,AD14))</f>
        <v>-</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c r="A22" s="951" t="s">
        <v>467</v>
      </c>
      <c r="B22" s="952"/>
      <c r="C22" s="952"/>
      <c r="D22" s="952"/>
      <c r="E22" s="952"/>
      <c r="F22" s="953"/>
      <c r="G22" s="938" t="s">
        <v>377</v>
      </c>
      <c r="H22" s="209"/>
      <c r="I22" s="209"/>
      <c r="J22" s="209"/>
      <c r="K22" s="209"/>
      <c r="L22" s="209"/>
      <c r="M22" s="209"/>
      <c r="N22" s="209"/>
      <c r="O22" s="210"/>
      <c r="P22" s="923" t="s">
        <v>436</v>
      </c>
      <c r="Q22" s="209"/>
      <c r="R22" s="209"/>
      <c r="S22" s="209"/>
      <c r="T22" s="209"/>
      <c r="U22" s="209"/>
      <c r="V22" s="210"/>
      <c r="W22" s="923" t="s">
        <v>432</v>
      </c>
      <c r="X22" s="209"/>
      <c r="Y22" s="209"/>
      <c r="Z22" s="209"/>
      <c r="AA22" s="209"/>
      <c r="AB22" s="209"/>
      <c r="AC22" s="210"/>
      <c r="AD22" s="923" t="s">
        <v>376</v>
      </c>
      <c r="AE22" s="209"/>
      <c r="AF22" s="209"/>
      <c r="AG22" s="209"/>
      <c r="AH22" s="209"/>
      <c r="AI22" s="209"/>
      <c r="AJ22" s="209"/>
      <c r="AK22" s="209"/>
      <c r="AL22" s="209"/>
      <c r="AM22" s="209"/>
      <c r="AN22" s="209"/>
      <c r="AO22" s="209"/>
      <c r="AP22" s="209"/>
      <c r="AQ22" s="209"/>
      <c r="AR22" s="209"/>
      <c r="AS22" s="209"/>
      <c r="AT22" s="209"/>
      <c r="AU22" s="209"/>
      <c r="AV22" s="209"/>
      <c r="AW22" s="209"/>
      <c r="AX22" s="960"/>
    </row>
    <row r="23" spans="1:50" ht="25.5" customHeight="1">
      <c r="A23" s="954"/>
      <c r="B23" s="955"/>
      <c r="C23" s="955"/>
      <c r="D23" s="955"/>
      <c r="E23" s="955"/>
      <c r="F23" s="956"/>
      <c r="G23" s="939" t="s">
        <v>500</v>
      </c>
      <c r="H23" s="940"/>
      <c r="I23" s="940"/>
      <c r="J23" s="940"/>
      <c r="K23" s="940"/>
      <c r="L23" s="940"/>
      <c r="M23" s="940"/>
      <c r="N23" s="940"/>
      <c r="O23" s="941"/>
      <c r="P23" s="906">
        <v>50</v>
      </c>
      <c r="Q23" s="907"/>
      <c r="R23" s="907"/>
      <c r="S23" s="907"/>
      <c r="T23" s="907"/>
      <c r="U23" s="907"/>
      <c r="V23" s="924"/>
      <c r="W23" s="906"/>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t="s">
        <v>501</v>
      </c>
      <c r="H24" s="943"/>
      <c r="I24" s="943"/>
      <c r="J24" s="943"/>
      <c r="K24" s="943"/>
      <c r="L24" s="943"/>
      <c r="M24" s="943"/>
      <c r="N24" s="943"/>
      <c r="O24" s="944"/>
      <c r="P24" s="644">
        <v>3</v>
      </c>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t="s">
        <v>502</v>
      </c>
      <c r="H25" s="943"/>
      <c r="I25" s="943"/>
      <c r="J25" s="943"/>
      <c r="K25" s="943"/>
      <c r="L25" s="943"/>
      <c r="M25" s="943"/>
      <c r="N25" s="943"/>
      <c r="O25" s="944"/>
      <c r="P25" s="644">
        <v>0.2</v>
      </c>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t="s">
        <v>518</v>
      </c>
      <c r="H26" s="943"/>
      <c r="I26" s="943"/>
      <c r="J26" s="943"/>
      <c r="K26" s="943"/>
      <c r="L26" s="943"/>
      <c r="M26" s="943"/>
      <c r="N26" s="943"/>
      <c r="O26" s="944"/>
      <c r="P26" s="644">
        <v>0.2</v>
      </c>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381</v>
      </c>
      <c r="H28" s="946"/>
      <c r="I28" s="946"/>
      <c r="J28" s="946"/>
      <c r="K28" s="946"/>
      <c r="L28" s="946"/>
      <c r="M28" s="946"/>
      <c r="N28" s="946"/>
      <c r="O28" s="947"/>
      <c r="P28" s="865">
        <f>P29-SUM(P23:P27)</f>
        <v>0.59999999999999432</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378</v>
      </c>
      <c r="H29" s="949"/>
      <c r="I29" s="949"/>
      <c r="J29" s="949"/>
      <c r="K29" s="949"/>
      <c r="L29" s="949"/>
      <c r="M29" s="949"/>
      <c r="N29" s="949"/>
      <c r="O29" s="950"/>
      <c r="P29" s="644">
        <f>AK13</f>
        <v>54</v>
      </c>
      <c r="Q29" s="645"/>
      <c r="R29" s="645"/>
      <c r="S29" s="645"/>
      <c r="T29" s="645"/>
      <c r="U29" s="645"/>
      <c r="V29" s="646"/>
      <c r="W29" s="920">
        <f>AR13</f>
        <v>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48" t="s">
        <v>393</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451</v>
      </c>
      <c r="AF30" s="846"/>
      <c r="AG30" s="846"/>
      <c r="AH30" s="847"/>
      <c r="AI30" s="845" t="s">
        <v>448</v>
      </c>
      <c r="AJ30" s="846"/>
      <c r="AK30" s="846"/>
      <c r="AL30" s="847"/>
      <c r="AM30" s="902" t="s">
        <v>443</v>
      </c>
      <c r="AN30" s="902"/>
      <c r="AO30" s="902"/>
      <c r="AP30" s="845"/>
      <c r="AQ30" s="754" t="s">
        <v>306</v>
      </c>
      <c r="AR30" s="755"/>
      <c r="AS30" s="755"/>
      <c r="AT30" s="756"/>
      <c r="AU30" s="761" t="s">
        <v>252</v>
      </c>
      <c r="AV30" s="761"/>
      <c r="AW30" s="761"/>
      <c r="AX30" s="903"/>
    </row>
    <row r="31" spans="1:50" ht="18.75" customHeight="1">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77"/>
      <c r="AR31" s="187"/>
      <c r="AS31" s="120" t="s">
        <v>307</v>
      </c>
      <c r="AT31" s="121"/>
      <c r="AU31" s="186">
        <v>31</v>
      </c>
      <c r="AV31" s="186"/>
      <c r="AW31" s="385" t="s">
        <v>296</v>
      </c>
      <c r="AX31" s="386"/>
    </row>
    <row r="32" spans="1:50" ht="23.25" customHeight="1">
      <c r="A32" s="390"/>
      <c r="B32" s="388"/>
      <c r="C32" s="388"/>
      <c r="D32" s="388"/>
      <c r="E32" s="388"/>
      <c r="F32" s="389"/>
      <c r="G32" s="551" t="s">
        <v>486</v>
      </c>
      <c r="H32" s="552"/>
      <c r="I32" s="552"/>
      <c r="J32" s="552"/>
      <c r="K32" s="552"/>
      <c r="L32" s="552"/>
      <c r="M32" s="552"/>
      <c r="N32" s="552"/>
      <c r="O32" s="553"/>
      <c r="P32" s="92" t="s">
        <v>487</v>
      </c>
      <c r="Q32" s="92"/>
      <c r="R32" s="92"/>
      <c r="S32" s="92"/>
      <c r="T32" s="92"/>
      <c r="U32" s="92"/>
      <c r="V32" s="92"/>
      <c r="W32" s="92"/>
      <c r="X32" s="93"/>
      <c r="Y32" s="458" t="s">
        <v>12</v>
      </c>
      <c r="Z32" s="518"/>
      <c r="AA32" s="519"/>
      <c r="AB32" s="448" t="s">
        <v>524</v>
      </c>
      <c r="AC32" s="448"/>
      <c r="AD32" s="448"/>
      <c r="AE32" s="205"/>
      <c r="AF32" s="206"/>
      <c r="AG32" s="206"/>
      <c r="AH32" s="206"/>
      <c r="AI32" s="205"/>
      <c r="AJ32" s="206"/>
      <c r="AK32" s="206"/>
      <c r="AL32" s="206"/>
      <c r="AM32" s="205"/>
      <c r="AN32" s="206"/>
      <c r="AO32" s="206"/>
      <c r="AP32" s="206"/>
      <c r="AQ32" s="327"/>
      <c r="AR32" s="194"/>
      <c r="AS32" s="194"/>
      <c r="AT32" s="328"/>
      <c r="AU32" s="206"/>
      <c r="AV32" s="206"/>
      <c r="AW32" s="206"/>
      <c r="AX32" s="208"/>
    </row>
    <row r="33" spans="1:50" ht="23.25" customHeight="1">
      <c r="A33" s="391"/>
      <c r="B33" s="392"/>
      <c r="C33" s="392"/>
      <c r="D33" s="392"/>
      <c r="E33" s="392"/>
      <c r="F33" s="393"/>
      <c r="G33" s="554"/>
      <c r="H33" s="555"/>
      <c r="I33" s="555"/>
      <c r="J33" s="555"/>
      <c r="K33" s="555"/>
      <c r="L33" s="555"/>
      <c r="M33" s="555"/>
      <c r="N33" s="555"/>
      <c r="O33" s="556"/>
      <c r="P33" s="95"/>
      <c r="Q33" s="95"/>
      <c r="R33" s="95"/>
      <c r="S33" s="95"/>
      <c r="T33" s="95"/>
      <c r="U33" s="95"/>
      <c r="V33" s="95"/>
      <c r="W33" s="95"/>
      <c r="X33" s="96"/>
      <c r="Y33" s="402" t="s">
        <v>53</v>
      </c>
      <c r="Z33" s="403"/>
      <c r="AA33" s="404"/>
      <c r="AB33" s="510" t="s">
        <v>524</v>
      </c>
      <c r="AC33" s="510"/>
      <c r="AD33" s="510"/>
      <c r="AE33" s="205"/>
      <c r="AF33" s="206"/>
      <c r="AG33" s="206"/>
      <c r="AH33" s="206"/>
      <c r="AI33" s="205"/>
      <c r="AJ33" s="206"/>
      <c r="AK33" s="206"/>
      <c r="AL33" s="206"/>
      <c r="AM33" s="205"/>
      <c r="AN33" s="206"/>
      <c r="AO33" s="206"/>
      <c r="AP33" s="206"/>
      <c r="AQ33" s="327"/>
      <c r="AR33" s="194"/>
      <c r="AS33" s="194"/>
      <c r="AT33" s="328"/>
      <c r="AU33" s="206">
        <v>4000</v>
      </c>
      <c r="AV33" s="206"/>
      <c r="AW33" s="206"/>
      <c r="AX33" s="208"/>
    </row>
    <row r="34" spans="1:50" ht="23.25" customHeight="1">
      <c r="A34" s="390"/>
      <c r="B34" s="388"/>
      <c r="C34" s="388"/>
      <c r="D34" s="388"/>
      <c r="E34" s="388"/>
      <c r="F34" s="389"/>
      <c r="G34" s="557"/>
      <c r="H34" s="558"/>
      <c r="I34" s="558"/>
      <c r="J34" s="558"/>
      <c r="K34" s="558"/>
      <c r="L34" s="558"/>
      <c r="M34" s="558"/>
      <c r="N34" s="558"/>
      <c r="O34" s="559"/>
      <c r="P34" s="98"/>
      <c r="Q34" s="98"/>
      <c r="R34" s="98"/>
      <c r="S34" s="98"/>
      <c r="T34" s="98"/>
      <c r="U34" s="98"/>
      <c r="V34" s="98"/>
      <c r="W34" s="98"/>
      <c r="X34" s="99"/>
      <c r="Y34" s="402" t="s">
        <v>13</v>
      </c>
      <c r="Z34" s="403"/>
      <c r="AA34" s="404"/>
      <c r="AB34" s="543" t="s">
        <v>297</v>
      </c>
      <c r="AC34" s="543"/>
      <c r="AD34" s="543"/>
      <c r="AE34" s="205"/>
      <c r="AF34" s="206"/>
      <c r="AG34" s="206"/>
      <c r="AH34" s="206"/>
      <c r="AI34" s="205"/>
      <c r="AJ34" s="206"/>
      <c r="AK34" s="206"/>
      <c r="AL34" s="206"/>
      <c r="AM34" s="205"/>
      <c r="AN34" s="206"/>
      <c r="AO34" s="206"/>
      <c r="AP34" s="206"/>
      <c r="AQ34" s="327"/>
      <c r="AR34" s="194"/>
      <c r="AS34" s="194"/>
      <c r="AT34" s="328"/>
      <c r="AU34" s="206"/>
      <c r="AV34" s="206"/>
      <c r="AW34" s="206"/>
      <c r="AX34" s="208"/>
    </row>
    <row r="35" spans="1:50" ht="23.25" customHeight="1">
      <c r="A35" s="213" t="s">
        <v>421</v>
      </c>
      <c r="B35" s="214"/>
      <c r="C35" s="214"/>
      <c r="D35" s="214"/>
      <c r="E35" s="214"/>
      <c r="F35" s="215"/>
      <c r="G35" s="219" t="s">
        <v>519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757" t="s">
        <v>393</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451</v>
      </c>
      <c r="AF37" s="232"/>
      <c r="AG37" s="232"/>
      <c r="AH37" s="233"/>
      <c r="AI37" s="231" t="s">
        <v>448</v>
      </c>
      <c r="AJ37" s="232"/>
      <c r="AK37" s="232"/>
      <c r="AL37" s="233"/>
      <c r="AM37" s="237" t="s">
        <v>443</v>
      </c>
      <c r="AN37" s="237"/>
      <c r="AO37" s="237"/>
      <c r="AP37" s="231"/>
      <c r="AQ37" s="138" t="s">
        <v>306</v>
      </c>
      <c r="AR37" s="139"/>
      <c r="AS37" s="139"/>
      <c r="AT37" s="140"/>
      <c r="AU37" s="398" t="s">
        <v>252</v>
      </c>
      <c r="AV37" s="398"/>
      <c r="AW37" s="398"/>
      <c r="AX37" s="897"/>
    </row>
    <row r="38" spans="1:50" ht="18.75" customHeight="1">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77"/>
      <c r="AR38" s="187"/>
      <c r="AS38" s="120" t="s">
        <v>307</v>
      </c>
      <c r="AT38" s="121"/>
      <c r="AU38" s="186">
        <v>32</v>
      </c>
      <c r="AV38" s="186"/>
      <c r="AW38" s="385" t="s">
        <v>296</v>
      </c>
      <c r="AX38" s="386"/>
    </row>
    <row r="39" spans="1:50" ht="23.25" customHeight="1">
      <c r="A39" s="390"/>
      <c r="B39" s="388"/>
      <c r="C39" s="388"/>
      <c r="D39" s="388"/>
      <c r="E39" s="388"/>
      <c r="F39" s="389"/>
      <c r="G39" s="551" t="s">
        <v>488</v>
      </c>
      <c r="H39" s="552"/>
      <c r="I39" s="552"/>
      <c r="J39" s="552"/>
      <c r="K39" s="552"/>
      <c r="L39" s="552"/>
      <c r="M39" s="552"/>
      <c r="N39" s="552"/>
      <c r="O39" s="553"/>
      <c r="P39" s="92" t="s">
        <v>489</v>
      </c>
      <c r="Q39" s="92"/>
      <c r="R39" s="92"/>
      <c r="S39" s="92"/>
      <c r="T39" s="92"/>
      <c r="U39" s="92"/>
      <c r="V39" s="92"/>
      <c r="W39" s="92"/>
      <c r="X39" s="93"/>
      <c r="Y39" s="458" t="s">
        <v>12</v>
      </c>
      <c r="Z39" s="518"/>
      <c r="AA39" s="519"/>
      <c r="AB39" s="448" t="s">
        <v>525</v>
      </c>
      <c r="AC39" s="448"/>
      <c r="AD39" s="448"/>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3.25" customHeight="1">
      <c r="A40" s="391"/>
      <c r="B40" s="392"/>
      <c r="C40" s="392"/>
      <c r="D40" s="392"/>
      <c r="E40" s="392"/>
      <c r="F40" s="393"/>
      <c r="G40" s="554"/>
      <c r="H40" s="555"/>
      <c r="I40" s="555"/>
      <c r="J40" s="555"/>
      <c r="K40" s="555"/>
      <c r="L40" s="555"/>
      <c r="M40" s="555"/>
      <c r="N40" s="555"/>
      <c r="O40" s="556"/>
      <c r="P40" s="95"/>
      <c r="Q40" s="95"/>
      <c r="R40" s="95"/>
      <c r="S40" s="95"/>
      <c r="T40" s="95"/>
      <c r="U40" s="95"/>
      <c r="V40" s="95"/>
      <c r="W40" s="95"/>
      <c r="X40" s="96"/>
      <c r="Y40" s="402" t="s">
        <v>53</v>
      </c>
      <c r="Z40" s="403"/>
      <c r="AA40" s="404"/>
      <c r="AB40" s="510" t="s">
        <v>525</v>
      </c>
      <c r="AC40" s="510"/>
      <c r="AD40" s="510"/>
      <c r="AE40" s="205"/>
      <c r="AF40" s="206"/>
      <c r="AG40" s="206"/>
      <c r="AH40" s="206"/>
      <c r="AI40" s="205"/>
      <c r="AJ40" s="206"/>
      <c r="AK40" s="206"/>
      <c r="AL40" s="206"/>
      <c r="AM40" s="205"/>
      <c r="AN40" s="206"/>
      <c r="AO40" s="206"/>
      <c r="AP40" s="206"/>
      <c r="AQ40" s="327"/>
      <c r="AR40" s="194"/>
      <c r="AS40" s="194"/>
      <c r="AT40" s="328"/>
      <c r="AU40" s="206">
        <v>5000</v>
      </c>
      <c r="AV40" s="206"/>
      <c r="AW40" s="206"/>
      <c r="AX40" s="208"/>
    </row>
    <row r="41" spans="1:50" ht="23.25" customHeight="1">
      <c r="A41" s="394"/>
      <c r="B41" s="395"/>
      <c r="C41" s="395"/>
      <c r="D41" s="395"/>
      <c r="E41" s="395"/>
      <c r="F41" s="396"/>
      <c r="G41" s="557"/>
      <c r="H41" s="558"/>
      <c r="I41" s="558"/>
      <c r="J41" s="558"/>
      <c r="K41" s="558"/>
      <c r="L41" s="558"/>
      <c r="M41" s="558"/>
      <c r="N41" s="558"/>
      <c r="O41" s="559"/>
      <c r="P41" s="98"/>
      <c r="Q41" s="98"/>
      <c r="R41" s="98"/>
      <c r="S41" s="98"/>
      <c r="T41" s="98"/>
      <c r="U41" s="98"/>
      <c r="V41" s="98"/>
      <c r="W41" s="98"/>
      <c r="X41" s="99"/>
      <c r="Y41" s="402" t="s">
        <v>13</v>
      </c>
      <c r="Z41" s="403"/>
      <c r="AA41" s="404"/>
      <c r="AB41" s="543" t="s">
        <v>297</v>
      </c>
      <c r="AC41" s="543"/>
      <c r="AD41" s="543"/>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3.25" customHeight="1">
      <c r="A42" s="213" t="s">
        <v>421</v>
      </c>
      <c r="B42" s="214"/>
      <c r="C42" s="214"/>
      <c r="D42" s="214"/>
      <c r="E42" s="214"/>
      <c r="F42" s="215"/>
      <c r="G42" s="219" t="s">
        <v>520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c r="A44" s="757" t="s">
        <v>393</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451</v>
      </c>
      <c r="AF44" s="232"/>
      <c r="AG44" s="232"/>
      <c r="AH44" s="233"/>
      <c r="AI44" s="231" t="s">
        <v>448</v>
      </c>
      <c r="AJ44" s="232"/>
      <c r="AK44" s="232"/>
      <c r="AL44" s="233"/>
      <c r="AM44" s="237" t="s">
        <v>443</v>
      </c>
      <c r="AN44" s="237"/>
      <c r="AO44" s="237"/>
      <c r="AP44" s="231"/>
      <c r="AQ44" s="138" t="s">
        <v>306</v>
      </c>
      <c r="AR44" s="139"/>
      <c r="AS44" s="139"/>
      <c r="AT44" s="140"/>
      <c r="AU44" s="398" t="s">
        <v>252</v>
      </c>
      <c r="AV44" s="398"/>
      <c r="AW44" s="398"/>
      <c r="AX44" s="897"/>
    </row>
    <row r="45" spans="1:50" ht="18.75" hidden="1" customHeight="1">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77"/>
      <c r="AR45" s="187"/>
      <c r="AS45" s="120" t="s">
        <v>307</v>
      </c>
      <c r="AT45" s="121"/>
      <c r="AU45" s="186"/>
      <c r="AV45" s="186"/>
      <c r="AW45" s="385" t="s">
        <v>296</v>
      </c>
      <c r="AX45" s="386"/>
    </row>
    <row r="46" spans="1:50" ht="23.25" hidden="1" customHeight="1">
      <c r="A46" s="390"/>
      <c r="B46" s="388"/>
      <c r="C46" s="388"/>
      <c r="D46" s="388"/>
      <c r="E46" s="388"/>
      <c r="F46" s="389"/>
      <c r="G46" s="551"/>
      <c r="H46" s="552"/>
      <c r="I46" s="552"/>
      <c r="J46" s="552"/>
      <c r="K46" s="552"/>
      <c r="L46" s="552"/>
      <c r="M46" s="552"/>
      <c r="N46" s="552"/>
      <c r="O46" s="553"/>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c r="A47" s="391"/>
      <c r="B47" s="392"/>
      <c r="C47" s="392"/>
      <c r="D47" s="392"/>
      <c r="E47" s="392"/>
      <c r="F47" s="393"/>
      <c r="G47" s="554"/>
      <c r="H47" s="555"/>
      <c r="I47" s="555"/>
      <c r="J47" s="555"/>
      <c r="K47" s="555"/>
      <c r="L47" s="555"/>
      <c r="M47" s="555"/>
      <c r="N47" s="555"/>
      <c r="O47" s="556"/>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c r="A48" s="394"/>
      <c r="B48" s="395"/>
      <c r="C48" s="395"/>
      <c r="D48" s="395"/>
      <c r="E48" s="395"/>
      <c r="F48" s="396"/>
      <c r="G48" s="557"/>
      <c r="H48" s="558"/>
      <c r="I48" s="558"/>
      <c r="J48" s="558"/>
      <c r="K48" s="558"/>
      <c r="L48" s="558"/>
      <c r="M48" s="558"/>
      <c r="N48" s="558"/>
      <c r="O48" s="559"/>
      <c r="P48" s="98"/>
      <c r="Q48" s="98"/>
      <c r="R48" s="98"/>
      <c r="S48" s="98"/>
      <c r="T48" s="98"/>
      <c r="U48" s="98"/>
      <c r="V48" s="98"/>
      <c r="W48" s="98"/>
      <c r="X48" s="99"/>
      <c r="Y48" s="402" t="s">
        <v>13</v>
      </c>
      <c r="Z48" s="403"/>
      <c r="AA48" s="404"/>
      <c r="AB48" s="543" t="s">
        <v>297</v>
      </c>
      <c r="AC48" s="543"/>
      <c r="AD48" s="543"/>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c r="A49" s="213" t="s">
        <v>421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387" t="s">
        <v>393</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451</v>
      </c>
      <c r="AF51" s="232"/>
      <c r="AG51" s="232"/>
      <c r="AH51" s="233"/>
      <c r="AI51" s="231" t="s">
        <v>448</v>
      </c>
      <c r="AJ51" s="232"/>
      <c r="AK51" s="232"/>
      <c r="AL51" s="233"/>
      <c r="AM51" s="237" t="s">
        <v>444</v>
      </c>
      <c r="AN51" s="237"/>
      <c r="AO51" s="237"/>
      <c r="AP51" s="231"/>
      <c r="AQ51" s="138" t="s">
        <v>306</v>
      </c>
      <c r="AR51" s="139"/>
      <c r="AS51" s="139"/>
      <c r="AT51" s="140"/>
      <c r="AU51" s="911" t="s">
        <v>252</v>
      </c>
      <c r="AV51" s="911"/>
      <c r="AW51" s="911"/>
      <c r="AX51" s="912"/>
    </row>
    <row r="52" spans="1:50" ht="18.75" hidden="1" customHeight="1">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77"/>
      <c r="AR52" s="187"/>
      <c r="AS52" s="120" t="s">
        <v>307</v>
      </c>
      <c r="AT52" s="121"/>
      <c r="AU52" s="186"/>
      <c r="AV52" s="186"/>
      <c r="AW52" s="385" t="s">
        <v>296</v>
      </c>
      <c r="AX52" s="386"/>
    </row>
    <row r="53" spans="1:50" ht="23.25" hidden="1" customHeight="1">
      <c r="A53" s="390"/>
      <c r="B53" s="388"/>
      <c r="C53" s="388"/>
      <c r="D53" s="388"/>
      <c r="E53" s="388"/>
      <c r="F53" s="389"/>
      <c r="G53" s="551"/>
      <c r="H53" s="552"/>
      <c r="I53" s="552"/>
      <c r="J53" s="552"/>
      <c r="K53" s="552"/>
      <c r="L53" s="552"/>
      <c r="M53" s="552"/>
      <c r="N53" s="552"/>
      <c r="O53" s="553"/>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c r="A54" s="391"/>
      <c r="B54" s="392"/>
      <c r="C54" s="392"/>
      <c r="D54" s="392"/>
      <c r="E54" s="392"/>
      <c r="F54" s="393"/>
      <c r="G54" s="554"/>
      <c r="H54" s="555"/>
      <c r="I54" s="555"/>
      <c r="J54" s="555"/>
      <c r="K54" s="555"/>
      <c r="L54" s="555"/>
      <c r="M54" s="555"/>
      <c r="N54" s="555"/>
      <c r="O54" s="556"/>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c r="A55" s="394"/>
      <c r="B55" s="395"/>
      <c r="C55" s="395"/>
      <c r="D55" s="395"/>
      <c r="E55" s="395"/>
      <c r="F55" s="396"/>
      <c r="G55" s="557"/>
      <c r="H55" s="558"/>
      <c r="I55" s="558"/>
      <c r="J55" s="558"/>
      <c r="K55" s="558"/>
      <c r="L55" s="558"/>
      <c r="M55" s="558"/>
      <c r="N55" s="558"/>
      <c r="O55" s="559"/>
      <c r="P55" s="98"/>
      <c r="Q55" s="98"/>
      <c r="R55" s="98"/>
      <c r="S55" s="98"/>
      <c r="T55" s="98"/>
      <c r="U55" s="98"/>
      <c r="V55" s="98"/>
      <c r="W55" s="98"/>
      <c r="X55" s="99"/>
      <c r="Y55" s="402" t="s">
        <v>13</v>
      </c>
      <c r="Z55" s="403"/>
      <c r="AA55" s="404"/>
      <c r="AB55" s="581" t="s">
        <v>14</v>
      </c>
      <c r="AC55" s="581"/>
      <c r="AD55" s="5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c r="A56" s="213" t="s">
        <v>421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387" t="s">
        <v>393</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452</v>
      </c>
      <c r="AF58" s="232"/>
      <c r="AG58" s="232"/>
      <c r="AH58" s="233"/>
      <c r="AI58" s="231" t="s">
        <v>448</v>
      </c>
      <c r="AJ58" s="232"/>
      <c r="AK58" s="232"/>
      <c r="AL58" s="233"/>
      <c r="AM58" s="237" t="s">
        <v>443</v>
      </c>
      <c r="AN58" s="237"/>
      <c r="AO58" s="237"/>
      <c r="AP58" s="231"/>
      <c r="AQ58" s="138" t="s">
        <v>306</v>
      </c>
      <c r="AR58" s="139"/>
      <c r="AS58" s="139"/>
      <c r="AT58" s="140"/>
      <c r="AU58" s="911" t="s">
        <v>252</v>
      </c>
      <c r="AV58" s="911"/>
      <c r="AW58" s="911"/>
      <c r="AX58" s="912"/>
    </row>
    <row r="59" spans="1:50" ht="18.75" hidden="1" customHeight="1">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77"/>
      <c r="AR59" s="187"/>
      <c r="AS59" s="120" t="s">
        <v>307</v>
      </c>
      <c r="AT59" s="121"/>
      <c r="AU59" s="186"/>
      <c r="AV59" s="186"/>
      <c r="AW59" s="385" t="s">
        <v>296</v>
      </c>
      <c r="AX59" s="386"/>
    </row>
    <row r="60" spans="1:50" ht="23.25" hidden="1" customHeight="1">
      <c r="A60" s="390"/>
      <c r="B60" s="388"/>
      <c r="C60" s="388"/>
      <c r="D60" s="388"/>
      <c r="E60" s="388"/>
      <c r="F60" s="389"/>
      <c r="G60" s="551"/>
      <c r="H60" s="552"/>
      <c r="I60" s="552"/>
      <c r="J60" s="552"/>
      <c r="K60" s="552"/>
      <c r="L60" s="552"/>
      <c r="M60" s="552"/>
      <c r="N60" s="552"/>
      <c r="O60" s="553"/>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c r="A61" s="391"/>
      <c r="B61" s="392"/>
      <c r="C61" s="392"/>
      <c r="D61" s="392"/>
      <c r="E61" s="392"/>
      <c r="F61" s="393"/>
      <c r="G61" s="554"/>
      <c r="H61" s="555"/>
      <c r="I61" s="555"/>
      <c r="J61" s="555"/>
      <c r="K61" s="555"/>
      <c r="L61" s="555"/>
      <c r="M61" s="555"/>
      <c r="N61" s="555"/>
      <c r="O61" s="556"/>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c r="A62" s="391"/>
      <c r="B62" s="392"/>
      <c r="C62" s="392"/>
      <c r="D62" s="392"/>
      <c r="E62" s="392"/>
      <c r="F62" s="393"/>
      <c r="G62" s="557"/>
      <c r="H62" s="558"/>
      <c r="I62" s="558"/>
      <c r="J62" s="558"/>
      <c r="K62" s="558"/>
      <c r="L62" s="558"/>
      <c r="M62" s="558"/>
      <c r="N62" s="558"/>
      <c r="O62" s="559"/>
      <c r="P62" s="98"/>
      <c r="Q62" s="98"/>
      <c r="R62" s="98"/>
      <c r="S62" s="98"/>
      <c r="T62" s="98"/>
      <c r="U62" s="98"/>
      <c r="V62" s="98"/>
      <c r="W62" s="98"/>
      <c r="X62" s="99"/>
      <c r="Y62" s="402" t="s">
        <v>13</v>
      </c>
      <c r="Z62" s="403"/>
      <c r="AA62" s="404"/>
      <c r="AB62" s="543" t="s">
        <v>14</v>
      </c>
      <c r="AC62" s="543"/>
      <c r="AD62" s="543"/>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c r="A63" s="213" t="s">
        <v>421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469" t="s">
        <v>394</v>
      </c>
      <c r="B65" s="470"/>
      <c r="C65" s="470"/>
      <c r="D65" s="470"/>
      <c r="E65" s="470"/>
      <c r="F65" s="471"/>
      <c r="G65" s="472"/>
      <c r="H65" s="226" t="s">
        <v>264</v>
      </c>
      <c r="I65" s="226"/>
      <c r="J65" s="226"/>
      <c r="K65" s="226"/>
      <c r="L65" s="226"/>
      <c r="M65" s="226"/>
      <c r="N65" s="226"/>
      <c r="O65" s="227"/>
      <c r="P65" s="225" t="s">
        <v>58</v>
      </c>
      <c r="Q65" s="226"/>
      <c r="R65" s="226"/>
      <c r="S65" s="226"/>
      <c r="T65" s="226"/>
      <c r="U65" s="226"/>
      <c r="V65" s="227"/>
      <c r="W65" s="474" t="s">
        <v>389</v>
      </c>
      <c r="X65" s="475"/>
      <c r="Y65" s="478"/>
      <c r="Z65" s="478"/>
      <c r="AA65" s="479"/>
      <c r="AB65" s="225" t="s">
        <v>11</v>
      </c>
      <c r="AC65" s="226"/>
      <c r="AD65" s="227"/>
      <c r="AE65" s="231" t="s">
        <v>451</v>
      </c>
      <c r="AF65" s="232"/>
      <c r="AG65" s="232"/>
      <c r="AH65" s="233"/>
      <c r="AI65" s="231" t="s">
        <v>448</v>
      </c>
      <c r="AJ65" s="232"/>
      <c r="AK65" s="232"/>
      <c r="AL65" s="233"/>
      <c r="AM65" s="237" t="s">
        <v>443</v>
      </c>
      <c r="AN65" s="237"/>
      <c r="AO65" s="237"/>
      <c r="AP65" s="231"/>
      <c r="AQ65" s="225" t="s">
        <v>306</v>
      </c>
      <c r="AR65" s="226"/>
      <c r="AS65" s="226"/>
      <c r="AT65" s="227"/>
      <c r="AU65" s="239" t="s">
        <v>252</v>
      </c>
      <c r="AV65" s="239"/>
      <c r="AW65" s="239"/>
      <c r="AX65" s="240"/>
    </row>
    <row r="66" spans="1:50" ht="18.75" hidden="1" customHeight="1">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392</v>
      </c>
      <c r="AX66" s="241"/>
    </row>
    <row r="67" spans="1:50" ht="23.25" hidden="1" customHeight="1">
      <c r="A67" s="462"/>
      <c r="B67" s="463"/>
      <c r="C67" s="463"/>
      <c r="D67" s="463"/>
      <c r="E67" s="463"/>
      <c r="F67" s="464"/>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411</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411</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412</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c r="A70" s="462" t="s">
        <v>398</v>
      </c>
      <c r="B70" s="463"/>
      <c r="C70" s="463"/>
      <c r="D70" s="463"/>
      <c r="E70" s="463"/>
      <c r="F70" s="464"/>
      <c r="G70" s="243" t="s">
        <v>309</v>
      </c>
      <c r="H70" s="294"/>
      <c r="I70" s="294"/>
      <c r="J70" s="294"/>
      <c r="K70" s="294"/>
      <c r="L70" s="294"/>
      <c r="M70" s="294"/>
      <c r="N70" s="294"/>
      <c r="O70" s="294"/>
      <c r="P70" s="294"/>
      <c r="Q70" s="294"/>
      <c r="R70" s="294"/>
      <c r="S70" s="294"/>
      <c r="T70" s="294"/>
      <c r="U70" s="294"/>
      <c r="V70" s="294"/>
      <c r="W70" s="297" t="s">
        <v>410</v>
      </c>
      <c r="X70" s="298"/>
      <c r="Y70" s="257" t="s">
        <v>12</v>
      </c>
      <c r="Z70" s="257"/>
      <c r="AA70" s="258"/>
      <c r="AB70" s="259" t="s">
        <v>411</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411</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412</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493" t="s">
        <v>394</v>
      </c>
      <c r="B73" s="494"/>
      <c r="C73" s="494"/>
      <c r="D73" s="494"/>
      <c r="E73" s="494"/>
      <c r="F73" s="495"/>
      <c r="G73" s="569"/>
      <c r="H73" s="117" t="s">
        <v>264</v>
      </c>
      <c r="I73" s="117"/>
      <c r="J73" s="117"/>
      <c r="K73" s="117"/>
      <c r="L73" s="117"/>
      <c r="M73" s="117"/>
      <c r="N73" s="117"/>
      <c r="O73" s="118"/>
      <c r="P73" s="146" t="s">
        <v>58</v>
      </c>
      <c r="Q73" s="117"/>
      <c r="R73" s="117"/>
      <c r="S73" s="117"/>
      <c r="T73" s="117"/>
      <c r="U73" s="117"/>
      <c r="V73" s="117"/>
      <c r="W73" s="117"/>
      <c r="X73" s="118"/>
      <c r="Y73" s="571"/>
      <c r="Z73" s="572"/>
      <c r="AA73" s="573"/>
      <c r="AB73" s="146" t="s">
        <v>11</v>
      </c>
      <c r="AC73" s="117"/>
      <c r="AD73" s="118"/>
      <c r="AE73" s="231" t="s">
        <v>451</v>
      </c>
      <c r="AF73" s="232"/>
      <c r="AG73" s="232"/>
      <c r="AH73" s="233"/>
      <c r="AI73" s="231" t="s">
        <v>448</v>
      </c>
      <c r="AJ73" s="232"/>
      <c r="AK73" s="232"/>
      <c r="AL73" s="233"/>
      <c r="AM73" s="237" t="s">
        <v>443</v>
      </c>
      <c r="AN73" s="237"/>
      <c r="AO73" s="237"/>
      <c r="AP73" s="231"/>
      <c r="AQ73" s="146" t="s">
        <v>306</v>
      </c>
      <c r="AR73" s="117"/>
      <c r="AS73" s="117"/>
      <c r="AT73" s="118"/>
      <c r="AU73" s="122" t="s">
        <v>252</v>
      </c>
      <c r="AV73" s="123"/>
      <c r="AW73" s="123"/>
      <c r="AX73" s="124"/>
    </row>
    <row r="74" spans="1:50" ht="18.75" hidden="1" customHeight="1">
      <c r="A74" s="496"/>
      <c r="B74" s="497"/>
      <c r="C74" s="497"/>
      <c r="D74" s="497"/>
      <c r="E74" s="497"/>
      <c r="F74" s="498"/>
      <c r="G74" s="57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7"/>
      <c r="AR74" s="187"/>
      <c r="AS74" s="120" t="s">
        <v>307</v>
      </c>
      <c r="AT74" s="121"/>
      <c r="AU74" s="577"/>
      <c r="AV74" s="187"/>
      <c r="AW74" s="120" t="s">
        <v>296</v>
      </c>
      <c r="AX74" s="182"/>
    </row>
    <row r="75" spans="1:50" ht="23.25" hidden="1" customHeight="1">
      <c r="A75" s="496"/>
      <c r="B75" s="497"/>
      <c r="C75" s="497"/>
      <c r="D75" s="497"/>
      <c r="E75" s="497"/>
      <c r="F75" s="498"/>
      <c r="G75" s="596"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c r="A76" s="496"/>
      <c r="B76" s="497"/>
      <c r="C76" s="497"/>
      <c r="D76" s="497"/>
      <c r="E76" s="497"/>
      <c r="F76" s="498"/>
      <c r="G76" s="597"/>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c r="A77" s="496"/>
      <c r="B77" s="497"/>
      <c r="C77" s="497"/>
      <c r="D77" s="497"/>
      <c r="E77" s="497"/>
      <c r="F77" s="498"/>
      <c r="G77" s="598"/>
      <c r="H77" s="98"/>
      <c r="I77" s="98"/>
      <c r="J77" s="98"/>
      <c r="K77" s="98"/>
      <c r="L77" s="98"/>
      <c r="M77" s="98"/>
      <c r="N77" s="98"/>
      <c r="O77" s="99"/>
      <c r="P77" s="95"/>
      <c r="Q77" s="95"/>
      <c r="R77" s="95"/>
      <c r="S77" s="95"/>
      <c r="T77" s="95"/>
      <c r="U77" s="95"/>
      <c r="V77" s="95"/>
      <c r="W77" s="95"/>
      <c r="X77" s="96"/>
      <c r="Y77" s="146" t="s">
        <v>13</v>
      </c>
      <c r="Z77" s="117"/>
      <c r="AA77" s="118"/>
      <c r="AB77" s="566" t="s">
        <v>14</v>
      </c>
      <c r="AC77" s="566"/>
      <c r="AD77" s="566"/>
      <c r="AE77" s="877"/>
      <c r="AF77" s="878"/>
      <c r="AG77" s="878"/>
      <c r="AH77" s="878"/>
      <c r="AI77" s="877"/>
      <c r="AJ77" s="878"/>
      <c r="AK77" s="878"/>
      <c r="AL77" s="878"/>
      <c r="AM77" s="877"/>
      <c r="AN77" s="878"/>
      <c r="AO77" s="878"/>
      <c r="AP77" s="878"/>
      <c r="AQ77" s="327"/>
      <c r="AR77" s="194"/>
      <c r="AS77" s="194"/>
      <c r="AT77" s="328"/>
      <c r="AU77" s="206"/>
      <c r="AV77" s="206"/>
      <c r="AW77" s="206"/>
      <c r="AX77" s="208"/>
    </row>
    <row r="78" spans="1:50" ht="69.75" hidden="1" customHeight="1">
      <c r="A78" s="322" t="s">
        <v>424</v>
      </c>
      <c r="B78" s="323"/>
      <c r="C78" s="323"/>
      <c r="D78" s="323"/>
      <c r="E78" s="320" t="s">
        <v>371</v>
      </c>
      <c r="F78" s="321"/>
      <c r="G78" s="48" t="s">
        <v>309</v>
      </c>
      <c r="H78" s="574"/>
      <c r="I78" s="575"/>
      <c r="J78" s="575"/>
      <c r="K78" s="575"/>
      <c r="L78" s="575"/>
      <c r="M78" s="575"/>
      <c r="N78" s="575"/>
      <c r="O78" s="576"/>
      <c r="P78" s="134"/>
      <c r="Q78" s="134"/>
      <c r="R78" s="134"/>
      <c r="S78" s="134"/>
      <c r="T78" s="134"/>
      <c r="U78" s="134"/>
      <c r="V78" s="134"/>
      <c r="W78" s="134"/>
      <c r="X78" s="134"/>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388</v>
      </c>
      <c r="AP79" s="266"/>
      <c r="AQ79" s="266"/>
      <c r="AR79" s="67" t="s">
        <v>386</v>
      </c>
      <c r="AS79" s="265"/>
      <c r="AT79" s="266"/>
      <c r="AU79" s="266"/>
      <c r="AV79" s="266"/>
      <c r="AW79" s="266"/>
      <c r="AX79" s="934"/>
    </row>
    <row r="80" spans="1:50" ht="18.75" hidden="1" customHeight="1">
      <c r="A80" s="851" t="s">
        <v>265</v>
      </c>
      <c r="B80" s="511" t="s">
        <v>385</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852"/>
      <c r="B82" s="514"/>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c r="A85" s="85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4" t="s">
        <v>11</v>
      </c>
      <c r="AC85" s="545"/>
      <c r="AD85" s="546"/>
      <c r="AE85" s="231" t="s">
        <v>451</v>
      </c>
      <c r="AF85" s="232"/>
      <c r="AG85" s="232"/>
      <c r="AH85" s="233"/>
      <c r="AI85" s="231" t="s">
        <v>448</v>
      </c>
      <c r="AJ85" s="232"/>
      <c r="AK85" s="232"/>
      <c r="AL85" s="233"/>
      <c r="AM85" s="237" t="s">
        <v>443</v>
      </c>
      <c r="AN85" s="237"/>
      <c r="AO85" s="237"/>
      <c r="AP85" s="231"/>
      <c r="AQ85" s="146" t="s">
        <v>306</v>
      </c>
      <c r="AR85" s="117"/>
      <c r="AS85" s="117"/>
      <c r="AT85" s="118"/>
      <c r="AU85" s="520" t="s">
        <v>252</v>
      </c>
      <c r="AV85" s="520"/>
      <c r="AW85" s="520"/>
      <c r="AX85" s="521"/>
      <c r="AY85" s="10"/>
      <c r="AZ85" s="10"/>
      <c r="BA85" s="10"/>
      <c r="BB85" s="10"/>
      <c r="BC85" s="10"/>
    </row>
    <row r="86" spans="1:60" ht="18.75" hidden="1" customHeight="1">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5" t="s">
        <v>296</v>
      </c>
      <c r="AX86" s="386"/>
      <c r="AY86" s="10"/>
      <c r="AZ86" s="10"/>
      <c r="BA86" s="10"/>
      <c r="BB86" s="10"/>
      <c r="BC86" s="10"/>
      <c r="BD86" s="10"/>
      <c r="BE86" s="10"/>
      <c r="BF86" s="10"/>
      <c r="BG86" s="10"/>
      <c r="BH86" s="10"/>
    </row>
    <row r="87" spans="1:60" ht="23.25" hidden="1" customHeight="1">
      <c r="A87" s="852"/>
      <c r="B87" s="415"/>
      <c r="C87" s="415"/>
      <c r="D87" s="415"/>
      <c r="E87" s="415"/>
      <c r="F87" s="416"/>
      <c r="G87" s="91"/>
      <c r="H87" s="92"/>
      <c r="I87" s="92"/>
      <c r="J87" s="92"/>
      <c r="K87" s="92"/>
      <c r="L87" s="92"/>
      <c r="M87" s="92"/>
      <c r="N87" s="92"/>
      <c r="O87" s="93"/>
      <c r="P87" s="92"/>
      <c r="Q87" s="501"/>
      <c r="R87" s="501"/>
      <c r="S87" s="501"/>
      <c r="T87" s="501"/>
      <c r="U87" s="501"/>
      <c r="V87" s="501"/>
      <c r="W87" s="501"/>
      <c r="X87" s="502"/>
      <c r="Y87" s="548" t="s">
        <v>61</v>
      </c>
      <c r="Z87" s="549"/>
      <c r="AA87" s="550"/>
      <c r="AB87" s="448"/>
      <c r="AC87" s="448"/>
      <c r="AD87" s="448"/>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3.25" hidden="1" customHeight="1">
      <c r="A88" s="852"/>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510"/>
      <c r="AC88" s="510"/>
      <c r="AD88" s="510"/>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3.25" hidden="1" customHeight="1">
      <c r="A89" s="852"/>
      <c r="B89" s="516"/>
      <c r="C89" s="516"/>
      <c r="D89" s="516"/>
      <c r="E89" s="516"/>
      <c r="F89" s="517"/>
      <c r="G89" s="97"/>
      <c r="H89" s="98"/>
      <c r="I89" s="98"/>
      <c r="J89" s="98"/>
      <c r="K89" s="98"/>
      <c r="L89" s="98"/>
      <c r="M89" s="98"/>
      <c r="N89" s="98"/>
      <c r="O89" s="99"/>
      <c r="P89" s="163"/>
      <c r="Q89" s="163"/>
      <c r="R89" s="163"/>
      <c r="S89" s="163"/>
      <c r="T89" s="163"/>
      <c r="U89" s="163"/>
      <c r="V89" s="163"/>
      <c r="W89" s="163"/>
      <c r="X89" s="547"/>
      <c r="Y89" s="445" t="s">
        <v>13</v>
      </c>
      <c r="Z89" s="446"/>
      <c r="AA89" s="447"/>
      <c r="AB89" s="581" t="s">
        <v>14</v>
      </c>
      <c r="AC89" s="581"/>
      <c r="AD89" s="581"/>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18.75" hidden="1" customHeight="1">
      <c r="A90" s="85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4" t="s">
        <v>11</v>
      </c>
      <c r="AC90" s="545"/>
      <c r="AD90" s="546"/>
      <c r="AE90" s="231" t="s">
        <v>451</v>
      </c>
      <c r="AF90" s="232"/>
      <c r="AG90" s="232"/>
      <c r="AH90" s="233"/>
      <c r="AI90" s="231" t="s">
        <v>448</v>
      </c>
      <c r="AJ90" s="232"/>
      <c r="AK90" s="232"/>
      <c r="AL90" s="233"/>
      <c r="AM90" s="237" t="s">
        <v>443</v>
      </c>
      <c r="AN90" s="237"/>
      <c r="AO90" s="237"/>
      <c r="AP90" s="231"/>
      <c r="AQ90" s="146" t="s">
        <v>306</v>
      </c>
      <c r="AR90" s="117"/>
      <c r="AS90" s="117"/>
      <c r="AT90" s="118"/>
      <c r="AU90" s="520" t="s">
        <v>252</v>
      </c>
      <c r="AV90" s="520"/>
      <c r="AW90" s="520"/>
      <c r="AX90" s="521"/>
    </row>
    <row r="91" spans="1:60" ht="18.75" hidden="1" customHeight="1">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5" t="s">
        <v>296</v>
      </c>
      <c r="AX91" s="386"/>
      <c r="AY91" s="10"/>
      <c r="AZ91" s="10"/>
      <c r="BA91" s="10"/>
      <c r="BB91" s="10"/>
      <c r="BC91" s="10"/>
    </row>
    <row r="92" spans="1:60" ht="23.25" hidden="1" customHeight="1">
      <c r="A92" s="852"/>
      <c r="B92" s="415"/>
      <c r="C92" s="415"/>
      <c r="D92" s="415"/>
      <c r="E92" s="415"/>
      <c r="F92" s="416"/>
      <c r="G92" s="91"/>
      <c r="H92" s="92"/>
      <c r="I92" s="92"/>
      <c r="J92" s="92"/>
      <c r="K92" s="92"/>
      <c r="L92" s="92"/>
      <c r="M92" s="92"/>
      <c r="N92" s="92"/>
      <c r="O92" s="93"/>
      <c r="P92" s="92"/>
      <c r="Q92" s="501"/>
      <c r="R92" s="501"/>
      <c r="S92" s="501"/>
      <c r="T92" s="501"/>
      <c r="U92" s="501"/>
      <c r="V92" s="501"/>
      <c r="W92" s="501"/>
      <c r="X92" s="502"/>
      <c r="Y92" s="548" t="s">
        <v>61</v>
      </c>
      <c r="Z92" s="549"/>
      <c r="AA92" s="550"/>
      <c r="AB92" s="448"/>
      <c r="AC92" s="448"/>
      <c r="AD92" s="44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c r="A93" s="852"/>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c r="AC93" s="510"/>
      <c r="AD93" s="510"/>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c r="A94" s="852"/>
      <c r="B94" s="516"/>
      <c r="C94" s="516"/>
      <c r="D94" s="516"/>
      <c r="E94" s="516"/>
      <c r="F94" s="517"/>
      <c r="G94" s="97"/>
      <c r="H94" s="98"/>
      <c r="I94" s="98"/>
      <c r="J94" s="98"/>
      <c r="K94" s="98"/>
      <c r="L94" s="98"/>
      <c r="M94" s="98"/>
      <c r="N94" s="98"/>
      <c r="O94" s="99"/>
      <c r="P94" s="163"/>
      <c r="Q94" s="163"/>
      <c r="R94" s="163"/>
      <c r="S94" s="163"/>
      <c r="T94" s="163"/>
      <c r="U94" s="163"/>
      <c r="V94" s="163"/>
      <c r="W94" s="163"/>
      <c r="X94" s="547"/>
      <c r="Y94" s="445" t="s">
        <v>13</v>
      </c>
      <c r="Z94" s="446"/>
      <c r="AA94" s="447"/>
      <c r="AB94" s="581" t="s">
        <v>14</v>
      </c>
      <c r="AC94" s="581"/>
      <c r="AD94" s="581"/>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c r="A95" s="85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4" t="s">
        <v>11</v>
      </c>
      <c r="AC95" s="545"/>
      <c r="AD95" s="546"/>
      <c r="AE95" s="231" t="s">
        <v>451</v>
      </c>
      <c r="AF95" s="232"/>
      <c r="AG95" s="232"/>
      <c r="AH95" s="233"/>
      <c r="AI95" s="231" t="s">
        <v>448</v>
      </c>
      <c r="AJ95" s="232"/>
      <c r="AK95" s="232"/>
      <c r="AL95" s="233"/>
      <c r="AM95" s="237" t="s">
        <v>443</v>
      </c>
      <c r="AN95" s="237"/>
      <c r="AO95" s="237"/>
      <c r="AP95" s="231"/>
      <c r="AQ95" s="146" t="s">
        <v>306</v>
      </c>
      <c r="AR95" s="117"/>
      <c r="AS95" s="117"/>
      <c r="AT95" s="118"/>
      <c r="AU95" s="520" t="s">
        <v>252</v>
      </c>
      <c r="AV95" s="520"/>
      <c r="AW95" s="520"/>
      <c r="AX95" s="521"/>
      <c r="AY95" s="10"/>
      <c r="AZ95" s="10"/>
      <c r="BA95" s="10"/>
      <c r="BB95" s="10"/>
      <c r="BC95" s="10"/>
      <c r="BD95" s="10"/>
      <c r="BE95" s="10"/>
      <c r="BF95" s="10"/>
      <c r="BG95" s="10"/>
      <c r="BH95" s="10"/>
    </row>
    <row r="96" spans="1:60" ht="18.75" hidden="1" customHeight="1">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5" t="s">
        <v>296</v>
      </c>
      <c r="AX96" s="386"/>
    </row>
    <row r="97" spans="1:60" ht="23.25" hidden="1" customHeight="1">
      <c r="A97" s="852"/>
      <c r="B97" s="415"/>
      <c r="C97" s="415"/>
      <c r="D97" s="415"/>
      <c r="E97" s="415"/>
      <c r="F97" s="416"/>
      <c r="G97" s="91"/>
      <c r="H97" s="92"/>
      <c r="I97" s="92"/>
      <c r="J97" s="92"/>
      <c r="K97" s="92"/>
      <c r="L97" s="92"/>
      <c r="M97" s="92"/>
      <c r="N97" s="92"/>
      <c r="O97" s="93"/>
      <c r="P97" s="92"/>
      <c r="Q97" s="501"/>
      <c r="R97" s="501"/>
      <c r="S97" s="501"/>
      <c r="T97" s="501"/>
      <c r="U97" s="501"/>
      <c r="V97" s="501"/>
      <c r="W97" s="501"/>
      <c r="X97" s="502"/>
      <c r="Y97" s="548" t="s">
        <v>61</v>
      </c>
      <c r="Z97" s="549"/>
      <c r="AA97" s="550"/>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c r="A98" s="852"/>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c r="A99" s="853"/>
      <c r="B99" s="417"/>
      <c r="C99" s="417"/>
      <c r="D99" s="417"/>
      <c r="E99" s="417"/>
      <c r="F99" s="418"/>
      <c r="G99" s="567"/>
      <c r="H99" s="202"/>
      <c r="I99" s="202"/>
      <c r="J99" s="202"/>
      <c r="K99" s="202"/>
      <c r="L99" s="202"/>
      <c r="M99" s="202"/>
      <c r="N99" s="202"/>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c r="A100" s="488" t="s">
        <v>395</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451</v>
      </c>
      <c r="AF100" s="527"/>
      <c r="AG100" s="527"/>
      <c r="AH100" s="528"/>
      <c r="AI100" s="526" t="s">
        <v>448</v>
      </c>
      <c r="AJ100" s="527"/>
      <c r="AK100" s="527"/>
      <c r="AL100" s="528"/>
      <c r="AM100" s="526" t="s">
        <v>444</v>
      </c>
      <c r="AN100" s="527"/>
      <c r="AO100" s="527"/>
      <c r="AP100" s="528"/>
      <c r="AQ100" s="307" t="s">
        <v>437</v>
      </c>
      <c r="AR100" s="308"/>
      <c r="AS100" s="308"/>
      <c r="AT100" s="309"/>
      <c r="AU100" s="307" t="s">
        <v>434</v>
      </c>
      <c r="AV100" s="308"/>
      <c r="AW100" s="308"/>
      <c r="AX100" s="310"/>
    </row>
    <row r="101" spans="1:60" ht="23.25" customHeight="1">
      <c r="A101" s="409"/>
      <c r="B101" s="410"/>
      <c r="C101" s="410"/>
      <c r="D101" s="410"/>
      <c r="E101" s="410"/>
      <c r="F101" s="411"/>
      <c r="G101" s="92" t="s">
        <v>490</v>
      </c>
      <c r="H101" s="92"/>
      <c r="I101" s="92"/>
      <c r="J101" s="92"/>
      <c r="K101" s="92"/>
      <c r="L101" s="92"/>
      <c r="M101" s="92"/>
      <c r="N101" s="92"/>
      <c r="O101" s="92"/>
      <c r="P101" s="92"/>
      <c r="Q101" s="92"/>
      <c r="R101" s="92"/>
      <c r="S101" s="92"/>
      <c r="T101" s="92"/>
      <c r="U101" s="92"/>
      <c r="V101" s="92"/>
      <c r="W101" s="92"/>
      <c r="X101" s="93"/>
      <c r="Y101" s="529" t="s">
        <v>54</v>
      </c>
      <c r="Z101" s="530"/>
      <c r="AA101" s="531"/>
      <c r="AB101" s="448" t="s">
        <v>521</v>
      </c>
      <c r="AC101" s="448"/>
      <c r="AD101" s="448"/>
      <c r="AE101" s="205"/>
      <c r="AF101" s="206"/>
      <c r="AG101" s="206"/>
      <c r="AH101" s="207"/>
      <c r="AI101" s="205"/>
      <c r="AJ101" s="206"/>
      <c r="AK101" s="206"/>
      <c r="AL101" s="207"/>
      <c r="AM101" s="205"/>
      <c r="AN101" s="206"/>
      <c r="AO101" s="206"/>
      <c r="AP101" s="207"/>
      <c r="AQ101" s="205"/>
      <c r="AR101" s="206"/>
      <c r="AS101" s="206"/>
      <c r="AT101" s="207"/>
      <c r="AU101" s="205"/>
      <c r="AV101" s="206"/>
      <c r="AW101" s="206"/>
      <c r="AX101" s="207"/>
    </row>
    <row r="102" spans="1:60" ht="23.25" customHeight="1">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521</v>
      </c>
      <c r="AC102" s="448"/>
      <c r="AD102" s="448"/>
      <c r="AE102" s="405"/>
      <c r="AF102" s="405"/>
      <c r="AG102" s="405"/>
      <c r="AH102" s="405"/>
      <c r="AI102" s="405"/>
      <c r="AJ102" s="405"/>
      <c r="AK102" s="405"/>
      <c r="AL102" s="405"/>
      <c r="AM102" s="405"/>
      <c r="AN102" s="405"/>
      <c r="AO102" s="405"/>
      <c r="AP102" s="405"/>
      <c r="AQ102" s="260">
        <v>1</v>
      </c>
      <c r="AR102" s="261"/>
      <c r="AS102" s="261"/>
      <c r="AT102" s="306"/>
      <c r="AU102" s="260"/>
      <c r="AV102" s="261"/>
      <c r="AW102" s="261"/>
      <c r="AX102" s="306"/>
    </row>
    <row r="103" spans="1:60" ht="31.5" customHeight="1">
      <c r="A103" s="406" t="s">
        <v>395</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451</v>
      </c>
      <c r="AF103" s="403"/>
      <c r="AG103" s="403"/>
      <c r="AH103" s="404"/>
      <c r="AI103" s="402" t="s">
        <v>448</v>
      </c>
      <c r="AJ103" s="403"/>
      <c r="AK103" s="403"/>
      <c r="AL103" s="404"/>
      <c r="AM103" s="402" t="s">
        <v>444</v>
      </c>
      <c r="AN103" s="403"/>
      <c r="AO103" s="403"/>
      <c r="AP103" s="404"/>
      <c r="AQ103" s="271" t="s">
        <v>437</v>
      </c>
      <c r="AR103" s="272"/>
      <c r="AS103" s="272"/>
      <c r="AT103" s="311"/>
      <c r="AU103" s="271" t="s">
        <v>434</v>
      </c>
      <c r="AV103" s="272"/>
      <c r="AW103" s="272"/>
      <c r="AX103" s="273"/>
    </row>
    <row r="104" spans="1:60" ht="23.25" customHeight="1">
      <c r="A104" s="409"/>
      <c r="B104" s="410"/>
      <c r="C104" s="410"/>
      <c r="D104" s="410"/>
      <c r="E104" s="410"/>
      <c r="F104" s="411"/>
      <c r="G104" s="92" t="s">
        <v>491</v>
      </c>
      <c r="H104" s="92"/>
      <c r="I104" s="92"/>
      <c r="J104" s="92"/>
      <c r="K104" s="92"/>
      <c r="L104" s="92"/>
      <c r="M104" s="92"/>
      <c r="N104" s="92"/>
      <c r="O104" s="92"/>
      <c r="P104" s="92"/>
      <c r="Q104" s="92"/>
      <c r="R104" s="92"/>
      <c r="S104" s="92"/>
      <c r="T104" s="92"/>
      <c r="U104" s="92"/>
      <c r="V104" s="92"/>
      <c r="W104" s="92"/>
      <c r="X104" s="93"/>
      <c r="Y104" s="452" t="s">
        <v>54</v>
      </c>
      <c r="Z104" s="453"/>
      <c r="AA104" s="454"/>
      <c r="AB104" s="532" t="s">
        <v>521</v>
      </c>
      <c r="AC104" s="533"/>
      <c r="AD104" s="534"/>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customHeight="1">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5"/>
      <c r="AA105" s="536"/>
      <c r="AB105" s="455" t="s">
        <v>521</v>
      </c>
      <c r="AC105" s="456"/>
      <c r="AD105" s="457"/>
      <c r="AE105" s="405"/>
      <c r="AF105" s="405"/>
      <c r="AG105" s="405"/>
      <c r="AH105" s="405"/>
      <c r="AI105" s="405"/>
      <c r="AJ105" s="405"/>
      <c r="AK105" s="405"/>
      <c r="AL105" s="405"/>
      <c r="AM105" s="405"/>
      <c r="AN105" s="405"/>
      <c r="AO105" s="405"/>
      <c r="AP105" s="405"/>
      <c r="AQ105" s="205">
        <v>1</v>
      </c>
      <c r="AR105" s="206"/>
      <c r="AS105" s="206"/>
      <c r="AT105" s="207"/>
      <c r="AU105" s="260"/>
      <c r="AV105" s="261"/>
      <c r="AW105" s="261"/>
      <c r="AX105" s="306"/>
    </row>
    <row r="106" spans="1:60" ht="31.5" customHeight="1">
      <c r="A106" s="406" t="s">
        <v>395</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451</v>
      </c>
      <c r="AF106" s="403"/>
      <c r="AG106" s="403"/>
      <c r="AH106" s="404"/>
      <c r="AI106" s="402" t="s">
        <v>448</v>
      </c>
      <c r="AJ106" s="403"/>
      <c r="AK106" s="403"/>
      <c r="AL106" s="404"/>
      <c r="AM106" s="402" t="s">
        <v>443</v>
      </c>
      <c r="AN106" s="403"/>
      <c r="AO106" s="403"/>
      <c r="AP106" s="404"/>
      <c r="AQ106" s="271" t="s">
        <v>437</v>
      </c>
      <c r="AR106" s="272"/>
      <c r="AS106" s="272"/>
      <c r="AT106" s="311"/>
      <c r="AU106" s="271" t="s">
        <v>434</v>
      </c>
      <c r="AV106" s="272"/>
      <c r="AW106" s="272"/>
      <c r="AX106" s="273"/>
    </row>
    <row r="107" spans="1:60" ht="23.25" customHeight="1">
      <c r="A107" s="409"/>
      <c r="B107" s="410"/>
      <c r="C107" s="410"/>
      <c r="D107" s="410"/>
      <c r="E107" s="410"/>
      <c r="F107" s="411"/>
      <c r="G107" s="92" t="s">
        <v>492</v>
      </c>
      <c r="H107" s="92"/>
      <c r="I107" s="92"/>
      <c r="J107" s="92"/>
      <c r="K107" s="92"/>
      <c r="L107" s="92"/>
      <c r="M107" s="92"/>
      <c r="N107" s="92"/>
      <c r="O107" s="92"/>
      <c r="P107" s="92"/>
      <c r="Q107" s="92"/>
      <c r="R107" s="92"/>
      <c r="S107" s="92"/>
      <c r="T107" s="92"/>
      <c r="U107" s="92"/>
      <c r="V107" s="92"/>
      <c r="W107" s="92"/>
      <c r="X107" s="93"/>
      <c r="Y107" s="452" t="s">
        <v>54</v>
      </c>
      <c r="Z107" s="453"/>
      <c r="AA107" s="454"/>
      <c r="AB107" s="532" t="s">
        <v>522</v>
      </c>
      <c r="AC107" s="533"/>
      <c r="AD107" s="534"/>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23.25" customHeight="1">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5"/>
      <c r="AA108" s="536"/>
      <c r="AB108" s="455" t="s">
        <v>522</v>
      </c>
      <c r="AC108" s="456"/>
      <c r="AD108" s="457"/>
      <c r="AE108" s="405"/>
      <c r="AF108" s="405"/>
      <c r="AG108" s="405"/>
      <c r="AH108" s="405"/>
      <c r="AI108" s="405"/>
      <c r="AJ108" s="405"/>
      <c r="AK108" s="405"/>
      <c r="AL108" s="405"/>
      <c r="AM108" s="405"/>
      <c r="AN108" s="405"/>
      <c r="AO108" s="405"/>
      <c r="AP108" s="405"/>
      <c r="AQ108" s="205">
        <v>60</v>
      </c>
      <c r="AR108" s="206"/>
      <c r="AS108" s="206"/>
      <c r="AT108" s="207"/>
      <c r="AU108" s="260"/>
      <c r="AV108" s="261"/>
      <c r="AW108" s="261"/>
      <c r="AX108" s="306"/>
    </row>
    <row r="109" spans="1:60" ht="31.5" hidden="1" customHeight="1">
      <c r="A109" s="406" t="s">
        <v>395</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451</v>
      </c>
      <c r="AF109" s="403"/>
      <c r="AG109" s="403"/>
      <c r="AH109" s="404"/>
      <c r="AI109" s="402" t="s">
        <v>448</v>
      </c>
      <c r="AJ109" s="403"/>
      <c r="AK109" s="403"/>
      <c r="AL109" s="404"/>
      <c r="AM109" s="402" t="s">
        <v>444</v>
      </c>
      <c r="AN109" s="403"/>
      <c r="AO109" s="403"/>
      <c r="AP109" s="404"/>
      <c r="AQ109" s="271" t="s">
        <v>437</v>
      </c>
      <c r="AR109" s="272"/>
      <c r="AS109" s="272"/>
      <c r="AT109" s="311"/>
      <c r="AU109" s="271" t="s">
        <v>434</v>
      </c>
      <c r="AV109" s="272"/>
      <c r="AW109" s="272"/>
      <c r="AX109" s="273"/>
    </row>
    <row r="110" spans="1:60" ht="23.25" hidden="1" customHeight="1">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2"/>
      <c r="AC110" s="533"/>
      <c r="AD110" s="534"/>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23.25" hidden="1" customHeight="1">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5"/>
      <c r="AA111" s="536"/>
      <c r="AB111" s="455"/>
      <c r="AC111" s="456"/>
      <c r="AD111" s="457"/>
      <c r="AE111" s="405"/>
      <c r="AF111" s="405"/>
      <c r="AG111" s="405"/>
      <c r="AH111" s="405"/>
      <c r="AI111" s="405"/>
      <c r="AJ111" s="405"/>
      <c r="AK111" s="405"/>
      <c r="AL111" s="405"/>
      <c r="AM111" s="405"/>
      <c r="AN111" s="405"/>
      <c r="AO111" s="405"/>
      <c r="AP111" s="405"/>
      <c r="AQ111" s="205"/>
      <c r="AR111" s="206"/>
      <c r="AS111" s="206"/>
      <c r="AT111" s="207"/>
      <c r="AU111" s="260"/>
      <c r="AV111" s="261"/>
      <c r="AW111" s="261"/>
      <c r="AX111" s="306"/>
    </row>
    <row r="112" spans="1:60" ht="31.5" hidden="1" customHeight="1">
      <c r="A112" s="406" t="s">
        <v>395</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451</v>
      </c>
      <c r="AF112" s="403"/>
      <c r="AG112" s="403"/>
      <c r="AH112" s="404"/>
      <c r="AI112" s="402" t="s">
        <v>448</v>
      </c>
      <c r="AJ112" s="403"/>
      <c r="AK112" s="403"/>
      <c r="AL112" s="404"/>
      <c r="AM112" s="402" t="s">
        <v>443</v>
      </c>
      <c r="AN112" s="403"/>
      <c r="AO112" s="403"/>
      <c r="AP112" s="404"/>
      <c r="AQ112" s="271" t="s">
        <v>437</v>
      </c>
      <c r="AR112" s="272"/>
      <c r="AS112" s="272"/>
      <c r="AT112" s="311"/>
      <c r="AU112" s="271" t="s">
        <v>434</v>
      </c>
      <c r="AV112" s="272"/>
      <c r="AW112" s="272"/>
      <c r="AX112" s="273"/>
    </row>
    <row r="113" spans="1:50" ht="23.25" hidden="1" customHeight="1">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2"/>
      <c r="AC113" s="533"/>
      <c r="AD113" s="534"/>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23.25" hidden="1" customHeight="1">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5"/>
      <c r="AA114" s="536"/>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23.25" customHeight="1">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451</v>
      </c>
      <c r="AF115" s="403"/>
      <c r="AG115" s="403"/>
      <c r="AH115" s="404"/>
      <c r="AI115" s="402" t="s">
        <v>448</v>
      </c>
      <c r="AJ115" s="403"/>
      <c r="AK115" s="403"/>
      <c r="AL115" s="404"/>
      <c r="AM115" s="402" t="s">
        <v>443</v>
      </c>
      <c r="AN115" s="403"/>
      <c r="AO115" s="403"/>
      <c r="AP115" s="404"/>
      <c r="AQ115" s="578" t="s">
        <v>438</v>
      </c>
      <c r="AR115" s="579"/>
      <c r="AS115" s="579"/>
      <c r="AT115" s="579"/>
      <c r="AU115" s="579"/>
      <c r="AV115" s="579"/>
      <c r="AW115" s="579"/>
      <c r="AX115" s="580"/>
    </row>
    <row r="116" spans="1:50" ht="23.25" customHeight="1">
      <c r="A116" s="426"/>
      <c r="B116" s="427"/>
      <c r="C116" s="427"/>
      <c r="D116" s="427"/>
      <c r="E116" s="427"/>
      <c r="F116" s="428"/>
      <c r="G116" s="380" t="s">
        <v>493</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513</v>
      </c>
      <c r="AC116" s="450"/>
      <c r="AD116" s="451"/>
      <c r="AE116" s="405"/>
      <c r="AF116" s="405"/>
      <c r="AG116" s="405"/>
      <c r="AH116" s="405"/>
      <c r="AI116" s="405"/>
      <c r="AJ116" s="405"/>
      <c r="AK116" s="405"/>
      <c r="AL116" s="405"/>
      <c r="AM116" s="405"/>
      <c r="AN116" s="405"/>
      <c r="AO116" s="405"/>
      <c r="AP116" s="405"/>
      <c r="AQ116" s="205">
        <v>3000</v>
      </c>
      <c r="AR116" s="206"/>
      <c r="AS116" s="206"/>
      <c r="AT116" s="206"/>
      <c r="AU116" s="206"/>
      <c r="AV116" s="206"/>
      <c r="AW116" s="206"/>
      <c r="AX116" s="208"/>
    </row>
    <row r="117" spans="1:50" ht="46.5" customHeight="1" thickBot="1">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514</v>
      </c>
      <c r="AC117" s="460"/>
      <c r="AD117" s="461"/>
      <c r="AE117" s="538"/>
      <c r="AF117" s="538"/>
      <c r="AG117" s="538"/>
      <c r="AH117" s="538"/>
      <c r="AI117" s="538"/>
      <c r="AJ117" s="538"/>
      <c r="AK117" s="538"/>
      <c r="AL117" s="538"/>
      <c r="AM117" s="538"/>
      <c r="AN117" s="538"/>
      <c r="AO117" s="538"/>
      <c r="AP117" s="538"/>
      <c r="AQ117" s="538" t="s">
        <v>516</v>
      </c>
      <c r="AR117" s="538"/>
      <c r="AS117" s="538"/>
      <c r="AT117" s="538"/>
      <c r="AU117" s="538"/>
      <c r="AV117" s="538"/>
      <c r="AW117" s="538"/>
      <c r="AX117" s="539"/>
    </row>
    <row r="118" spans="1:50" ht="23.25" hidden="1" customHeight="1">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451</v>
      </c>
      <c r="AF118" s="403"/>
      <c r="AG118" s="403"/>
      <c r="AH118" s="404"/>
      <c r="AI118" s="402" t="s">
        <v>448</v>
      </c>
      <c r="AJ118" s="403"/>
      <c r="AK118" s="403"/>
      <c r="AL118" s="404"/>
      <c r="AM118" s="402" t="s">
        <v>443</v>
      </c>
      <c r="AN118" s="403"/>
      <c r="AO118" s="403"/>
      <c r="AP118" s="404"/>
      <c r="AQ118" s="578" t="s">
        <v>438</v>
      </c>
      <c r="AR118" s="579"/>
      <c r="AS118" s="579"/>
      <c r="AT118" s="579"/>
      <c r="AU118" s="579"/>
      <c r="AV118" s="579"/>
      <c r="AW118" s="579"/>
      <c r="AX118" s="580"/>
    </row>
    <row r="119" spans="1:50" ht="23.25" hidden="1" customHeight="1">
      <c r="A119" s="426"/>
      <c r="B119" s="427"/>
      <c r="C119" s="427"/>
      <c r="D119" s="427"/>
      <c r="E119" s="427"/>
      <c r="F119" s="428"/>
      <c r="G119" s="380" t="s">
        <v>402</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401</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451</v>
      </c>
      <c r="AF121" s="403"/>
      <c r="AG121" s="403"/>
      <c r="AH121" s="404"/>
      <c r="AI121" s="402" t="s">
        <v>448</v>
      </c>
      <c r="AJ121" s="403"/>
      <c r="AK121" s="403"/>
      <c r="AL121" s="404"/>
      <c r="AM121" s="402" t="s">
        <v>443</v>
      </c>
      <c r="AN121" s="403"/>
      <c r="AO121" s="403"/>
      <c r="AP121" s="404"/>
      <c r="AQ121" s="578" t="s">
        <v>438</v>
      </c>
      <c r="AR121" s="579"/>
      <c r="AS121" s="579"/>
      <c r="AT121" s="579"/>
      <c r="AU121" s="579"/>
      <c r="AV121" s="579"/>
      <c r="AW121" s="579"/>
      <c r="AX121" s="580"/>
    </row>
    <row r="122" spans="1:50" ht="23.25" hidden="1" customHeight="1">
      <c r="A122" s="426"/>
      <c r="B122" s="427"/>
      <c r="C122" s="427"/>
      <c r="D122" s="427"/>
      <c r="E122" s="427"/>
      <c r="F122" s="428"/>
      <c r="G122" s="380" t="s">
        <v>403</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404</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452</v>
      </c>
      <c r="AF124" s="403"/>
      <c r="AG124" s="403"/>
      <c r="AH124" s="404"/>
      <c r="AI124" s="402" t="s">
        <v>448</v>
      </c>
      <c r="AJ124" s="403"/>
      <c r="AK124" s="403"/>
      <c r="AL124" s="404"/>
      <c r="AM124" s="402" t="s">
        <v>443</v>
      </c>
      <c r="AN124" s="403"/>
      <c r="AO124" s="403"/>
      <c r="AP124" s="404"/>
      <c r="AQ124" s="578" t="s">
        <v>438</v>
      </c>
      <c r="AR124" s="579"/>
      <c r="AS124" s="579"/>
      <c r="AT124" s="579"/>
      <c r="AU124" s="579"/>
      <c r="AV124" s="579"/>
      <c r="AW124" s="579"/>
      <c r="AX124" s="580"/>
    </row>
    <row r="125" spans="1:50" ht="23.25" hidden="1" customHeight="1">
      <c r="A125" s="426"/>
      <c r="B125" s="427"/>
      <c r="C125" s="427"/>
      <c r="D125" s="427"/>
      <c r="E125" s="427"/>
      <c r="F125" s="428"/>
      <c r="G125" s="380" t="s">
        <v>403</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401</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c r="A127" s="618"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2" t="s">
        <v>451</v>
      </c>
      <c r="AF127" s="403"/>
      <c r="AG127" s="403"/>
      <c r="AH127" s="404"/>
      <c r="AI127" s="402" t="s">
        <v>448</v>
      </c>
      <c r="AJ127" s="403"/>
      <c r="AK127" s="403"/>
      <c r="AL127" s="404"/>
      <c r="AM127" s="402" t="s">
        <v>443</v>
      </c>
      <c r="AN127" s="403"/>
      <c r="AO127" s="403"/>
      <c r="AP127" s="404"/>
      <c r="AQ127" s="578" t="s">
        <v>438</v>
      </c>
      <c r="AR127" s="579"/>
      <c r="AS127" s="579"/>
      <c r="AT127" s="579"/>
      <c r="AU127" s="579"/>
      <c r="AV127" s="579"/>
      <c r="AW127" s="579"/>
      <c r="AX127" s="580"/>
    </row>
    <row r="128" spans="1:50" ht="23.25" hidden="1" customHeight="1">
      <c r="A128" s="426"/>
      <c r="B128" s="427"/>
      <c r="C128" s="427"/>
      <c r="D128" s="427"/>
      <c r="E128" s="427"/>
      <c r="F128" s="428"/>
      <c r="G128" s="380" t="s">
        <v>403</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401</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c r="A130" s="175" t="s">
        <v>473</v>
      </c>
      <c r="B130" s="172"/>
      <c r="C130" s="171" t="s">
        <v>310</v>
      </c>
      <c r="D130" s="172"/>
      <c r="E130" s="156" t="s">
        <v>339</v>
      </c>
      <c r="F130" s="157"/>
      <c r="G130" s="158" t="s">
        <v>494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c r="A131" s="176"/>
      <c r="B131" s="173"/>
      <c r="C131" s="167"/>
      <c r="D131" s="173"/>
      <c r="E131" s="161" t="s">
        <v>338</v>
      </c>
      <c r="F131" s="162"/>
      <c r="G131" s="97" t="s">
        <v>495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451</v>
      </c>
      <c r="AF132" s="142"/>
      <c r="AG132" s="142"/>
      <c r="AH132" s="142"/>
      <c r="AI132" s="142" t="s">
        <v>448</v>
      </c>
      <c r="AJ132" s="142"/>
      <c r="AK132" s="142"/>
      <c r="AL132" s="142"/>
      <c r="AM132" s="142" t="s">
        <v>443</v>
      </c>
      <c r="AN132" s="142"/>
      <c r="AO132" s="142"/>
      <c r="AP132" s="138"/>
      <c r="AQ132" s="138" t="s">
        <v>306</v>
      </c>
      <c r="AR132" s="139"/>
      <c r="AS132" s="139"/>
      <c r="AT132" s="140"/>
      <c r="AU132" s="183" t="s">
        <v>322</v>
      </c>
      <c r="AV132" s="183"/>
      <c r="AW132" s="183"/>
      <c r="AX132" s="184"/>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527</v>
      </c>
      <c r="AR133" s="186"/>
      <c r="AS133" s="120" t="s">
        <v>307</v>
      </c>
      <c r="AT133" s="121"/>
      <c r="AU133" s="187" t="s">
        <v>527</v>
      </c>
      <c r="AV133" s="187"/>
      <c r="AW133" s="120" t="s">
        <v>296</v>
      </c>
      <c r="AX133" s="182"/>
    </row>
    <row r="134" spans="1:50" ht="39.75" customHeight="1">
      <c r="A134" s="176"/>
      <c r="B134" s="173"/>
      <c r="C134" s="167"/>
      <c r="D134" s="173"/>
      <c r="E134" s="167"/>
      <c r="F134" s="168"/>
      <c r="G134" s="91" t="s">
        <v>526</v>
      </c>
      <c r="H134" s="92"/>
      <c r="I134" s="92"/>
      <c r="J134" s="92"/>
      <c r="K134" s="92"/>
      <c r="L134" s="92"/>
      <c r="M134" s="92"/>
      <c r="N134" s="92"/>
      <c r="O134" s="92"/>
      <c r="P134" s="92"/>
      <c r="Q134" s="92"/>
      <c r="R134" s="92"/>
      <c r="S134" s="92"/>
      <c r="T134" s="92"/>
      <c r="U134" s="92"/>
      <c r="V134" s="92"/>
      <c r="W134" s="92"/>
      <c r="X134" s="93"/>
      <c r="Y134" s="188" t="s">
        <v>321</v>
      </c>
      <c r="Z134" s="189"/>
      <c r="AA134" s="190"/>
      <c r="AB134" s="191" t="s">
        <v>527</v>
      </c>
      <c r="AC134" s="192"/>
      <c r="AD134" s="192"/>
      <c r="AE134" s="193" t="s">
        <v>527</v>
      </c>
      <c r="AF134" s="194"/>
      <c r="AG134" s="194"/>
      <c r="AH134" s="194"/>
      <c r="AI134" s="193" t="s">
        <v>527</v>
      </c>
      <c r="AJ134" s="194"/>
      <c r="AK134" s="194"/>
      <c r="AL134" s="194"/>
      <c r="AM134" s="193" t="s">
        <v>527</v>
      </c>
      <c r="AN134" s="194"/>
      <c r="AO134" s="194"/>
      <c r="AP134" s="194"/>
      <c r="AQ134" s="193" t="s">
        <v>527</v>
      </c>
      <c r="AR134" s="194"/>
      <c r="AS134" s="194"/>
      <c r="AT134" s="194"/>
      <c r="AU134" s="193" t="s">
        <v>527</v>
      </c>
      <c r="AV134" s="194"/>
      <c r="AW134" s="194"/>
      <c r="AX134" s="195"/>
    </row>
    <row r="135" spans="1:50" ht="39.75"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527</v>
      </c>
      <c r="AC135" s="200"/>
      <c r="AD135" s="200"/>
      <c r="AE135" s="193" t="s">
        <v>527</v>
      </c>
      <c r="AF135" s="194"/>
      <c r="AG135" s="194"/>
      <c r="AH135" s="194"/>
      <c r="AI135" s="193" t="s">
        <v>527</v>
      </c>
      <c r="AJ135" s="194"/>
      <c r="AK135" s="194"/>
      <c r="AL135" s="194"/>
      <c r="AM135" s="193" t="s">
        <v>527</v>
      </c>
      <c r="AN135" s="194"/>
      <c r="AO135" s="194"/>
      <c r="AP135" s="194"/>
      <c r="AQ135" s="193" t="s">
        <v>527</v>
      </c>
      <c r="AR135" s="194"/>
      <c r="AS135" s="194"/>
      <c r="AT135" s="194"/>
      <c r="AU135" s="193" t="s">
        <v>527</v>
      </c>
      <c r="AV135" s="194"/>
      <c r="AW135" s="194"/>
      <c r="AX135" s="195"/>
    </row>
    <row r="136" spans="1:50" ht="18.75" hidden="1" customHeight="1">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451</v>
      </c>
      <c r="AF136" s="142"/>
      <c r="AG136" s="142"/>
      <c r="AH136" s="142"/>
      <c r="AI136" s="142" t="s">
        <v>448</v>
      </c>
      <c r="AJ136" s="142"/>
      <c r="AK136" s="142"/>
      <c r="AL136" s="142"/>
      <c r="AM136" s="142" t="s">
        <v>443</v>
      </c>
      <c r="AN136" s="142"/>
      <c r="AO136" s="142"/>
      <c r="AP136" s="138"/>
      <c r="AQ136" s="138" t="s">
        <v>306</v>
      </c>
      <c r="AR136" s="139"/>
      <c r="AS136" s="139"/>
      <c r="AT136" s="140"/>
      <c r="AU136" s="183" t="s">
        <v>322</v>
      </c>
      <c r="AV136" s="183"/>
      <c r="AW136" s="183"/>
      <c r="AX136" s="184"/>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451</v>
      </c>
      <c r="AF140" s="142"/>
      <c r="AG140" s="142"/>
      <c r="AH140" s="142"/>
      <c r="AI140" s="142" t="s">
        <v>448</v>
      </c>
      <c r="AJ140" s="142"/>
      <c r="AK140" s="142"/>
      <c r="AL140" s="142"/>
      <c r="AM140" s="142" t="s">
        <v>443</v>
      </c>
      <c r="AN140" s="142"/>
      <c r="AO140" s="142"/>
      <c r="AP140" s="138"/>
      <c r="AQ140" s="138" t="s">
        <v>306</v>
      </c>
      <c r="AR140" s="139"/>
      <c r="AS140" s="139"/>
      <c r="AT140" s="140"/>
      <c r="AU140" s="183" t="s">
        <v>322</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451</v>
      </c>
      <c r="AF144" s="142"/>
      <c r="AG144" s="142"/>
      <c r="AH144" s="142"/>
      <c r="AI144" s="142" t="s">
        <v>448</v>
      </c>
      <c r="AJ144" s="142"/>
      <c r="AK144" s="142"/>
      <c r="AL144" s="142"/>
      <c r="AM144" s="142" t="s">
        <v>443</v>
      </c>
      <c r="AN144" s="142"/>
      <c r="AO144" s="142"/>
      <c r="AP144" s="138"/>
      <c r="AQ144" s="138" t="s">
        <v>306</v>
      </c>
      <c r="AR144" s="139"/>
      <c r="AS144" s="139"/>
      <c r="AT144" s="140"/>
      <c r="AU144" s="183" t="s">
        <v>322</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451</v>
      </c>
      <c r="AF148" s="142"/>
      <c r="AG148" s="142"/>
      <c r="AH148" s="142"/>
      <c r="AI148" s="142" t="s">
        <v>448</v>
      </c>
      <c r="AJ148" s="142"/>
      <c r="AK148" s="142"/>
      <c r="AL148" s="142"/>
      <c r="AM148" s="142" t="s">
        <v>443</v>
      </c>
      <c r="AN148" s="142"/>
      <c r="AO148" s="142"/>
      <c r="AP148" s="138"/>
      <c r="AQ148" s="138" t="s">
        <v>306</v>
      </c>
      <c r="AR148" s="139"/>
      <c r="AS148" s="139"/>
      <c r="AT148" s="140"/>
      <c r="AU148" s="183" t="s">
        <v>322</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323</v>
      </c>
      <c r="H152" s="117"/>
      <c r="I152" s="117"/>
      <c r="J152" s="117"/>
      <c r="K152" s="117"/>
      <c r="L152" s="117"/>
      <c r="M152" s="117"/>
      <c r="N152" s="117"/>
      <c r="O152" s="117"/>
      <c r="P152" s="118"/>
      <c r="Q152" s="146" t="s">
        <v>379</v>
      </c>
      <c r="R152" s="117"/>
      <c r="S152" s="117"/>
      <c r="T152" s="117"/>
      <c r="U152" s="117"/>
      <c r="V152" s="117"/>
      <c r="W152" s="117"/>
      <c r="X152" s="117"/>
      <c r="Y152" s="117"/>
      <c r="Z152" s="117"/>
      <c r="AA152" s="117"/>
      <c r="AB152" s="116" t="s">
        <v>380</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323</v>
      </c>
      <c r="H159" s="117"/>
      <c r="I159" s="117"/>
      <c r="J159" s="117"/>
      <c r="K159" s="117"/>
      <c r="L159" s="117"/>
      <c r="M159" s="117"/>
      <c r="N159" s="117"/>
      <c r="O159" s="117"/>
      <c r="P159" s="118"/>
      <c r="Q159" s="146" t="s">
        <v>379</v>
      </c>
      <c r="R159" s="117"/>
      <c r="S159" s="117"/>
      <c r="T159" s="117"/>
      <c r="U159" s="117"/>
      <c r="V159" s="117"/>
      <c r="W159" s="117"/>
      <c r="X159" s="117"/>
      <c r="Y159" s="117"/>
      <c r="Z159" s="117"/>
      <c r="AA159" s="117"/>
      <c r="AB159" s="116" t="s">
        <v>380</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323</v>
      </c>
      <c r="H166" s="117"/>
      <c r="I166" s="117"/>
      <c r="J166" s="117"/>
      <c r="K166" s="117"/>
      <c r="L166" s="117"/>
      <c r="M166" s="117"/>
      <c r="N166" s="117"/>
      <c r="O166" s="117"/>
      <c r="P166" s="118"/>
      <c r="Q166" s="146" t="s">
        <v>379</v>
      </c>
      <c r="R166" s="117"/>
      <c r="S166" s="117"/>
      <c r="T166" s="117"/>
      <c r="U166" s="117"/>
      <c r="V166" s="117"/>
      <c r="W166" s="117"/>
      <c r="X166" s="117"/>
      <c r="Y166" s="117"/>
      <c r="Z166" s="117"/>
      <c r="AA166" s="117"/>
      <c r="AB166" s="116" t="s">
        <v>380</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323</v>
      </c>
      <c r="H173" s="117"/>
      <c r="I173" s="117"/>
      <c r="J173" s="117"/>
      <c r="K173" s="117"/>
      <c r="L173" s="117"/>
      <c r="M173" s="117"/>
      <c r="N173" s="117"/>
      <c r="O173" s="117"/>
      <c r="P173" s="118"/>
      <c r="Q173" s="146" t="s">
        <v>379</v>
      </c>
      <c r="R173" s="117"/>
      <c r="S173" s="117"/>
      <c r="T173" s="117"/>
      <c r="U173" s="117"/>
      <c r="V173" s="117"/>
      <c r="W173" s="117"/>
      <c r="X173" s="117"/>
      <c r="Y173" s="117"/>
      <c r="Z173" s="117"/>
      <c r="AA173" s="117"/>
      <c r="AB173" s="116" t="s">
        <v>380</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323</v>
      </c>
      <c r="H180" s="117"/>
      <c r="I180" s="117"/>
      <c r="J180" s="117"/>
      <c r="K180" s="117"/>
      <c r="L180" s="117"/>
      <c r="M180" s="117"/>
      <c r="N180" s="117"/>
      <c r="O180" s="117"/>
      <c r="P180" s="118"/>
      <c r="Q180" s="146" t="s">
        <v>379</v>
      </c>
      <c r="R180" s="117"/>
      <c r="S180" s="117"/>
      <c r="T180" s="117"/>
      <c r="U180" s="117"/>
      <c r="V180" s="117"/>
      <c r="W180" s="117"/>
      <c r="X180" s="117"/>
      <c r="Y180" s="117"/>
      <c r="Z180" s="117"/>
      <c r="AA180" s="117"/>
      <c r="AB180" s="116" t="s">
        <v>380</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c r="A188" s="176"/>
      <c r="B188" s="173"/>
      <c r="C188" s="167"/>
      <c r="D188" s="173"/>
      <c r="E188" s="112" t="s">
        <v>496</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451</v>
      </c>
      <c r="AF192" s="142"/>
      <c r="AG192" s="142"/>
      <c r="AH192" s="142"/>
      <c r="AI192" s="142" t="s">
        <v>448</v>
      </c>
      <c r="AJ192" s="142"/>
      <c r="AK192" s="142"/>
      <c r="AL192" s="142"/>
      <c r="AM192" s="142" t="s">
        <v>443</v>
      </c>
      <c r="AN192" s="142"/>
      <c r="AO192" s="142"/>
      <c r="AP192" s="138"/>
      <c r="AQ192" s="138" t="s">
        <v>306</v>
      </c>
      <c r="AR192" s="139"/>
      <c r="AS192" s="139"/>
      <c r="AT192" s="140"/>
      <c r="AU192" s="183" t="s">
        <v>322</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452</v>
      </c>
      <c r="AF196" s="142"/>
      <c r="AG196" s="142"/>
      <c r="AH196" s="142"/>
      <c r="AI196" s="142" t="s">
        <v>448</v>
      </c>
      <c r="AJ196" s="142"/>
      <c r="AK196" s="142"/>
      <c r="AL196" s="142"/>
      <c r="AM196" s="142" t="s">
        <v>443</v>
      </c>
      <c r="AN196" s="142"/>
      <c r="AO196" s="142"/>
      <c r="AP196" s="138"/>
      <c r="AQ196" s="138" t="s">
        <v>306</v>
      </c>
      <c r="AR196" s="139"/>
      <c r="AS196" s="139"/>
      <c r="AT196" s="140"/>
      <c r="AU196" s="183" t="s">
        <v>322</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451</v>
      </c>
      <c r="AF200" s="142"/>
      <c r="AG200" s="142"/>
      <c r="AH200" s="142"/>
      <c r="AI200" s="142" t="s">
        <v>448</v>
      </c>
      <c r="AJ200" s="142"/>
      <c r="AK200" s="142"/>
      <c r="AL200" s="142"/>
      <c r="AM200" s="142" t="s">
        <v>443</v>
      </c>
      <c r="AN200" s="142"/>
      <c r="AO200" s="142"/>
      <c r="AP200" s="138"/>
      <c r="AQ200" s="138" t="s">
        <v>306</v>
      </c>
      <c r="AR200" s="139"/>
      <c r="AS200" s="139"/>
      <c r="AT200" s="140"/>
      <c r="AU200" s="183" t="s">
        <v>322</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451</v>
      </c>
      <c r="AF204" s="142"/>
      <c r="AG204" s="142"/>
      <c r="AH204" s="142"/>
      <c r="AI204" s="142" t="s">
        <v>448</v>
      </c>
      <c r="AJ204" s="142"/>
      <c r="AK204" s="142"/>
      <c r="AL204" s="142"/>
      <c r="AM204" s="142" t="s">
        <v>443</v>
      </c>
      <c r="AN204" s="142"/>
      <c r="AO204" s="142"/>
      <c r="AP204" s="138"/>
      <c r="AQ204" s="138" t="s">
        <v>306</v>
      </c>
      <c r="AR204" s="139"/>
      <c r="AS204" s="139"/>
      <c r="AT204" s="140"/>
      <c r="AU204" s="183" t="s">
        <v>322</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451</v>
      </c>
      <c r="AF208" s="142"/>
      <c r="AG208" s="142"/>
      <c r="AH208" s="142"/>
      <c r="AI208" s="142" t="s">
        <v>448</v>
      </c>
      <c r="AJ208" s="142"/>
      <c r="AK208" s="142"/>
      <c r="AL208" s="142"/>
      <c r="AM208" s="142" t="s">
        <v>443</v>
      </c>
      <c r="AN208" s="142"/>
      <c r="AO208" s="142"/>
      <c r="AP208" s="138"/>
      <c r="AQ208" s="138" t="s">
        <v>306</v>
      </c>
      <c r="AR208" s="139"/>
      <c r="AS208" s="139"/>
      <c r="AT208" s="140"/>
      <c r="AU208" s="183" t="s">
        <v>322</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6"/>
      <c r="B212" s="173"/>
      <c r="C212" s="167"/>
      <c r="D212" s="173"/>
      <c r="E212" s="167"/>
      <c r="F212" s="168"/>
      <c r="G212" s="144" t="s">
        <v>323</v>
      </c>
      <c r="H212" s="117"/>
      <c r="I212" s="117"/>
      <c r="J212" s="117"/>
      <c r="K212" s="117"/>
      <c r="L212" s="117"/>
      <c r="M212" s="117"/>
      <c r="N212" s="117"/>
      <c r="O212" s="117"/>
      <c r="P212" s="118"/>
      <c r="Q212" s="146" t="s">
        <v>379</v>
      </c>
      <c r="R212" s="117"/>
      <c r="S212" s="117"/>
      <c r="T212" s="117"/>
      <c r="U212" s="117"/>
      <c r="V212" s="117"/>
      <c r="W212" s="117"/>
      <c r="X212" s="117"/>
      <c r="Y212" s="117"/>
      <c r="Z212" s="117"/>
      <c r="AA212" s="117"/>
      <c r="AB212" s="116" t="s">
        <v>380</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323</v>
      </c>
      <c r="H219" s="117"/>
      <c r="I219" s="117"/>
      <c r="J219" s="117"/>
      <c r="K219" s="117"/>
      <c r="L219" s="117"/>
      <c r="M219" s="117"/>
      <c r="N219" s="117"/>
      <c r="O219" s="117"/>
      <c r="P219" s="118"/>
      <c r="Q219" s="146" t="s">
        <v>379</v>
      </c>
      <c r="R219" s="117"/>
      <c r="S219" s="117"/>
      <c r="T219" s="117"/>
      <c r="U219" s="117"/>
      <c r="V219" s="117"/>
      <c r="W219" s="117"/>
      <c r="X219" s="117"/>
      <c r="Y219" s="117"/>
      <c r="Z219" s="117"/>
      <c r="AA219" s="117"/>
      <c r="AB219" s="116" t="s">
        <v>380</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323</v>
      </c>
      <c r="H226" s="117"/>
      <c r="I226" s="117"/>
      <c r="J226" s="117"/>
      <c r="K226" s="117"/>
      <c r="L226" s="117"/>
      <c r="M226" s="117"/>
      <c r="N226" s="117"/>
      <c r="O226" s="117"/>
      <c r="P226" s="118"/>
      <c r="Q226" s="146" t="s">
        <v>379</v>
      </c>
      <c r="R226" s="117"/>
      <c r="S226" s="117"/>
      <c r="T226" s="117"/>
      <c r="U226" s="117"/>
      <c r="V226" s="117"/>
      <c r="W226" s="117"/>
      <c r="X226" s="117"/>
      <c r="Y226" s="117"/>
      <c r="Z226" s="117"/>
      <c r="AA226" s="117"/>
      <c r="AB226" s="116" t="s">
        <v>380</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323</v>
      </c>
      <c r="H233" s="117"/>
      <c r="I233" s="117"/>
      <c r="J233" s="117"/>
      <c r="K233" s="117"/>
      <c r="L233" s="117"/>
      <c r="M233" s="117"/>
      <c r="N233" s="117"/>
      <c r="O233" s="117"/>
      <c r="P233" s="118"/>
      <c r="Q233" s="146" t="s">
        <v>379</v>
      </c>
      <c r="R233" s="117"/>
      <c r="S233" s="117"/>
      <c r="T233" s="117"/>
      <c r="U233" s="117"/>
      <c r="V233" s="117"/>
      <c r="W233" s="117"/>
      <c r="X233" s="117"/>
      <c r="Y233" s="117"/>
      <c r="Z233" s="117"/>
      <c r="AA233" s="117"/>
      <c r="AB233" s="116" t="s">
        <v>380</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323</v>
      </c>
      <c r="H240" s="117"/>
      <c r="I240" s="117"/>
      <c r="J240" s="117"/>
      <c r="K240" s="117"/>
      <c r="L240" s="117"/>
      <c r="M240" s="117"/>
      <c r="N240" s="117"/>
      <c r="O240" s="117"/>
      <c r="P240" s="118"/>
      <c r="Q240" s="146" t="s">
        <v>379</v>
      </c>
      <c r="R240" s="117"/>
      <c r="S240" s="117"/>
      <c r="T240" s="117"/>
      <c r="U240" s="117"/>
      <c r="V240" s="117"/>
      <c r="W240" s="117"/>
      <c r="X240" s="117"/>
      <c r="Y240" s="117"/>
      <c r="Z240" s="117"/>
      <c r="AA240" s="117"/>
      <c r="AB240" s="116" t="s">
        <v>380</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451</v>
      </c>
      <c r="AF252" s="142"/>
      <c r="AG252" s="142"/>
      <c r="AH252" s="142"/>
      <c r="AI252" s="142" t="s">
        <v>448</v>
      </c>
      <c r="AJ252" s="142"/>
      <c r="AK252" s="142"/>
      <c r="AL252" s="142"/>
      <c r="AM252" s="142" t="s">
        <v>443</v>
      </c>
      <c r="AN252" s="142"/>
      <c r="AO252" s="142"/>
      <c r="AP252" s="138"/>
      <c r="AQ252" s="138" t="s">
        <v>306</v>
      </c>
      <c r="AR252" s="139"/>
      <c r="AS252" s="139"/>
      <c r="AT252" s="140"/>
      <c r="AU252" s="183" t="s">
        <v>322</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451</v>
      </c>
      <c r="AF256" s="142"/>
      <c r="AG256" s="142"/>
      <c r="AH256" s="142"/>
      <c r="AI256" s="142" t="s">
        <v>448</v>
      </c>
      <c r="AJ256" s="142"/>
      <c r="AK256" s="142"/>
      <c r="AL256" s="142"/>
      <c r="AM256" s="142" t="s">
        <v>444</v>
      </c>
      <c r="AN256" s="142"/>
      <c r="AO256" s="142"/>
      <c r="AP256" s="138"/>
      <c r="AQ256" s="138" t="s">
        <v>306</v>
      </c>
      <c r="AR256" s="139"/>
      <c r="AS256" s="139"/>
      <c r="AT256" s="140"/>
      <c r="AU256" s="183" t="s">
        <v>322</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451</v>
      </c>
      <c r="AF260" s="142"/>
      <c r="AG260" s="142"/>
      <c r="AH260" s="142"/>
      <c r="AI260" s="142" t="s">
        <v>448</v>
      </c>
      <c r="AJ260" s="142"/>
      <c r="AK260" s="142"/>
      <c r="AL260" s="142"/>
      <c r="AM260" s="142" t="s">
        <v>444</v>
      </c>
      <c r="AN260" s="142"/>
      <c r="AO260" s="142"/>
      <c r="AP260" s="138"/>
      <c r="AQ260" s="138" t="s">
        <v>306</v>
      </c>
      <c r="AR260" s="139"/>
      <c r="AS260" s="139"/>
      <c r="AT260" s="140"/>
      <c r="AU260" s="183" t="s">
        <v>322</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451</v>
      </c>
      <c r="AF264" s="204"/>
      <c r="AG264" s="204"/>
      <c r="AH264" s="204"/>
      <c r="AI264" s="204" t="s">
        <v>448</v>
      </c>
      <c r="AJ264" s="204"/>
      <c r="AK264" s="204"/>
      <c r="AL264" s="204"/>
      <c r="AM264" s="204" t="s">
        <v>443</v>
      </c>
      <c r="AN264" s="204"/>
      <c r="AO264" s="204"/>
      <c r="AP264" s="146"/>
      <c r="AQ264" s="146" t="s">
        <v>306</v>
      </c>
      <c r="AR264" s="117"/>
      <c r="AS264" s="117"/>
      <c r="AT264" s="118"/>
      <c r="AU264" s="123" t="s">
        <v>322</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452</v>
      </c>
      <c r="AF268" s="142"/>
      <c r="AG268" s="142"/>
      <c r="AH268" s="142"/>
      <c r="AI268" s="142" t="s">
        <v>448</v>
      </c>
      <c r="AJ268" s="142"/>
      <c r="AK268" s="142"/>
      <c r="AL268" s="142"/>
      <c r="AM268" s="142" t="s">
        <v>443</v>
      </c>
      <c r="AN268" s="142"/>
      <c r="AO268" s="142"/>
      <c r="AP268" s="138"/>
      <c r="AQ268" s="138" t="s">
        <v>306</v>
      </c>
      <c r="AR268" s="139"/>
      <c r="AS268" s="139"/>
      <c r="AT268" s="140"/>
      <c r="AU268" s="183" t="s">
        <v>322</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323</v>
      </c>
      <c r="H272" s="117"/>
      <c r="I272" s="117"/>
      <c r="J272" s="117"/>
      <c r="K272" s="117"/>
      <c r="L272" s="117"/>
      <c r="M272" s="117"/>
      <c r="N272" s="117"/>
      <c r="O272" s="117"/>
      <c r="P272" s="118"/>
      <c r="Q272" s="146" t="s">
        <v>379</v>
      </c>
      <c r="R272" s="117"/>
      <c r="S272" s="117"/>
      <c r="T272" s="117"/>
      <c r="U272" s="117"/>
      <c r="V272" s="117"/>
      <c r="W272" s="117"/>
      <c r="X272" s="117"/>
      <c r="Y272" s="117"/>
      <c r="Z272" s="117"/>
      <c r="AA272" s="117"/>
      <c r="AB272" s="116" t="s">
        <v>380</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323</v>
      </c>
      <c r="H279" s="117"/>
      <c r="I279" s="117"/>
      <c r="J279" s="117"/>
      <c r="K279" s="117"/>
      <c r="L279" s="117"/>
      <c r="M279" s="117"/>
      <c r="N279" s="117"/>
      <c r="O279" s="117"/>
      <c r="P279" s="118"/>
      <c r="Q279" s="146" t="s">
        <v>379</v>
      </c>
      <c r="R279" s="117"/>
      <c r="S279" s="117"/>
      <c r="T279" s="117"/>
      <c r="U279" s="117"/>
      <c r="V279" s="117"/>
      <c r="W279" s="117"/>
      <c r="X279" s="117"/>
      <c r="Y279" s="117"/>
      <c r="Z279" s="117"/>
      <c r="AA279" s="117"/>
      <c r="AB279" s="116" t="s">
        <v>380</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323</v>
      </c>
      <c r="H286" s="117"/>
      <c r="I286" s="117"/>
      <c r="J286" s="117"/>
      <c r="K286" s="117"/>
      <c r="L286" s="117"/>
      <c r="M286" s="117"/>
      <c r="N286" s="117"/>
      <c r="O286" s="117"/>
      <c r="P286" s="118"/>
      <c r="Q286" s="146" t="s">
        <v>379</v>
      </c>
      <c r="R286" s="117"/>
      <c r="S286" s="117"/>
      <c r="T286" s="117"/>
      <c r="U286" s="117"/>
      <c r="V286" s="117"/>
      <c r="W286" s="117"/>
      <c r="X286" s="117"/>
      <c r="Y286" s="117"/>
      <c r="Z286" s="117"/>
      <c r="AA286" s="117"/>
      <c r="AB286" s="116" t="s">
        <v>380</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323</v>
      </c>
      <c r="H293" s="117"/>
      <c r="I293" s="117"/>
      <c r="J293" s="117"/>
      <c r="K293" s="117"/>
      <c r="L293" s="117"/>
      <c r="M293" s="117"/>
      <c r="N293" s="117"/>
      <c r="O293" s="117"/>
      <c r="P293" s="118"/>
      <c r="Q293" s="146" t="s">
        <v>379</v>
      </c>
      <c r="R293" s="117"/>
      <c r="S293" s="117"/>
      <c r="T293" s="117"/>
      <c r="U293" s="117"/>
      <c r="V293" s="117"/>
      <c r="W293" s="117"/>
      <c r="X293" s="117"/>
      <c r="Y293" s="117"/>
      <c r="Z293" s="117"/>
      <c r="AA293" s="117"/>
      <c r="AB293" s="116" t="s">
        <v>380</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323</v>
      </c>
      <c r="H300" s="117"/>
      <c r="I300" s="117"/>
      <c r="J300" s="117"/>
      <c r="K300" s="117"/>
      <c r="L300" s="117"/>
      <c r="M300" s="117"/>
      <c r="N300" s="117"/>
      <c r="O300" s="117"/>
      <c r="P300" s="118"/>
      <c r="Q300" s="146" t="s">
        <v>379</v>
      </c>
      <c r="R300" s="117"/>
      <c r="S300" s="117"/>
      <c r="T300" s="117"/>
      <c r="U300" s="117"/>
      <c r="V300" s="117"/>
      <c r="W300" s="117"/>
      <c r="X300" s="117"/>
      <c r="Y300" s="117"/>
      <c r="Z300" s="117"/>
      <c r="AA300" s="117"/>
      <c r="AB300" s="116" t="s">
        <v>380</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451</v>
      </c>
      <c r="AF312" s="142"/>
      <c r="AG312" s="142"/>
      <c r="AH312" s="142"/>
      <c r="AI312" s="142" t="s">
        <v>448</v>
      </c>
      <c r="AJ312" s="142"/>
      <c r="AK312" s="142"/>
      <c r="AL312" s="142"/>
      <c r="AM312" s="142" t="s">
        <v>443</v>
      </c>
      <c r="AN312" s="142"/>
      <c r="AO312" s="142"/>
      <c r="AP312" s="138"/>
      <c r="AQ312" s="138" t="s">
        <v>306</v>
      </c>
      <c r="AR312" s="139"/>
      <c r="AS312" s="139"/>
      <c r="AT312" s="140"/>
      <c r="AU312" s="183" t="s">
        <v>322</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451</v>
      </c>
      <c r="AF316" s="142"/>
      <c r="AG316" s="142"/>
      <c r="AH316" s="142"/>
      <c r="AI316" s="142" t="s">
        <v>448</v>
      </c>
      <c r="AJ316" s="142"/>
      <c r="AK316" s="142"/>
      <c r="AL316" s="142"/>
      <c r="AM316" s="142" t="s">
        <v>443</v>
      </c>
      <c r="AN316" s="142"/>
      <c r="AO316" s="142"/>
      <c r="AP316" s="138"/>
      <c r="AQ316" s="138" t="s">
        <v>306</v>
      </c>
      <c r="AR316" s="139"/>
      <c r="AS316" s="139"/>
      <c r="AT316" s="140"/>
      <c r="AU316" s="183" t="s">
        <v>322</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451</v>
      </c>
      <c r="AF320" s="142"/>
      <c r="AG320" s="142"/>
      <c r="AH320" s="142"/>
      <c r="AI320" s="142" t="s">
        <v>448</v>
      </c>
      <c r="AJ320" s="142"/>
      <c r="AK320" s="142"/>
      <c r="AL320" s="142"/>
      <c r="AM320" s="142" t="s">
        <v>444</v>
      </c>
      <c r="AN320" s="142"/>
      <c r="AO320" s="142"/>
      <c r="AP320" s="138"/>
      <c r="AQ320" s="138" t="s">
        <v>306</v>
      </c>
      <c r="AR320" s="139"/>
      <c r="AS320" s="139"/>
      <c r="AT320" s="140"/>
      <c r="AU320" s="183" t="s">
        <v>322</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451</v>
      </c>
      <c r="AF324" s="142"/>
      <c r="AG324" s="142"/>
      <c r="AH324" s="142"/>
      <c r="AI324" s="142" t="s">
        <v>448</v>
      </c>
      <c r="AJ324" s="142"/>
      <c r="AK324" s="142"/>
      <c r="AL324" s="142"/>
      <c r="AM324" s="142" t="s">
        <v>443</v>
      </c>
      <c r="AN324" s="142"/>
      <c r="AO324" s="142"/>
      <c r="AP324" s="138"/>
      <c r="AQ324" s="138" t="s">
        <v>306</v>
      </c>
      <c r="AR324" s="139"/>
      <c r="AS324" s="139"/>
      <c r="AT324" s="140"/>
      <c r="AU324" s="183" t="s">
        <v>322</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452</v>
      </c>
      <c r="AF328" s="142"/>
      <c r="AG328" s="142"/>
      <c r="AH328" s="142"/>
      <c r="AI328" s="142" t="s">
        <v>448</v>
      </c>
      <c r="AJ328" s="142"/>
      <c r="AK328" s="142"/>
      <c r="AL328" s="142"/>
      <c r="AM328" s="142" t="s">
        <v>444</v>
      </c>
      <c r="AN328" s="142"/>
      <c r="AO328" s="142"/>
      <c r="AP328" s="138"/>
      <c r="AQ328" s="138" t="s">
        <v>306</v>
      </c>
      <c r="AR328" s="139"/>
      <c r="AS328" s="139"/>
      <c r="AT328" s="140"/>
      <c r="AU328" s="183" t="s">
        <v>322</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323</v>
      </c>
      <c r="H332" s="117"/>
      <c r="I332" s="117"/>
      <c r="J332" s="117"/>
      <c r="K332" s="117"/>
      <c r="L332" s="117"/>
      <c r="M332" s="117"/>
      <c r="N332" s="117"/>
      <c r="O332" s="117"/>
      <c r="P332" s="118"/>
      <c r="Q332" s="146" t="s">
        <v>379</v>
      </c>
      <c r="R332" s="117"/>
      <c r="S332" s="117"/>
      <c r="T332" s="117"/>
      <c r="U332" s="117"/>
      <c r="V332" s="117"/>
      <c r="W332" s="117"/>
      <c r="X332" s="117"/>
      <c r="Y332" s="117"/>
      <c r="Z332" s="117"/>
      <c r="AA332" s="117"/>
      <c r="AB332" s="116" t="s">
        <v>380</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323</v>
      </c>
      <c r="H339" s="117"/>
      <c r="I339" s="117"/>
      <c r="J339" s="117"/>
      <c r="K339" s="117"/>
      <c r="L339" s="117"/>
      <c r="M339" s="117"/>
      <c r="N339" s="117"/>
      <c r="O339" s="117"/>
      <c r="P339" s="118"/>
      <c r="Q339" s="146" t="s">
        <v>379</v>
      </c>
      <c r="R339" s="117"/>
      <c r="S339" s="117"/>
      <c r="T339" s="117"/>
      <c r="U339" s="117"/>
      <c r="V339" s="117"/>
      <c r="W339" s="117"/>
      <c r="X339" s="117"/>
      <c r="Y339" s="117"/>
      <c r="Z339" s="117"/>
      <c r="AA339" s="117"/>
      <c r="AB339" s="116" t="s">
        <v>380</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323</v>
      </c>
      <c r="H346" s="117"/>
      <c r="I346" s="117"/>
      <c r="J346" s="117"/>
      <c r="K346" s="117"/>
      <c r="L346" s="117"/>
      <c r="M346" s="117"/>
      <c r="N346" s="117"/>
      <c r="O346" s="117"/>
      <c r="P346" s="118"/>
      <c r="Q346" s="146" t="s">
        <v>379</v>
      </c>
      <c r="R346" s="117"/>
      <c r="S346" s="117"/>
      <c r="T346" s="117"/>
      <c r="U346" s="117"/>
      <c r="V346" s="117"/>
      <c r="W346" s="117"/>
      <c r="X346" s="117"/>
      <c r="Y346" s="117"/>
      <c r="Z346" s="117"/>
      <c r="AA346" s="117"/>
      <c r="AB346" s="116" t="s">
        <v>380</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323</v>
      </c>
      <c r="H353" s="117"/>
      <c r="I353" s="117"/>
      <c r="J353" s="117"/>
      <c r="K353" s="117"/>
      <c r="L353" s="117"/>
      <c r="M353" s="117"/>
      <c r="N353" s="117"/>
      <c r="O353" s="117"/>
      <c r="P353" s="118"/>
      <c r="Q353" s="146" t="s">
        <v>379</v>
      </c>
      <c r="R353" s="117"/>
      <c r="S353" s="117"/>
      <c r="T353" s="117"/>
      <c r="U353" s="117"/>
      <c r="V353" s="117"/>
      <c r="W353" s="117"/>
      <c r="X353" s="117"/>
      <c r="Y353" s="117"/>
      <c r="Z353" s="117"/>
      <c r="AA353" s="117"/>
      <c r="AB353" s="116" t="s">
        <v>380</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323</v>
      </c>
      <c r="H360" s="117"/>
      <c r="I360" s="117"/>
      <c r="J360" s="117"/>
      <c r="K360" s="117"/>
      <c r="L360" s="117"/>
      <c r="M360" s="117"/>
      <c r="N360" s="117"/>
      <c r="O360" s="117"/>
      <c r="P360" s="118"/>
      <c r="Q360" s="146" t="s">
        <v>379</v>
      </c>
      <c r="R360" s="117"/>
      <c r="S360" s="117"/>
      <c r="T360" s="117"/>
      <c r="U360" s="117"/>
      <c r="V360" s="117"/>
      <c r="W360" s="117"/>
      <c r="X360" s="117"/>
      <c r="Y360" s="117"/>
      <c r="Z360" s="117"/>
      <c r="AA360" s="117"/>
      <c r="AB360" s="116" t="s">
        <v>380</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451</v>
      </c>
      <c r="AF372" s="142"/>
      <c r="AG372" s="142"/>
      <c r="AH372" s="142"/>
      <c r="AI372" s="142" t="s">
        <v>448</v>
      </c>
      <c r="AJ372" s="142"/>
      <c r="AK372" s="142"/>
      <c r="AL372" s="142"/>
      <c r="AM372" s="142" t="s">
        <v>443</v>
      </c>
      <c r="AN372" s="142"/>
      <c r="AO372" s="142"/>
      <c r="AP372" s="138"/>
      <c r="AQ372" s="138" t="s">
        <v>306</v>
      </c>
      <c r="AR372" s="139"/>
      <c r="AS372" s="139"/>
      <c r="AT372" s="140"/>
      <c r="AU372" s="183" t="s">
        <v>322</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451</v>
      </c>
      <c r="AF376" s="142"/>
      <c r="AG376" s="142"/>
      <c r="AH376" s="142"/>
      <c r="AI376" s="142" t="s">
        <v>448</v>
      </c>
      <c r="AJ376" s="142"/>
      <c r="AK376" s="142"/>
      <c r="AL376" s="142"/>
      <c r="AM376" s="142" t="s">
        <v>443</v>
      </c>
      <c r="AN376" s="142"/>
      <c r="AO376" s="142"/>
      <c r="AP376" s="138"/>
      <c r="AQ376" s="138" t="s">
        <v>306</v>
      </c>
      <c r="AR376" s="139"/>
      <c r="AS376" s="139"/>
      <c r="AT376" s="140"/>
      <c r="AU376" s="183" t="s">
        <v>322</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451</v>
      </c>
      <c r="AF380" s="142"/>
      <c r="AG380" s="142"/>
      <c r="AH380" s="142"/>
      <c r="AI380" s="142" t="s">
        <v>448</v>
      </c>
      <c r="AJ380" s="142"/>
      <c r="AK380" s="142"/>
      <c r="AL380" s="142"/>
      <c r="AM380" s="142" t="s">
        <v>443</v>
      </c>
      <c r="AN380" s="142"/>
      <c r="AO380" s="142"/>
      <c r="AP380" s="138"/>
      <c r="AQ380" s="138" t="s">
        <v>306</v>
      </c>
      <c r="AR380" s="139"/>
      <c r="AS380" s="139"/>
      <c r="AT380" s="140"/>
      <c r="AU380" s="183" t="s">
        <v>322</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451</v>
      </c>
      <c r="AF384" s="142"/>
      <c r="AG384" s="142"/>
      <c r="AH384" s="142"/>
      <c r="AI384" s="142" t="s">
        <v>448</v>
      </c>
      <c r="AJ384" s="142"/>
      <c r="AK384" s="142"/>
      <c r="AL384" s="142"/>
      <c r="AM384" s="142" t="s">
        <v>443</v>
      </c>
      <c r="AN384" s="142"/>
      <c r="AO384" s="142"/>
      <c r="AP384" s="138"/>
      <c r="AQ384" s="138" t="s">
        <v>306</v>
      </c>
      <c r="AR384" s="139"/>
      <c r="AS384" s="139"/>
      <c r="AT384" s="140"/>
      <c r="AU384" s="183" t="s">
        <v>322</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451</v>
      </c>
      <c r="AF388" s="142"/>
      <c r="AG388" s="142"/>
      <c r="AH388" s="142"/>
      <c r="AI388" s="142" t="s">
        <v>448</v>
      </c>
      <c r="AJ388" s="142"/>
      <c r="AK388" s="142"/>
      <c r="AL388" s="142"/>
      <c r="AM388" s="142" t="s">
        <v>443</v>
      </c>
      <c r="AN388" s="142"/>
      <c r="AO388" s="142"/>
      <c r="AP388" s="138"/>
      <c r="AQ388" s="138" t="s">
        <v>306</v>
      </c>
      <c r="AR388" s="139"/>
      <c r="AS388" s="139"/>
      <c r="AT388" s="140"/>
      <c r="AU388" s="183" t="s">
        <v>322</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323</v>
      </c>
      <c r="H392" s="117"/>
      <c r="I392" s="117"/>
      <c r="J392" s="117"/>
      <c r="K392" s="117"/>
      <c r="L392" s="117"/>
      <c r="M392" s="117"/>
      <c r="N392" s="117"/>
      <c r="O392" s="117"/>
      <c r="P392" s="118"/>
      <c r="Q392" s="146" t="s">
        <v>379</v>
      </c>
      <c r="R392" s="117"/>
      <c r="S392" s="117"/>
      <c r="T392" s="117"/>
      <c r="U392" s="117"/>
      <c r="V392" s="117"/>
      <c r="W392" s="117"/>
      <c r="X392" s="117"/>
      <c r="Y392" s="117"/>
      <c r="Z392" s="117"/>
      <c r="AA392" s="117"/>
      <c r="AB392" s="116" t="s">
        <v>380</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323</v>
      </c>
      <c r="H399" s="117"/>
      <c r="I399" s="117"/>
      <c r="J399" s="117"/>
      <c r="K399" s="117"/>
      <c r="L399" s="117"/>
      <c r="M399" s="117"/>
      <c r="N399" s="117"/>
      <c r="O399" s="117"/>
      <c r="P399" s="118"/>
      <c r="Q399" s="146" t="s">
        <v>379</v>
      </c>
      <c r="R399" s="117"/>
      <c r="S399" s="117"/>
      <c r="T399" s="117"/>
      <c r="U399" s="117"/>
      <c r="V399" s="117"/>
      <c r="W399" s="117"/>
      <c r="X399" s="117"/>
      <c r="Y399" s="117"/>
      <c r="Z399" s="117"/>
      <c r="AA399" s="117"/>
      <c r="AB399" s="116" t="s">
        <v>380</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323</v>
      </c>
      <c r="H406" s="117"/>
      <c r="I406" s="117"/>
      <c r="J406" s="117"/>
      <c r="K406" s="117"/>
      <c r="L406" s="117"/>
      <c r="M406" s="117"/>
      <c r="N406" s="117"/>
      <c r="O406" s="117"/>
      <c r="P406" s="118"/>
      <c r="Q406" s="146" t="s">
        <v>379</v>
      </c>
      <c r="R406" s="117"/>
      <c r="S406" s="117"/>
      <c r="T406" s="117"/>
      <c r="U406" s="117"/>
      <c r="V406" s="117"/>
      <c r="W406" s="117"/>
      <c r="X406" s="117"/>
      <c r="Y406" s="117"/>
      <c r="Z406" s="117"/>
      <c r="AA406" s="117"/>
      <c r="AB406" s="116" t="s">
        <v>380</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323</v>
      </c>
      <c r="H413" s="117"/>
      <c r="I413" s="117"/>
      <c r="J413" s="117"/>
      <c r="K413" s="117"/>
      <c r="L413" s="117"/>
      <c r="M413" s="117"/>
      <c r="N413" s="117"/>
      <c r="O413" s="117"/>
      <c r="P413" s="118"/>
      <c r="Q413" s="146" t="s">
        <v>379</v>
      </c>
      <c r="R413" s="117"/>
      <c r="S413" s="117"/>
      <c r="T413" s="117"/>
      <c r="U413" s="117"/>
      <c r="V413" s="117"/>
      <c r="W413" s="117"/>
      <c r="X413" s="117"/>
      <c r="Y413" s="117"/>
      <c r="Z413" s="117"/>
      <c r="AA413" s="117"/>
      <c r="AB413" s="116" t="s">
        <v>380</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323</v>
      </c>
      <c r="H420" s="117"/>
      <c r="I420" s="117"/>
      <c r="J420" s="117"/>
      <c r="K420" s="117"/>
      <c r="L420" s="117"/>
      <c r="M420" s="117"/>
      <c r="N420" s="117"/>
      <c r="O420" s="117"/>
      <c r="P420" s="118"/>
      <c r="Q420" s="146" t="s">
        <v>379</v>
      </c>
      <c r="R420" s="117"/>
      <c r="S420" s="117"/>
      <c r="T420" s="117"/>
      <c r="U420" s="117"/>
      <c r="V420" s="117"/>
      <c r="W420" s="117"/>
      <c r="X420" s="117"/>
      <c r="Y420" s="117"/>
      <c r="Z420" s="117"/>
      <c r="AA420" s="117"/>
      <c r="AB420" s="116" t="s">
        <v>380</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c r="A430" s="176"/>
      <c r="B430" s="173"/>
      <c r="C430" s="165" t="s">
        <v>469</v>
      </c>
      <c r="D430" s="918"/>
      <c r="E430" s="161" t="s">
        <v>461</v>
      </c>
      <c r="F430" s="885"/>
      <c r="G430" s="886" t="s">
        <v>326</v>
      </c>
      <c r="H430" s="110"/>
      <c r="I430" s="110"/>
      <c r="J430" s="887" t="s">
        <v>503</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444</v>
      </c>
      <c r="AJ431" s="204"/>
      <c r="AK431" s="204"/>
      <c r="AL431" s="146"/>
      <c r="AM431" s="204" t="s">
        <v>439</v>
      </c>
      <c r="AN431" s="204"/>
      <c r="AO431" s="204"/>
      <c r="AP431" s="146"/>
      <c r="AQ431" s="146" t="s">
        <v>306</v>
      </c>
      <c r="AR431" s="117"/>
      <c r="AS431" s="117"/>
      <c r="AT431" s="118"/>
      <c r="AU431" s="123" t="s">
        <v>252</v>
      </c>
      <c r="AV431" s="123"/>
      <c r="AW431" s="123"/>
      <c r="AX431" s="124"/>
    </row>
    <row r="432" spans="1:50" ht="18.75" customHeight="1">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77"/>
      <c r="AR432" s="187"/>
      <c r="AS432" s="120" t="s">
        <v>307</v>
      </c>
      <c r="AT432" s="121"/>
      <c r="AU432" s="187"/>
      <c r="AV432" s="187"/>
      <c r="AW432" s="120" t="s">
        <v>296</v>
      </c>
      <c r="AX432" s="182"/>
    </row>
    <row r="433" spans="1:50" ht="23.25" customHeight="1">
      <c r="A433" s="176"/>
      <c r="B433" s="173"/>
      <c r="C433" s="167"/>
      <c r="D433" s="173"/>
      <c r="E433" s="329"/>
      <c r="F433" s="330"/>
      <c r="G433" s="91" t="s">
        <v>512</v>
      </c>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23.25" customHeight="1">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23.25" customHeight="1">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6" t="s">
        <v>297</v>
      </c>
      <c r="AC435" s="566"/>
      <c r="AD435" s="566"/>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8.75" hidden="1" customHeight="1">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443</v>
      </c>
      <c r="AJ436" s="204"/>
      <c r="AK436" s="204"/>
      <c r="AL436" s="146"/>
      <c r="AM436" s="204" t="s">
        <v>439</v>
      </c>
      <c r="AN436" s="204"/>
      <c r="AO436" s="204"/>
      <c r="AP436" s="146"/>
      <c r="AQ436" s="146" t="s">
        <v>306</v>
      </c>
      <c r="AR436" s="117"/>
      <c r="AS436" s="117"/>
      <c r="AT436" s="118"/>
      <c r="AU436" s="123" t="s">
        <v>252</v>
      </c>
      <c r="AV436" s="123"/>
      <c r="AW436" s="123"/>
      <c r="AX436" s="124"/>
    </row>
    <row r="437" spans="1:50" ht="18.75" hidden="1" customHeight="1">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77"/>
      <c r="AR437" s="187"/>
      <c r="AS437" s="120" t="s">
        <v>307</v>
      </c>
      <c r="AT437" s="121"/>
      <c r="AU437" s="187"/>
      <c r="AV437" s="187"/>
      <c r="AW437" s="120" t="s">
        <v>296</v>
      </c>
      <c r="AX437" s="182"/>
    </row>
    <row r="438" spans="1:50" ht="23.25" hidden="1" customHeight="1">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6" t="s">
        <v>297</v>
      </c>
      <c r="AC440" s="566"/>
      <c r="AD440" s="566"/>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443</v>
      </c>
      <c r="AJ441" s="204"/>
      <c r="AK441" s="204"/>
      <c r="AL441" s="146"/>
      <c r="AM441" s="204" t="s">
        <v>435</v>
      </c>
      <c r="AN441" s="204"/>
      <c r="AO441" s="204"/>
      <c r="AP441" s="146"/>
      <c r="AQ441" s="146" t="s">
        <v>306</v>
      </c>
      <c r="AR441" s="117"/>
      <c r="AS441" s="117"/>
      <c r="AT441" s="118"/>
      <c r="AU441" s="123" t="s">
        <v>252</v>
      </c>
      <c r="AV441" s="123"/>
      <c r="AW441" s="123"/>
      <c r="AX441" s="124"/>
    </row>
    <row r="442" spans="1:50" ht="18.75" hidden="1" customHeight="1">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77"/>
      <c r="AR442" s="187"/>
      <c r="AS442" s="120" t="s">
        <v>307</v>
      </c>
      <c r="AT442" s="121"/>
      <c r="AU442" s="187"/>
      <c r="AV442" s="187"/>
      <c r="AW442" s="120" t="s">
        <v>296</v>
      </c>
      <c r="AX442" s="182"/>
    </row>
    <row r="443" spans="1:50" ht="23.25" hidden="1" customHeight="1">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6" t="s">
        <v>297</v>
      </c>
      <c r="AC445" s="566"/>
      <c r="AD445" s="566"/>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443</v>
      </c>
      <c r="AJ446" s="204"/>
      <c r="AK446" s="204"/>
      <c r="AL446" s="146"/>
      <c r="AM446" s="204" t="s">
        <v>440</v>
      </c>
      <c r="AN446" s="204"/>
      <c r="AO446" s="204"/>
      <c r="AP446" s="146"/>
      <c r="AQ446" s="146" t="s">
        <v>306</v>
      </c>
      <c r="AR446" s="117"/>
      <c r="AS446" s="117"/>
      <c r="AT446" s="118"/>
      <c r="AU446" s="123" t="s">
        <v>252</v>
      </c>
      <c r="AV446" s="123"/>
      <c r="AW446" s="123"/>
      <c r="AX446" s="124"/>
    </row>
    <row r="447" spans="1:50" ht="18.75" hidden="1" customHeight="1">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77"/>
      <c r="AR447" s="187"/>
      <c r="AS447" s="120" t="s">
        <v>307</v>
      </c>
      <c r="AT447" s="121"/>
      <c r="AU447" s="187"/>
      <c r="AV447" s="187"/>
      <c r="AW447" s="120" t="s">
        <v>296</v>
      </c>
      <c r="AX447" s="182"/>
    </row>
    <row r="448" spans="1:50" ht="23.25" hidden="1" customHeight="1">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6" t="s">
        <v>297</v>
      </c>
      <c r="AC450" s="566"/>
      <c r="AD450" s="566"/>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443</v>
      </c>
      <c r="AJ451" s="204"/>
      <c r="AK451" s="204"/>
      <c r="AL451" s="146"/>
      <c r="AM451" s="204" t="s">
        <v>439</v>
      </c>
      <c r="AN451" s="204"/>
      <c r="AO451" s="204"/>
      <c r="AP451" s="146"/>
      <c r="AQ451" s="146" t="s">
        <v>306</v>
      </c>
      <c r="AR451" s="117"/>
      <c r="AS451" s="117"/>
      <c r="AT451" s="118"/>
      <c r="AU451" s="123" t="s">
        <v>252</v>
      </c>
      <c r="AV451" s="123"/>
      <c r="AW451" s="123"/>
      <c r="AX451" s="124"/>
    </row>
    <row r="452" spans="1:50" ht="18.75" hidden="1" customHeight="1">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77"/>
      <c r="AR452" s="187"/>
      <c r="AS452" s="120" t="s">
        <v>307</v>
      </c>
      <c r="AT452" s="121"/>
      <c r="AU452" s="187"/>
      <c r="AV452" s="187"/>
      <c r="AW452" s="120" t="s">
        <v>296</v>
      </c>
      <c r="AX452" s="182"/>
    </row>
    <row r="453" spans="1:50" ht="23.25" hidden="1" customHeight="1">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6" t="s">
        <v>297</v>
      </c>
      <c r="AC455" s="566"/>
      <c r="AD455" s="566"/>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customHeight="1">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443</v>
      </c>
      <c r="AJ456" s="204"/>
      <c r="AK456" s="204"/>
      <c r="AL456" s="146"/>
      <c r="AM456" s="204" t="s">
        <v>439</v>
      </c>
      <c r="AN456" s="204"/>
      <c r="AO456" s="204"/>
      <c r="AP456" s="146"/>
      <c r="AQ456" s="146" t="s">
        <v>306</v>
      </c>
      <c r="AR456" s="117"/>
      <c r="AS456" s="117"/>
      <c r="AT456" s="118"/>
      <c r="AU456" s="123" t="s">
        <v>252</v>
      </c>
      <c r="AV456" s="123"/>
      <c r="AW456" s="123"/>
      <c r="AX456" s="124"/>
    </row>
    <row r="457" spans="1:50" ht="18.75" customHeight="1">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77"/>
      <c r="AR457" s="187"/>
      <c r="AS457" s="120" t="s">
        <v>307</v>
      </c>
      <c r="AT457" s="121"/>
      <c r="AU457" s="187">
        <v>41</v>
      </c>
      <c r="AV457" s="187"/>
      <c r="AW457" s="120" t="s">
        <v>296</v>
      </c>
      <c r="AX457" s="182"/>
    </row>
    <row r="458" spans="1:50" ht="23.25" customHeight="1">
      <c r="A458" s="176"/>
      <c r="B458" s="173"/>
      <c r="C458" s="167"/>
      <c r="D458" s="173"/>
      <c r="E458" s="329"/>
      <c r="F458" s="330"/>
      <c r="G458" s="91" t="s">
        <v>504</v>
      </c>
      <c r="H458" s="92"/>
      <c r="I458" s="92"/>
      <c r="J458" s="92"/>
      <c r="K458" s="92"/>
      <c r="L458" s="92"/>
      <c r="M458" s="92"/>
      <c r="N458" s="92"/>
      <c r="O458" s="92"/>
      <c r="P458" s="92"/>
      <c r="Q458" s="92"/>
      <c r="R458" s="92"/>
      <c r="S458" s="92"/>
      <c r="T458" s="92"/>
      <c r="U458" s="92"/>
      <c r="V458" s="92"/>
      <c r="W458" s="92"/>
      <c r="X458" s="93"/>
      <c r="Y458" s="188" t="s">
        <v>12</v>
      </c>
      <c r="Z458" s="189"/>
      <c r="AA458" s="190"/>
      <c r="AB458" s="200" t="s">
        <v>525</v>
      </c>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23.25" customHeight="1">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508</v>
      </c>
      <c r="AC459" s="192"/>
      <c r="AD459" s="192"/>
      <c r="AE459" s="327"/>
      <c r="AF459" s="194"/>
      <c r="AG459" s="194"/>
      <c r="AH459" s="328"/>
      <c r="AI459" s="327"/>
      <c r="AJ459" s="194"/>
      <c r="AK459" s="194"/>
      <c r="AL459" s="194"/>
      <c r="AM459" s="327"/>
      <c r="AN459" s="194"/>
      <c r="AO459" s="194"/>
      <c r="AP459" s="328"/>
      <c r="AQ459" s="327"/>
      <c r="AR459" s="194"/>
      <c r="AS459" s="194"/>
      <c r="AT459" s="328"/>
      <c r="AU459" s="194">
        <v>100</v>
      </c>
      <c r="AV459" s="194"/>
      <c r="AW459" s="194"/>
      <c r="AX459" s="195"/>
    </row>
    <row r="460" spans="1:50" ht="23.25" customHeight="1">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6" t="s">
        <v>14</v>
      </c>
      <c r="AC460" s="566"/>
      <c r="AD460" s="566"/>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8.75" hidden="1" customHeight="1">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443</v>
      </c>
      <c r="AJ461" s="204"/>
      <c r="AK461" s="204"/>
      <c r="AL461" s="146"/>
      <c r="AM461" s="204" t="s">
        <v>441</v>
      </c>
      <c r="AN461" s="204"/>
      <c r="AO461" s="204"/>
      <c r="AP461" s="146"/>
      <c r="AQ461" s="146" t="s">
        <v>306</v>
      </c>
      <c r="AR461" s="117"/>
      <c r="AS461" s="117"/>
      <c r="AT461" s="118"/>
      <c r="AU461" s="123" t="s">
        <v>252</v>
      </c>
      <c r="AV461" s="123"/>
      <c r="AW461" s="123"/>
      <c r="AX461" s="124"/>
    </row>
    <row r="462" spans="1:50" ht="18.75" hidden="1" customHeight="1">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77"/>
      <c r="AR462" s="187"/>
      <c r="AS462" s="120" t="s">
        <v>307</v>
      </c>
      <c r="AT462" s="121"/>
      <c r="AU462" s="187"/>
      <c r="AV462" s="187"/>
      <c r="AW462" s="120" t="s">
        <v>296</v>
      </c>
      <c r="AX462" s="182"/>
    </row>
    <row r="463" spans="1:50" ht="23.25" hidden="1" customHeight="1">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6" t="s">
        <v>14</v>
      </c>
      <c r="AC465" s="566"/>
      <c r="AD465" s="566"/>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443</v>
      </c>
      <c r="AJ466" s="204"/>
      <c r="AK466" s="204"/>
      <c r="AL466" s="146"/>
      <c r="AM466" s="204" t="s">
        <v>439</v>
      </c>
      <c r="AN466" s="204"/>
      <c r="AO466" s="204"/>
      <c r="AP466" s="146"/>
      <c r="AQ466" s="146" t="s">
        <v>306</v>
      </c>
      <c r="AR466" s="117"/>
      <c r="AS466" s="117"/>
      <c r="AT466" s="118"/>
      <c r="AU466" s="123" t="s">
        <v>252</v>
      </c>
      <c r="AV466" s="123"/>
      <c r="AW466" s="123"/>
      <c r="AX466" s="124"/>
    </row>
    <row r="467" spans="1:50" ht="18.75" hidden="1" customHeight="1">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77"/>
      <c r="AR467" s="187"/>
      <c r="AS467" s="120" t="s">
        <v>307</v>
      </c>
      <c r="AT467" s="121"/>
      <c r="AU467" s="187"/>
      <c r="AV467" s="187"/>
      <c r="AW467" s="120" t="s">
        <v>296</v>
      </c>
      <c r="AX467" s="182"/>
    </row>
    <row r="468" spans="1:50" ht="23.25" hidden="1" customHeight="1">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6" t="s">
        <v>14</v>
      </c>
      <c r="AC470" s="566"/>
      <c r="AD470" s="566"/>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443</v>
      </c>
      <c r="AJ471" s="204"/>
      <c r="AK471" s="204"/>
      <c r="AL471" s="146"/>
      <c r="AM471" s="204" t="s">
        <v>435</v>
      </c>
      <c r="AN471" s="204"/>
      <c r="AO471" s="204"/>
      <c r="AP471" s="146"/>
      <c r="AQ471" s="146" t="s">
        <v>306</v>
      </c>
      <c r="AR471" s="117"/>
      <c r="AS471" s="117"/>
      <c r="AT471" s="118"/>
      <c r="AU471" s="123" t="s">
        <v>252</v>
      </c>
      <c r="AV471" s="123"/>
      <c r="AW471" s="123"/>
      <c r="AX471" s="124"/>
    </row>
    <row r="472" spans="1:50" ht="18.75" hidden="1" customHeight="1">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77"/>
      <c r="AR472" s="187"/>
      <c r="AS472" s="120" t="s">
        <v>307</v>
      </c>
      <c r="AT472" s="121"/>
      <c r="AU472" s="187"/>
      <c r="AV472" s="187"/>
      <c r="AW472" s="120" t="s">
        <v>296</v>
      </c>
      <c r="AX472" s="182"/>
    </row>
    <row r="473" spans="1:50" ht="23.25" hidden="1" customHeight="1">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6" t="s">
        <v>14</v>
      </c>
      <c r="AC475" s="566"/>
      <c r="AD475" s="566"/>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443</v>
      </c>
      <c r="AJ476" s="204"/>
      <c r="AK476" s="204"/>
      <c r="AL476" s="146"/>
      <c r="AM476" s="204" t="s">
        <v>439</v>
      </c>
      <c r="AN476" s="204"/>
      <c r="AO476" s="204"/>
      <c r="AP476" s="146"/>
      <c r="AQ476" s="146" t="s">
        <v>306</v>
      </c>
      <c r="AR476" s="117"/>
      <c r="AS476" s="117"/>
      <c r="AT476" s="118"/>
      <c r="AU476" s="123" t="s">
        <v>252</v>
      </c>
      <c r="AV476" s="123"/>
      <c r="AW476" s="123"/>
      <c r="AX476" s="124"/>
    </row>
    <row r="477" spans="1:50" ht="18.75" hidden="1" customHeight="1">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77"/>
      <c r="AR477" s="187"/>
      <c r="AS477" s="120" t="s">
        <v>307</v>
      </c>
      <c r="AT477" s="121"/>
      <c r="AU477" s="187"/>
      <c r="AV477" s="187"/>
      <c r="AW477" s="120" t="s">
        <v>296</v>
      </c>
      <c r="AX477" s="182"/>
    </row>
    <row r="478" spans="1:50" ht="23.25" hidden="1" customHeight="1">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6" t="s">
        <v>14</v>
      </c>
      <c r="AC480" s="566"/>
      <c r="AD480" s="566"/>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customHeight="1">
      <c r="A481" s="176"/>
      <c r="B481" s="173"/>
      <c r="C481" s="167"/>
      <c r="D481" s="173"/>
      <c r="E481" s="109" t="s">
        <v>475</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c r="A482" s="176"/>
      <c r="B482" s="173"/>
      <c r="C482" s="167"/>
      <c r="D482" s="173"/>
      <c r="E482" s="112" t="s">
        <v>515</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470</v>
      </c>
      <c r="F484" s="162"/>
      <c r="G484" s="886" t="s">
        <v>326</v>
      </c>
      <c r="H484" s="110"/>
      <c r="I484" s="110"/>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444</v>
      </c>
      <c r="AJ485" s="204"/>
      <c r="AK485" s="204"/>
      <c r="AL485" s="146"/>
      <c r="AM485" s="204" t="s">
        <v>441</v>
      </c>
      <c r="AN485" s="204"/>
      <c r="AO485" s="204"/>
      <c r="AP485" s="146"/>
      <c r="AQ485" s="146" t="s">
        <v>306</v>
      </c>
      <c r="AR485" s="117"/>
      <c r="AS485" s="117"/>
      <c r="AT485" s="118"/>
      <c r="AU485" s="123" t="s">
        <v>252</v>
      </c>
      <c r="AV485" s="123"/>
      <c r="AW485" s="123"/>
      <c r="AX485" s="124"/>
    </row>
    <row r="486" spans="1:50" ht="18.75" hidden="1" customHeight="1">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77"/>
      <c r="AR486" s="187"/>
      <c r="AS486" s="120" t="s">
        <v>307</v>
      </c>
      <c r="AT486" s="121"/>
      <c r="AU486" s="187"/>
      <c r="AV486" s="187"/>
      <c r="AW486" s="120" t="s">
        <v>296</v>
      </c>
      <c r="AX486" s="182"/>
    </row>
    <row r="487" spans="1:50" ht="23.25" hidden="1" customHeight="1">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6" t="s">
        <v>297</v>
      </c>
      <c r="AC489" s="566"/>
      <c r="AD489" s="566"/>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443</v>
      </c>
      <c r="AJ490" s="204"/>
      <c r="AK490" s="204"/>
      <c r="AL490" s="146"/>
      <c r="AM490" s="204" t="s">
        <v>441</v>
      </c>
      <c r="AN490" s="204"/>
      <c r="AO490" s="204"/>
      <c r="AP490" s="146"/>
      <c r="AQ490" s="146" t="s">
        <v>306</v>
      </c>
      <c r="AR490" s="117"/>
      <c r="AS490" s="117"/>
      <c r="AT490" s="118"/>
      <c r="AU490" s="123" t="s">
        <v>252</v>
      </c>
      <c r="AV490" s="123"/>
      <c r="AW490" s="123"/>
      <c r="AX490" s="124"/>
    </row>
    <row r="491" spans="1:50" ht="18.75" hidden="1" customHeight="1">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77"/>
      <c r="AR491" s="187"/>
      <c r="AS491" s="120" t="s">
        <v>307</v>
      </c>
      <c r="AT491" s="121"/>
      <c r="AU491" s="187"/>
      <c r="AV491" s="187"/>
      <c r="AW491" s="120" t="s">
        <v>296</v>
      </c>
      <c r="AX491" s="182"/>
    </row>
    <row r="492" spans="1:50" ht="23.25" hidden="1" customHeight="1">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6" t="s">
        <v>297</v>
      </c>
      <c r="AC494" s="566"/>
      <c r="AD494" s="566"/>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443</v>
      </c>
      <c r="AJ495" s="204"/>
      <c r="AK495" s="204"/>
      <c r="AL495" s="146"/>
      <c r="AM495" s="204" t="s">
        <v>439</v>
      </c>
      <c r="AN495" s="204"/>
      <c r="AO495" s="204"/>
      <c r="AP495" s="146"/>
      <c r="AQ495" s="146" t="s">
        <v>306</v>
      </c>
      <c r="AR495" s="117"/>
      <c r="AS495" s="117"/>
      <c r="AT495" s="118"/>
      <c r="AU495" s="123" t="s">
        <v>252</v>
      </c>
      <c r="AV495" s="123"/>
      <c r="AW495" s="123"/>
      <c r="AX495" s="124"/>
    </row>
    <row r="496" spans="1:50" ht="18.75" hidden="1" customHeight="1">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77"/>
      <c r="AR496" s="187"/>
      <c r="AS496" s="120" t="s">
        <v>307</v>
      </c>
      <c r="AT496" s="121"/>
      <c r="AU496" s="187"/>
      <c r="AV496" s="187"/>
      <c r="AW496" s="120" t="s">
        <v>296</v>
      </c>
      <c r="AX496" s="182"/>
    </row>
    <row r="497" spans="1:50" ht="23.25" hidden="1" customHeight="1">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6" t="s">
        <v>297</v>
      </c>
      <c r="AC499" s="566"/>
      <c r="AD499" s="566"/>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443</v>
      </c>
      <c r="AJ500" s="204"/>
      <c r="AK500" s="204"/>
      <c r="AL500" s="146"/>
      <c r="AM500" s="204" t="s">
        <v>440</v>
      </c>
      <c r="AN500" s="204"/>
      <c r="AO500" s="204"/>
      <c r="AP500" s="146"/>
      <c r="AQ500" s="146" t="s">
        <v>306</v>
      </c>
      <c r="AR500" s="117"/>
      <c r="AS500" s="117"/>
      <c r="AT500" s="118"/>
      <c r="AU500" s="123" t="s">
        <v>252</v>
      </c>
      <c r="AV500" s="123"/>
      <c r="AW500" s="123"/>
      <c r="AX500" s="124"/>
    </row>
    <row r="501" spans="1:50" ht="18.75" hidden="1" customHeight="1">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77"/>
      <c r="AR501" s="187"/>
      <c r="AS501" s="120" t="s">
        <v>307</v>
      </c>
      <c r="AT501" s="121"/>
      <c r="AU501" s="187"/>
      <c r="AV501" s="187"/>
      <c r="AW501" s="120" t="s">
        <v>296</v>
      </c>
      <c r="AX501" s="182"/>
    </row>
    <row r="502" spans="1:50" ht="23.25" hidden="1" customHeight="1">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6" t="s">
        <v>297</v>
      </c>
      <c r="AC504" s="566"/>
      <c r="AD504" s="566"/>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443</v>
      </c>
      <c r="AJ505" s="204"/>
      <c r="AK505" s="204"/>
      <c r="AL505" s="146"/>
      <c r="AM505" s="204" t="s">
        <v>441</v>
      </c>
      <c r="AN505" s="204"/>
      <c r="AO505" s="204"/>
      <c r="AP505" s="146"/>
      <c r="AQ505" s="146" t="s">
        <v>306</v>
      </c>
      <c r="AR505" s="117"/>
      <c r="AS505" s="117"/>
      <c r="AT505" s="118"/>
      <c r="AU505" s="123" t="s">
        <v>252</v>
      </c>
      <c r="AV505" s="123"/>
      <c r="AW505" s="123"/>
      <c r="AX505" s="124"/>
    </row>
    <row r="506" spans="1:50" ht="18.75" hidden="1" customHeight="1">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77"/>
      <c r="AR506" s="187"/>
      <c r="AS506" s="120" t="s">
        <v>307</v>
      </c>
      <c r="AT506" s="121"/>
      <c r="AU506" s="187"/>
      <c r="AV506" s="187"/>
      <c r="AW506" s="120" t="s">
        <v>296</v>
      </c>
      <c r="AX506" s="182"/>
    </row>
    <row r="507" spans="1:50" ht="23.25" hidden="1" customHeight="1">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6" t="s">
        <v>297</v>
      </c>
      <c r="AC509" s="566"/>
      <c r="AD509" s="566"/>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443</v>
      </c>
      <c r="AJ510" s="204"/>
      <c r="AK510" s="204"/>
      <c r="AL510" s="146"/>
      <c r="AM510" s="204" t="s">
        <v>439</v>
      </c>
      <c r="AN510" s="204"/>
      <c r="AO510" s="204"/>
      <c r="AP510" s="146"/>
      <c r="AQ510" s="146" t="s">
        <v>306</v>
      </c>
      <c r="AR510" s="117"/>
      <c r="AS510" s="117"/>
      <c r="AT510" s="118"/>
      <c r="AU510" s="123" t="s">
        <v>252</v>
      </c>
      <c r="AV510" s="123"/>
      <c r="AW510" s="123"/>
      <c r="AX510" s="124"/>
    </row>
    <row r="511" spans="1:50" ht="18.75" hidden="1" customHeight="1">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77"/>
      <c r="AR511" s="187"/>
      <c r="AS511" s="120" t="s">
        <v>307</v>
      </c>
      <c r="AT511" s="121"/>
      <c r="AU511" s="187"/>
      <c r="AV511" s="187"/>
      <c r="AW511" s="120" t="s">
        <v>296</v>
      </c>
      <c r="AX511" s="182"/>
    </row>
    <row r="512" spans="1:50" ht="23.25" hidden="1" customHeight="1">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6" t="s">
        <v>14</v>
      </c>
      <c r="AC514" s="566"/>
      <c r="AD514" s="566"/>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444</v>
      </c>
      <c r="AJ515" s="204"/>
      <c r="AK515" s="204"/>
      <c r="AL515" s="146"/>
      <c r="AM515" s="204" t="s">
        <v>439</v>
      </c>
      <c r="AN515" s="204"/>
      <c r="AO515" s="204"/>
      <c r="AP515" s="146"/>
      <c r="AQ515" s="146" t="s">
        <v>306</v>
      </c>
      <c r="AR515" s="117"/>
      <c r="AS515" s="117"/>
      <c r="AT515" s="118"/>
      <c r="AU515" s="123" t="s">
        <v>252</v>
      </c>
      <c r="AV515" s="123"/>
      <c r="AW515" s="123"/>
      <c r="AX515" s="124"/>
    </row>
    <row r="516" spans="1:50" ht="18.75" hidden="1" customHeight="1">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77"/>
      <c r="AR516" s="187"/>
      <c r="AS516" s="120" t="s">
        <v>307</v>
      </c>
      <c r="AT516" s="121"/>
      <c r="AU516" s="187"/>
      <c r="AV516" s="187"/>
      <c r="AW516" s="120" t="s">
        <v>296</v>
      </c>
      <c r="AX516" s="182"/>
    </row>
    <row r="517" spans="1:50" ht="23.25" hidden="1" customHeight="1">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6" t="s">
        <v>14</v>
      </c>
      <c r="AC519" s="566"/>
      <c r="AD519" s="566"/>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444</v>
      </c>
      <c r="AJ520" s="204"/>
      <c r="AK520" s="204"/>
      <c r="AL520" s="146"/>
      <c r="AM520" s="204" t="s">
        <v>439</v>
      </c>
      <c r="AN520" s="204"/>
      <c r="AO520" s="204"/>
      <c r="AP520" s="146"/>
      <c r="AQ520" s="146" t="s">
        <v>306</v>
      </c>
      <c r="AR520" s="117"/>
      <c r="AS520" s="117"/>
      <c r="AT520" s="118"/>
      <c r="AU520" s="123" t="s">
        <v>252</v>
      </c>
      <c r="AV520" s="123"/>
      <c r="AW520" s="123"/>
      <c r="AX520" s="124"/>
    </row>
    <row r="521" spans="1:50" ht="18.75" hidden="1" customHeight="1">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77"/>
      <c r="AR521" s="187"/>
      <c r="AS521" s="120" t="s">
        <v>307</v>
      </c>
      <c r="AT521" s="121"/>
      <c r="AU521" s="187"/>
      <c r="AV521" s="187"/>
      <c r="AW521" s="120" t="s">
        <v>296</v>
      </c>
      <c r="AX521" s="182"/>
    </row>
    <row r="522" spans="1:50" ht="23.25" hidden="1" customHeight="1">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6" t="s">
        <v>14</v>
      </c>
      <c r="AC524" s="566"/>
      <c r="AD524" s="566"/>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443</v>
      </c>
      <c r="AJ525" s="204"/>
      <c r="AK525" s="204"/>
      <c r="AL525" s="146"/>
      <c r="AM525" s="204" t="s">
        <v>435</v>
      </c>
      <c r="AN525" s="204"/>
      <c r="AO525" s="204"/>
      <c r="AP525" s="146"/>
      <c r="AQ525" s="146" t="s">
        <v>306</v>
      </c>
      <c r="AR525" s="117"/>
      <c r="AS525" s="117"/>
      <c r="AT525" s="118"/>
      <c r="AU525" s="123" t="s">
        <v>252</v>
      </c>
      <c r="AV525" s="123"/>
      <c r="AW525" s="123"/>
      <c r="AX525" s="124"/>
    </row>
    <row r="526" spans="1:50" ht="18.75" hidden="1" customHeight="1">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77"/>
      <c r="AR526" s="187"/>
      <c r="AS526" s="120" t="s">
        <v>307</v>
      </c>
      <c r="AT526" s="121"/>
      <c r="AU526" s="187"/>
      <c r="AV526" s="187"/>
      <c r="AW526" s="120" t="s">
        <v>296</v>
      </c>
      <c r="AX526" s="182"/>
    </row>
    <row r="527" spans="1:50" ht="23.25" hidden="1" customHeight="1">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6" t="s">
        <v>14</v>
      </c>
      <c r="AC529" s="566"/>
      <c r="AD529" s="566"/>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443</v>
      </c>
      <c r="AJ530" s="204"/>
      <c r="AK530" s="204"/>
      <c r="AL530" s="146"/>
      <c r="AM530" s="204" t="s">
        <v>439</v>
      </c>
      <c r="AN530" s="204"/>
      <c r="AO530" s="204"/>
      <c r="AP530" s="146"/>
      <c r="AQ530" s="146" t="s">
        <v>306</v>
      </c>
      <c r="AR530" s="117"/>
      <c r="AS530" s="117"/>
      <c r="AT530" s="118"/>
      <c r="AU530" s="123" t="s">
        <v>252</v>
      </c>
      <c r="AV530" s="123"/>
      <c r="AW530" s="123"/>
      <c r="AX530" s="124"/>
    </row>
    <row r="531" spans="1:50" ht="18.75" hidden="1" customHeight="1">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77"/>
      <c r="AR531" s="187"/>
      <c r="AS531" s="120" t="s">
        <v>307</v>
      </c>
      <c r="AT531" s="121"/>
      <c r="AU531" s="187"/>
      <c r="AV531" s="187"/>
      <c r="AW531" s="120" t="s">
        <v>296</v>
      </c>
      <c r="AX531" s="182"/>
    </row>
    <row r="532" spans="1:50" ht="23.25" hidden="1" customHeight="1">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6" t="s">
        <v>14</v>
      </c>
      <c r="AC534" s="566"/>
      <c r="AD534" s="566"/>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c r="A535" s="176"/>
      <c r="B535" s="173"/>
      <c r="C535" s="167"/>
      <c r="D535" s="173"/>
      <c r="E535" s="109" t="s">
        <v>476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471</v>
      </c>
      <c r="F538" s="162"/>
      <c r="G538" s="886" t="s">
        <v>326</v>
      </c>
      <c r="H538" s="110"/>
      <c r="I538" s="110"/>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444</v>
      </c>
      <c r="AJ539" s="204"/>
      <c r="AK539" s="204"/>
      <c r="AL539" s="146"/>
      <c r="AM539" s="204" t="s">
        <v>439</v>
      </c>
      <c r="AN539" s="204"/>
      <c r="AO539" s="204"/>
      <c r="AP539" s="146"/>
      <c r="AQ539" s="146" t="s">
        <v>306</v>
      </c>
      <c r="AR539" s="117"/>
      <c r="AS539" s="117"/>
      <c r="AT539" s="118"/>
      <c r="AU539" s="123" t="s">
        <v>252</v>
      </c>
      <c r="AV539" s="123"/>
      <c r="AW539" s="123"/>
      <c r="AX539" s="124"/>
    </row>
    <row r="540" spans="1:50" ht="18.75" hidden="1" customHeight="1">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77"/>
      <c r="AR540" s="187"/>
      <c r="AS540" s="120" t="s">
        <v>307</v>
      </c>
      <c r="AT540" s="121"/>
      <c r="AU540" s="187"/>
      <c r="AV540" s="187"/>
      <c r="AW540" s="120" t="s">
        <v>296</v>
      </c>
      <c r="AX540" s="182"/>
    </row>
    <row r="541" spans="1:50" ht="23.25" hidden="1" customHeight="1">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6" t="s">
        <v>297</v>
      </c>
      <c r="AC543" s="566"/>
      <c r="AD543" s="566"/>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443</v>
      </c>
      <c r="AJ544" s="204"/>
      <c r="AK544" s="204"/>
      <c r="AL544" s="146"/>
      <c r="AM544" s="204" t="s">
        <v>441</v>
      </c>
      <c r="AN544" s="204"/>
      <c r="AO544" s="204"/>
      <c r="AP544" s="146"/>
      <c r="AQ544" s="146" t="s">
        <v>306</v>
      </c>
      <c r="AR544" s="117"/>
      <c r="AS544" s="117"/>
      <c r="AT544" s="118"/>
      <c r="AU544" s="123" t="s">
        <v>252</v>
      </c>
      <c r="AV544" s="123"/>
      <c r="AW544" s="123"/>
      <c r="AX544" s="124"/>
    </row>
    <row r="545" spans="1:50" ht="18.75" hidden="1" customHeight="1">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77"/>
      <c r="AR545" s="187"/>
      <c r="AS545" s="120" t="s">
        <v>307</v>
      </c>
      <c r="AT545" s="121"/>
      <c r="AU545" s="187"/>
      <c r="AV545" s="187"/>
      <c r="AW545" s="120" t="s">
        <v>296</v>
      </c>
      <c r="AX545" s="182"/>
    </row>
    <row r="546" spans="1:50" ht="23.25" hidden="1" customHeight="1">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6" t="s">
        <v>297</v>
      </c>
      <c r="AC548" s="566"/>
      <c r="AD548" s="566"/>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443</v>
      </c>
      <c r="AJ549" s="204"/>
      <c r="AK549" s="204"/>
      <c r="AL549" s="146"/>
      <c r="AM549" s="204" t="s">
        <v>435</v>
      </c>
      <c r="AN549" s="204"/>
      <c r="AO549" s="204"/>
      <c r="AP549" s="146"/>
      <c r="AQ549" s="146" t="s">
        <v>306</v>
      </c>
      <c r="AR549" s="117"/>
      <c r="AS549" s="117"/>
      <c r="AT549" s="118"/>
      <c r="AU549" s="123" t="s">
        <v>252</v>
      </c>
      <c r="AV549" s="123"/>
      <c r="AW549" s="123"/>
      <c r="AX549" s="124"/>
    </row>
    <row r="550" spans="1:50" ht="18.75" hidden="1" customHeight="1">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77"/>
      <c r="AR550" s="187"/>
      <c r="AS550" s="120" t="s">
        <v>307</v>
      </c>
      <c r="AT550" s="121"/>
      <c r="AU550" s="187"/>
      <c r="AV550" s="187"/>
      <c r="AW550" s="120" t="s">
        <v>296</v>
      </c>
      <c r="AX550" s="182"/>
    </row>
    <row r="551" spans="1:50" ht="23.25" hidden="1" customHeight="1">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6" t="s">
        <v>297</v>
      </c>
      <c r="AC553" s="566"/>
      <c r="AD553" s="566"/>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443</v>
      </c>
      <c r="AJ554" s="204"/>
      <c r="AK554" s="204"/>
      <c r="AL554" s="146"/>
      <c r="AM554" s="204" t="s">
        <v>435</v>
      </c>
      <c r="AN554" s="204"/>
      <c r="AO554" s="204"/>
      <c r="AP554" s="146"/>
      <c r="AQ554" s="146" t="s">
        <v>306</v>
      </c>
      <c r="AR554" s="117"/>
      <c r="AS554" s="117"/>
      <c r="AT554" s="118"/>
      <c r="AU554" s="123" t="s">
        <v>252</v>
      </c>
      <c r="AV554" s="123"/>
      <c r="AW554" s="123"/>
      <c r="AX554" s="124"/>
    </row>
    <row r="555" spans="1:50" ht="18.75" hidden="1" customHeight="1">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77"/>
      <c r="AR555" s="187"/>
      <c r="AS555" s="120" t="s">
        <v>307</v>
      </c>
      <c r="AT555" s="121"/>
      <c r="AU555" s="187"/>
      <c r="AV555" s="187"/>
      <c r="AW555" s="120" t="s">
        <v>296</v>
      </c>
      <c r="AX555" s="182"/>
    </row>
    <row r="556" spans="1:50" ht="23.25" hidden="1" customHeight="1">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6" t="s">
        <v>297</v>
      </c>
      <c r="AC558" s="566"/>
      <c r="AD558" s="566"/>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443</v>
      </c>
      <c r="AJ559" s="204"/>
      <c r="AK559" s="204"/>
      <c r="AL559" s="146"/>
      <c r="AM559" s="204" t="s">
        <v>439</v>
      </c>
      <c r="AN559" s="204"/>
      <c r="AO559" s="204"/>
      <c r="AP559" s="146"/>
      <c r="AQ559" s="146" t="s">
        <v>306</v>
      </c>
      <c r="AR559" s="117"/>
      <c r="AS559" s="117"/>
      <c r="AT559" s="118"/>
      <c r="AU559" s="123" t="s">
        <v>252</v>
      </c>
      <c r="AV559" s="123"/>
      <c r="AW559" s="123"/>
      <c r="AX559" s="124"/>
    </row>
    <row r="560" spans="1:50" ht="18.75" hidden="1" customHeight="1">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77"/>
      <c r="AR560" s="187"/>
      <c r="AS560" s="120" t="s">
        <v>307</v>
      </c>
      <c r="AT560" s="121"/>
      <c r="AU560" s="187"/>
      <c r="AV560" s="187"/>
      <c r="AW560" s="120" t="s">
        <v>296</v>
      </c>
      <c r="AX560" s="182"/>
    </row>
    <row r="561" spans="1:50" ht="23.25" hidden="1" customHeight="1">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6" t="s">
        <v>297</v>
      </c>
      <c r="AC563" s="566"/>
      <c r="AD563" s="566"/>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443</v>
      </c>
      <c r="AJ564" s="204"/>
      <c r="AK564" s="204"/>
      <c r="AL564" s="146"/>
      <c r="AM564" s="204" t="s">
        <v>435</v>
      </c>
      <c r="AN564" s="204"/>
      <c r="AO564" s="204"/>
      <c r="AP564" s="146"/>
      <c r="AQ564" s="146" t="s">
        <v>306</v>
      </c>
      <c r="AR564" s="117"/>
      <c r="AS564" s="117"/>
      <c r="AT564" s="118"/>
      <c r="AU564" s="123" t="s">
        <v>252</v>
      </c>
      <c r="AV564" s="123"/>
      <c r="AW564" s="123"/>
      <c r="AX564" s="124"/>
    </row>
    <row r="565" spans="1:50" ht="18.75" hidden="1" customHeight="1">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77"/>
      <c r="AR565" s="187"/>
      <c r="AS565" s="120" t="s">
        <v>307</v>
      </c>
      <c r="AT565" s="121"/>
      <c r="AU565" s="187"/>
      <c r="AV565" s="187"/>
      <c r="AW565" s="120" t="s">
        <v>296</v>
      </c>
      <c r="AX565" s="182"/>
    </row>
    <row r="566" spans="1:50" ht="23.25" hidden="1" customHeight="1">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6" t="s">
        <v>14</v>
      </c>
      <c r="AC568" s="566"/>
      <c r="AD568" s="566"/>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444</v>
      </c>
      <c r="AJ569" s="204"/>
      <c r="AK569" s="204"/>
      <c r="AL569" s="146"/>
      <c r="AM569" s="204" t="s">
        <v>435</v>
      </c>
      <c r="AN569" s="204"/>
      <c r="AO569" s="204"/>
      <c r="AP569" s="146"/>
      <c r="AQ569" s="146" t="s">
        <v>306</v>
      </c>
      <c r="AR569" s="117"/>
      <c r="AS569" s="117"/>
      <c r="AT569" s="118"/>
      <c r="AU569" s="123" t="s">
        <v>252</v>
      </c>
      <c r="AV569" s="123"/>
      <c r="AW569" s="123"/>
      <c r="AX569" s="124"/>
    </row>
    <row r="570" spans="1:50" ht="18.75" hidden="1" customHeight="1">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77"/>
      <c r="AR570" s="187"/>
      <c r="AS570" s="120" t="s">
        <v>307</v>
      </c>
      <c r="AT570" s="121"/>
      <c r="AU570" s="187"/>
      <c r="AV570" s="187"/>
      <c r="AW570" s="120" t="s">
        <v>296</v>
      </c>
      <c r="AX570" s="182"/>
    </row>
    <row r="571" spans="1:50" ht="23.25" hidden="1" customHeight="1">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6" t="s">
        <v>14</v>
      </c>
      <c r="AC573" s="566"/>
      <c r="AD573" s="566"/>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443</v>
      </c>
      <c r="AJ574" s="204"/>
      <c r="AK574" s="204"/>
      <c r="AL574" s="146"/>
      <c r="AM574" s="204" t="s">
        <v>435</v>
      </c>
      <c r="AN574" s="204"/>
      <c r="AO574" s="204"/>
      <c r="AP574" s="146"/>
      <c r="AQ574" s="146" t="s">
        <v>306</v>
      </c>
      <c r="AR574" s="117"/>
      <c r="AS574" s="117"/>
      <c r="AT574" s="118"/>
      <c r="AU574" s="123" t="s">
        <v>252</v>
      </c>
      <c r="AV574" s="123"/>
      <c r="AW574" s="123"/>
      <c r="AX574" s="124"/>
    </row>
    <row r="575" spans="1:50" ht="18.75" hidden="1" customHeight="1">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77"/>
      <c r="AR575" s="187"/>
      <c r="AS575" s="120" t="s">
        <v>307</v>
      </c>
      <c r="AT575" s="121"/>
      <c r="AU575" s="187"/>
      <c r="AV575" s="187"/>
      <c r="AW575" s="120" t="s">
        <v>296</v>
      </c>
      <c r="AX575" s="182"/>
    </row>
    <row r="576" spans="1:50" ht="23.25" hidden="1" customHeight="1">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6" t="s">
        <v>14</v>
      </c>
      <c r="AC578" s="566"/>
      <c r="AD578" s="566"/>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443</v>
      </c>
      <c r="AJ579" s="204"/>
      <c r="AK579" s="204"/>
      <c r="AL579" s="146"/>
      <c r="AM579" s="204" t="s">
        <v>435</v>
      </c>
      <c r="AN579" s="204"/>
      <c r="AO579" s="204"/>
      <c r="AP579" s="146"/>
      <c r="AQ579" s="146" t="s">
        <v>306</v>
      </c>
      <c r="AR579" s="117"/>
      <c r="AS579" s="117"/>
      <c r="AT579" s="118"/>
      <c r="AU579" s="123" t="s">
        <v>252</v>
      </c>
      <c r="AV579" s="123"/>
      <c r="AW579" s="123"/>
      <c r="AX579" s="124"/>
    </row>
    <row r="580" spans="1:50" ht="18.75" hidden="1" customHeight="1">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77"/>
      <c r="AR580" s="187"/>
      <c r="AS580" s="120" t="s">
        <v>307</v>
      </c>
      <c r="AT580" s="121"/>
      <c r="AU580" s="187"/>
      <c r="AV580" s="187"/>
      <c r="AW580" s="120" t="s">
        <v>296</v>
      </c>
      <c r="AX580" s="182"/>
    </row>
    <row r="581" spans="1:50" ht="23.25" hidden="1" customHeight="1">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6" t="s">
        <v>14</v>
      </c>
      <c r="AC583" s="566"/>
      <c r="AD583" s="566"/>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443</v>
      </c>
      <c r="AJ584" s="204"/>
      <c r="AK584" s="204"/>
      <c r="AL584" s="146"/>
      <c r="AM584" s="204" t="s">
        <v>439</v>
      </c>
      <c r="AN584" s="204"/>
      <c r="AO584" s="204"/>
      <c r="AP584" s="146"/>
      <c r="AQ584" s="146" t="s">
        <v>306</v>
      </c>
      <c r="AR584" s="117"/>
      <c r="AS584" s="117"/>
      <c r="AT584" s="118"/>
      <c r="AU584" s="123" t="s">
        <v>252</v>
      </c>
      <c r="AV584" s="123"/>
      <c r="AW584" s="123"/>
      <c r="AX584" s="124"/>
    </row>
    <row r="585" spans="1:50" ht="18.75" hidden="1" customHeight="1">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77"/>
      <c r="AR585" s="187"/>
      <c r="AS585" s="120" t="s">
        <v>307</v>
      </c>
      <c r="AT585" s="121"/>
      <c r="AU585" s="187"/>
      <c r="AV585" s="187"/>
      <c r="AW585" s="120" t="s">
        <v>296</v>
      </c>
      <c r="AX585" s="182"/>
    </row>
    <row r="586" spans="1:50" ht="23.25" hidden="1" customHeight="1">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6" t="s">
        <v>14</v>
      </c>
      <c r="AC588" s="566"/>
      <c r="AD588" s="566"/>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c r="A589" s="176"/>
      <c r="B589" s="173"/>
      <c r="C589" s="167"/>
      <c r="D589" s="173"/>
      <c r="E589" s="109" t="s">
        <v>476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470</v>
      </c>
      <c r="F592" s="162"/>
      <c r="G592" s="886" t="s">
        <v>326</v>
      </c>
      <c r="H592" s="110"/>
      <c r="I592" s="110"/>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443</v>
      </c>
      <c r="AJ593" s="204"/>
      <c r="AK593" s="204"/>
      <c r="AL593" s="146"/>
      <c r="AM593" s="204" t="s">
        <v>435</v>
      </c>
      <c r="AN593" s="204"/>
      <c r="AO593" s="204"/>
      <c r="AP593" s="146"/>
      <c r="AQ593" s="146" t="s">
        <v>306</v>
      </c>
      <c r="AR593" s="117"/>
      <c r="AS593" s="117"/>
      <c r="AT593" s="118"/>
      <c r="AU593" s="123" t="s">
        <v>252</v>
      </c>
      <c r="AV593" s="123"/>
      <c r="AW593" s="123"/>
      <c r="AX593" s="124"/>
    </row>
    <row r="594" spans="1:50" ht="18.75" hidden="1" customHeight="1">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77"/>
      <c r="AR594" s="187"/>
      <c r="AS594" s="120" t="s">
        <v>307</v>
      </c>
      <c r="AT594" s="121"/>
      <c r="AU594" s="187"/>
      <c r="AV594" s="187"/>
      <c r="AW594" s="120" t="s">
        <v>296</v>
      </c>
      <c r="AX594" s="182"/>
    </row>
    <row r="595" spans="1:50" ht="23.25" hidden="1" customHeight="1">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6" t="s">
        <v>297</v>
      </c>
      <c r="AC597" s="566"/>
      <c r="AD597" s="566"/>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444</v>
      </c>
      <c r="AJ598" s="204"/>
      <c r="AK598" s="204"/>
      <c r="AL598" s="146"/>
      <c r="AM598" s="204" t="s">
        <v>440</v>
      </c>
      <c r="AN598" s="204"/>
      <c r="AO598" s="204"/>
      <c r="AP598" s="146"/>
      <c r="AQ598" s="146" t="s">
        <v>306</v>
      </c>
      <c r="AR598" s="117"/>
      <c r="AS598" s="117"/>
      <c r="AT598" s="118"/>
      <c r="AU598" s="123" t="s">
        <v>252</v>
      </c>
      <c r="AV598" s="123"/>
      <c r="AW598" s="123"/>
      <c r="AX598" s="124"/>
    </row>
    <row r="599" spans="1:50" ht="18.75" hidden="1" customHeight="1">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77"/>
      <c r="AR599" s="187"/>
      <c r="AS599" s="120" t="s">
        <v>307</v>
      </c>
      <c r="AT599" s="121"/>
      <c r="AU599" s="187"/>
      <c r="AV599" s="187"/>
      <c r="AW599" s="120" t="s">
        <v>296</v>
      </c>
      <c r="AX599" s="182"/>
    </row>
    <row r="600" spans="1:50" ht="23.25" hidden="1" customHeight="1">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6" t="s">
        <v>297</v>
      </c>
      <c r="AC602" s="566"/>
      <c r="AD602" s="566"/>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443</v>
      </c>
      <c r="AJ603" s="204"/>
      <c r="AK603" s="204"/>
      <c r="AL603" s="146"/>
      <c r="AM603" s="204" t="s">
        <v>435</v>
      </c>
      <c r="AN603" s="204"/>
      <c r="AO603" s="204"/>
      <c r="AP603" s="146"/>
      <c r="AQ603" s="146" t="s">
        <v>306</v>
      </c>
      <c r="AR603" s="117"/>
      <c r="AS603" s="117"/>
      <c r="AT603" s="118"/>
      <c r="AU603" s="123" t="s">
        <v>252</v>
      </c>
      <c r="AV603" s="123"/>
      <c r="AW603" s="123"/>
      <c r="AX603" s="124"/>
    </row>
    <row r="604" spans="1:50" ht="18.75" hidden="1" customHeight="1">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77"/>
      <c r="AR604" s="187"/>
      <c r="AS604" s="120" t="s">
        <v>307</v>
      </c>
      <c r="AT604" s="121"/>
      <c r="AU604" s="187"/>
      <c r="AV604" s="187"/>
      <c r="AW604" s="120" t="s">
        <v>296</v>
      </c>
      <c r="AX604" s="182"/>
    </row>
    <row r="605" spans="1:50" ht="23.25" hidden="1" customHeight="1">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6" t="s">
        <v>297</v>
      </c>
      <c r="AC607" s="566"/>
      <c r="AD607" s="566"/>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443</v>
      </c>
      <c r="AJ608" s="204"/>
      <c r="AK608" s="204"/>
      <c r="AL608" s="146"/>
      <c r="AM608" s="204" t="s">
        <v>435</v>
      </c>
      <c r="AN608" s="204"/>
      <c r="AO608" s="204"/>
      <c r="AP608" s="146"/>
      <c r="AQ608" s="146" t="s">
        <v>306</v>
      </c>
      <c r="AR608" s="117"/>
      <c r="AS608" s="117"/>
      <c r="AT608" s="118"/>
      <c r="AU608" s="123" t="s">
        <v>252</v>
      </c>
      <c r="AV608" s="123"/>
      <c r="AW608" s="123"/>
      <c r="AX608" s="124"/>
    </row>
    <row r="609" spans="1:50" ht="18.75" hidden="1" customHeight="1">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77"/>
      <c r="AR609" s="187"/>
      <c r="AS609" s="120" t="s">
        <v>307</v>
      </c>
      <c r="AT609" s="121"/>
      <c r="AU609" s="187"/>
      <c r="AV609" s="187"/>
      <c r="AW609" s="120" t="s">
        <v>296</v>
      </c>
      <c r="AX609" s="182"/>
    </row>
    <row r="610" spans="1:50" ht="23.25" hidden="1" customHeight="1">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6" t="s">
        <v>297</v>
      </c>
      <c r="AC612" s="566"/>
      <c r="AD612" s="566"/>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443</v>
      </c>
      <c r="AJ613" s="204"/>
      <c r="AK613" s="204"/>
      <c r="AL613" s="146"/>
      <c r="AM613" s="204" t="s">
        <v>439</v>
      </c>
      <c r="AN613" s="204"/>
      <c r="AO613" s="204"/>
      <c r="AP613" s="146"/>
      <c r="AQ613" s="146" t="s">
        <v>306</v>
      </c>
      <c r="AR613" s="117"/>
      <c r="AS613" s="117"/>
      <c r="AT613" s="118"/>
      <c r="AU613" s="123" t="s">
        <v>252</v>
      </c>
      <c r="AV613" s="123"/>
      <c r="AW613" s="123"/>
      <c r="AX613" s="124"/>
    </row>
    <row r="614" spans="1:50" ht="18.75" hidden="1" customHeight="1">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77"/>
      <c r="AR614" s="187"/>
      <c r="AS614" s="120" t="s">
        <v>307</v>
      </c>
      <c r="AT614" s="121"/>
      <c r="AU614" s="187"/>
      <c r="AV614" s="187"/>
      <c r="AW614" s="120" t="s">
        <v>296</v>
      </c>
      <c r="AX614" s="182"/>
    </row>
    <row r="615" spans="1:50" ht="23.25" hidden="1" customHeight="1">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6" t="s">
        <v>297</v>
      </c>
      <c r="AC617" s="566"/>
      <c r="AD617" s="566"/>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443</v>
      </c>
      <c r="AJ618" s="204"/>
      <c r="AK618" s="204"/>
      <c r="AL618" s="146"/>
      <c r="AM618" s="204" t="s">
        <v>439</v>
      </c>
      <c r="AN618" s="204"/>
      <c r="AO618" s="204"/>
      <c r="AP618" s="146"/>
      <c r="AQ618" s="146" t="s">
        <v>306</v>
      </c>
      <c r="AR618" s="117"/>
      <c r="AS618" s="117"/>
      <c r="AT618" s="118"/>
      <c r="AU618" s="123" t="s">
        <v>252</v>
      </c>
      <c r="AV618" s="123"/>
      <c r="AW618" s="123"/>
      <c r="AX618" s="124"/>
    </row>
    <row r="619" spans="1:50" ht="18.75" hidden="1" customHeight="1">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77"/>
      <c r="AR619" s="187"/>
      <c r="AS619" s="120" t="s">
        <v>307</v>
      </c>
      <c r="AT619" s="121"/>
      <c r="AU619" s="187"/>
      <c r="AV619" s="187"/>
      <c r="AW619" s="120" t="s">
        <v>296</v>
      </c>
      <c r="AX619" s="182"/>
    </row>
    <row r="620" spans="1:50" ht="23.25" hidden="1" customHeight="1">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6" t="s">
        <v>14</v>
      </c>
      <c r="AC622" s="566"/>
      <c r="AD622" s="566"/>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443</v>
      </c>
      <c r="AJ623" s="204"/>
      <c r="AK623" s="204"/>
      <c r="AL623" s="146"/>
      <c r="AM623" s="204" t="s">
        <v>440</v>
      </c>
      <c r="AN623" s="204"/>
      <c r="AO623" s="204"/>
      <c r="AP623" s="146"/>
      <c r="AQ623" s="146" t="s">
        <v>306</v>
      </c>
      <c r="AR623" s="117"/>
      <c r="AS623" s="117"/>
      <c r="AT623" s="118"/>
      <c r="AU623" s="123" t="s">
        <v>252</v>
      </c>
      <c r="AV623" s="123"/>
      <c r="AW623" s="123"/>
      <c r="AX623" s="124"/>
    </row>
    <row r="624" spans="1:50" ht="18.75" hidden="1" customHeight="1">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77"/>
      <c r="AR624" s="187"/>
      <c r="AS624" s="120" t="s">
        <v>307</v>
      </c>
      <c r="AT624" s="121"/>
      <c r="AU624" s="187"/>
      <c r="AV624" s="187"/>
      <c r="AW624" s="120" t="s">
        <v>296</v>
      </c>
      <c r="AX624" s="182"/>
    </row>
    <row r="625" spans="1:50" ht="23.25" hidden="1" customHeight="1">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6" t="s">
        <v>14</v>
      </c>
      <c r="AC627" s="566"/>
      <c r="AD627" s="566"/>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443</v>
      </c>
      <c r="AJ628" s="204"/>
      <c r="AK628" s="204"/>
      <c r="AL628" s="146"/>
      <c r="AM628" s="204" t="s">
        <v>439</v>
      </c>
      <c r="AN628" s="204"/>
      <c r="AO628" s="204"/>
      <c r="AP628" s="146"/>
      <c r="AQ628" s="146" t="s">
        <v>306</v>
      </c>
      <c r="AR628" s="117"/>
      <c r="AS628" s="117"/>
      <c r="AT628" s="118"/>
      <c r="AU628" s="123" t="s">
        <v>252</v>
      </c>
      <c r="AV628" s="123"/>
      <c r="AW628" s="123"/>
      <c r="AX628" s="124"/>
    </row>
    <row r="629" spans="1:50" ht="18.75" hidden="1" customHeight="1">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77"/>
      <c r="AR629" s="187"/>
      <c r="AS629" s="120" t="s">
        <v>307</v>
      </c>
      <c r="AT629" s="121"/>
      <c r="AU629" s="187"/>
      <c r="AV629" s="187"/>
      <c r="AW629" s="120" t="s">
        <v>296</v>
      </c>
      <c r="AX629" s="182"/>
    </row>
    <row r="630" spans="1:50" ht="23.25" hidden="1" customHeight="1">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6" t="s">
        <v>14</v>
      </c>
      <c r="AC632" s="566"/>
      <c r="AD632" s="566"/>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443</v>
      </c>
      <c r="AJ633" s="204"/>
      <c r="AK633" s="204"/>
      <c r="AL633" s="146"/>
      <c r="AM633" s="204" t="s">
        <v>435</v>
      </c>
      <c r="AN633" s="204"/>
      <c r="AO633" s="204"/>
      <c r="AP633" s="146"/>
      <c r="AQ633" s="146" t="s">
        <v>306</v>
      </c>
      <c r="AR633" s="117"/>
      <c r="AS633" s="117"/>
      <c r="AT633" s="118"/>
      <c r="AU633" s="123" t="s">
        <v>252</v>
      </c>
      <c r="AV633" s="123"/>
      <c r="AW633" s="123"/>
      <c r="AX633" s="124"/>
    </row>
    <row r="634" spans="1:50" ht="18.75" hidden="1" customHeight="1">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77"/>
      <c r="AR634" s="187"/>
      <c r="AS634" s="120" t="s">
        <v>307</v>
      </c>
      <c r="AT634" s="121"/>
      <c r="AU634" s="187"/>
      <c r="AV634" s="187"/>
      <c r="AW634" s="120" t="s">
        <v>296</v>
      </c>
      <c r="AX634" s="182"/>
    </row>
    <row r="635" spans="1:50" ht="23.25" hidden="1" customHeight="1">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6" t="s">
        <v>14</v>
      </c>
      <c r="AC637" s="566"/>
      <c r="AD637" s="566"/>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443</v>
      </c>
      <c r="AJ638" s="204"/>
      <c r="AK638" s="204"/>
      <c r="AL638" s="146"/>
      <c r="AM638" s="204" t="s">
        <v>439</v>
      </c>
      <c r="AN638" s="204"/>
      <c r="AO638" s="204"/>
      <c r="AP638" s="146"/>
      <c r="AQ638" s="146" t="s">
        <v>306</v>
      </c>
      <c r="AR638" s="117"/>
      <c r="AS638" s="117"/>
      <c r="AT638" s="118"/>
      <c r="AU638" s="123" t="s">
        <v>252</v>
      </c>
      <c r="AV638" s="123"/>
      <c r="AW638" s="123"/>
      <c r="AX638" s="124"/>
    </row>
    <row r="639" spans="1:50" ht="18.75" hidden="1" customHeight="1">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77"/>
      <c r="AR639" s="187"/>
      <c r="AS639" s="120" t="s">
        <v>307</v>
      </c>
      <c r="AT639" s="121"/>
      <c r="AU639" s="187"/>
      <c r="AV639" s="187"/>
      <c r="AW639" s="120" t="s">
        <v>296</v>
      </c>
      <c r="AX639" s="182"/>
    </row>
    <row r="640" spans="1:50" ht="23.25" hidden="1" customHeight="1">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6" t="s">
        <v>14</v>
      </c>
      <c r="AC642" s="566"/>
      <c r="AD642" s="566"/>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c r="A643" s="176"/>
      <c r="B643" s="173"/>
      <c r="C643" s="167"/>
      <c r="D643" s="173"/>
      <c r="E643" s="109" t="s">
        <v>476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471</v>
      </c>
      <c r="F646" s="162"/>
      <c r="G646" s="886" t="s">
        <v>326</v>
      </c>
      <c r="H646" s="110"/>
      <c r="I646" s="110"/>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444</v>
      </c>
      <c r="AJ647" s="204"/>
      <c r="AK647" s="204"/>
      <c r="AL647" s="146"/>
      <c r="AM647" s="204" t="s">
        <v>435</v>
      </c>
      <c r="AN647" s="204"/>
      <c r="AO647" s="204"/>
      <c r="AP647" s="146"/>
      <c r="AQ647" s="146" t="s">
        <v>306</v>
      </c>
      <c r="AR647" s="117"/>
      <c r="AS647" s="117"/>
      <c r="AT647" s="118"/>
      <c r="AU647" s="123" t="s">
        <v>252</v>
      </c>
      <c r="AV647" s="123"/>
      <c r="AW647" s="123"/>
      <c r="AX647" s="124"/>
    </row>
    <row r="648" spans="1:50" ht="18.75" hidden="1" customHeight="1">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77"/>
      <c r="AR648" s="187"/>
      <c r="AS648" s="120" t="s">
        <v>307</v>
      </c>
      <c r="AT648" s="121"/>
      <c r="AU648" s="187"/>
      <c r="AV648" s="187"/>
      <c r="AW648" s="120" t="s">
        <v>296</v>
      </c>
      <c r="AX648" s="182"/>
    </row>
    <row r="649" spans="1:50" ht="23.25" hidden="1" customHeight="1">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6" t="s">
        <v>297</v>
      </c>
      <c r="AC651" s="566"/>
      <c r="AD651" s="566"/>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443</v>
      </c>
      <c r="AJ652" s="204"/>
      <c r="AK652" s="204"/>
      <c r="AL652" s="146"/>
      <c r="AM652" s="204" t="s">
        <v>435</v>
      </c>
      <c r="AN652" s="204"/>
      <c r="AO652" s="204"/>
      <c r="AP652" s="146"/>
      <c r="AQ652" s="146" t="s">
        <v>306</v>
      </c>
      <c r="AR652" s="117"/>
      <c r="AS652" s="117"/>
      <c r="AT652" s="118"/>
      <c r="AU652" s="123" t="s">
        <v>252</v>
      </c>
      <c r="AV652" s="123"/>
      <c r="AW652" s="123"/>
      <c r="AX652" s="124"/>
    </row>
    <row r="653" spans="1:50" ht="18.75" hidden="1" customHeight="1">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77"/>
      <c r="AR653" s="187"/>
      <c r="AS653" s="120" t="s">
        <v>307</v>
      </c>
      <c r="AT653" s="121"/>
      <c r="AU653" s="187"/>
      <c r="AV653" s="187"/>
      <c r="AW653" s="120" t="s">
        <v>296</v>
      </c>
      <c r="AX653" s="182"/>
    </row>
    <row r="654" spans="1:50" ht="23.25" hidden="1" customHeight="1">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6" t="s">
        <v>297</v>
      </c>
      <c r="AC656" s="566"/>
      <c r="AD656" s="566"/>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443</v>
      </c>
      <c r="AJ657" s="204"/>
      <c r="AK657" s="204"/>
      <c r="AL657" s="146"/>
      <c r="AM657" s="204" t="s">
        <v>439</v>
      </c>
      <c r="AN657" s="204"/>
      <c r="AO657" s="204"/>
      <c r="AP657" s="146"/>
      <c r="AQ657" s="146" t="s">
        <v>306</v>
      </c>
      <c r="AR657" s="117"/>
      <c r="AS657" s="117"/>
      <c r="AT657" s="118"/>
      <c r="AU657" s="123" t="s">
        <v>252</v>
      </c>
      <c r="AV657" s="123"/>
      <c r="AW657" s="123"/>
      <c r="AX657" s="124"/>
    </row>
    <row r="658" spans="1:50" ht="18.75" hidden="1" customHeight="1">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77"/>
      <c r="AR658" s="187"/>
      <c r="AS658" s="120" t="s">
        <v>307</v>
      </c>
      <c r="AT658" s="121"/>
      <c r="AU658" s="187"/>
      <c r="AV658" s="187"/>
      <c r="AW658" s="120" t="s">
        <v>296</v>
      </c>
      <c r="AX658" s="182"/>
    </row>
    <row r="659" spans="1:50" ht="23.25" hidden="1" customHeight="1">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6" t="s">
        <v>297</v>
      </c>
      <c r="AC661" s="566"/>
      <c r="AD661" s="566"/>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443</v>
      </c>
      <c r="AJ662" s="204"/>
      <c r="AK662" s="204"/>
      <c r="AL662" s="146"/>
      <c r="AM662" s="204" t="s">
        <v>435</v>
      </c>
      <c r="AN662" s="204"/>
      <c r="AO662" s="204"/>
      <c r="AP662" s="146"/>
      <c r="AQ662" s="146" t="s">
        <v>306</v>
      </c>
      <c r="AR662" s="117"/>
      <c r="AS662" s="117"/>
      <c r="AT662" s="118"/>
      <c r="AU662" s="123" t="s">
        <v>252</v>
      </c>
      <c r="AV662" s="123"/>
      <c r="AW662" s="123"/>
      <c r="AX662" s="124"/>
    </row>
    <row r="663" spans="1:50" ht="18.75" hidden="1" customHeight="1">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77"/>
      <c r="AR663" s="187"/>
      <c r="AS663" s="120" t="s">
        <v>307</v>
      </c>
      <c r="AT663" s="121"/>
      <c r="AU663" s="187"/>
      <c r="AV663" s="187"/>
      <c r="AW663" s="120" t="s">
        <v>296</v>
      </c>
      <c r="AX663" s="182"/>
    </row>
    <row r="664" spans="1:50" ht="23.25" hidden="1" customHeight="1">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37.5" hidden="1" customHeight="1">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6" t="s">
        <v>297</v>
      </c>
      <c r="AC666" s="566"/>
      <c r="AD666" s="566"/>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443</v>
      </c>
      <c r="AJ667" s="204"/>
      <c r="AK667" s="204"/>
      <c r="AL667" s="146"/>
      <c r="AM667" s="204" t="s">
        <v>435</v>
      </c>
      <c r="AN667" s="204"/>
      <c r="AO667" s="204"/>
      <c r="AP667" s="146"/>
      <c r="AQ667" s="146" t="s">
        <v>306</v>
      </c>
      <c r="AR667" s="117"/>
      <c r="AS667" s="117"/>
      <c r="AT667" s="118"/>
      <c r="AU667" s="123" t="s">
        <v>252</v>
      </c>
      <c r="AV667" s="123"/>
      <c r="AW667" s="123"/>
      <c r="AX667" s="124"/>
    </row>
    <row r="668" spans="1:50" ht="18.75" hidden="1" customHeight="1">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77"/>
      <c r="AR668" s="187"/>
      <c r="AS668" s="120" t="s">
        <v>307</v>
      </c>
      <c r="AT668" s="121"/>
      <c r="AU668" s="187"/>
      <c r="AV668" s="187"/>
      <c r="AW668" s="120" t="s">
        <v>296</v>
      </c>
      <c r="AX668" s="182"/>
    </row>
    <row r="669" spans="1:50" ht="23.25" hidden="1" customHeight="1">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6" t="s">
        <v>297</v>
      </c>
      <c r="AC671" s="566"/>
      <c r="AD671" s="566"/>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444</v>
      </c>
      <c r="AJ672" s="204"/>
      <c r="AK672" s="204"/>
      <c r="AL672" s="146"/>
      <c r="AM672" s="204" t="s">
        <v>435</v>
      </c>
      <c r="AN672" s="204"/>
      <c r="AO672" s="204"/>
      <c r="AP672" s="146"/>
      <c r="AQ672" s="146" t="s">
        <v>306</v>
      </c>
      <c r="AR672" s="117"/>
      <c r="AS672" s="117"/>
      <c r="AT672" s="118"/>
      <c r="AU672" s="123" t="s">
        <v>252</v>
      </c>
      <c r="AV672" s="123"/>
      <c r="AW672" s="123"/>
      <c r="AX672" s="124"/>
    </row>
    <row r="673" spans="1:50" ht="18.75" hidden="1" customHeight="1">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77"/>
      <c r="AR673" s="187"/>
      <c r="AS673" s="120" t="s">
        <v>307</v>
      </c>
      <c r="AT673" s="121"/>
      <c r="AU673" s="187"/>
      <c r="AV673" s="187"/>
      <c r="AW673" s="120" t="s">
        <v>296</v>
      </c>
      <c r="AX673" s="182"/>
    </row>
    <row r="674" spans="1:50" ht="23.25" hidden="1" customHeight="1">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6" t="s">
        <v>14</v>
      </c>
      <c r="AC676" s="566"/>
      <c r="AD676" s="566"/>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443</v>
      </c>
      <c r="AJ677" s="204"/>
      <c r="AK677" s="204"/>
      <c r="AL677" s="146"/>
      <c r="AM677" s="204" t="s">
        <v>441</v>
      </c>
      <c r="AN677" s="204"/>
      <c r="AO677" s="204"/>
      <c r="AP677" s="146"/>
      <c r="AQ677" s="146" t="s">
        <v>306</v>
      </c>
      <c r="AR677" s="117"/>
      <c r="AS677" s="117"/>
      <c r="AT677" s="118"/>
      <c r="AU677" s="123" t="s">
        <v>252</v>
      </c>
      <c r="AV677" s="123"/>
      <c r="AW677" s="123"/>
      <c r="AX677" s="124"/>
    </row>
    <row r="678" spans="1:50" ht="18.75" hidden="1" customHeight="1">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77"/>
      <c r="AR678" s="187"/>
      <c r="AS678" s="120" t="s">
        <v>307</v>
      </c>
      <c r="AT678" s="121"/>
      <c r="AU678" s="187"/>
      <c r="AV678" s="187"/>
      <c r="AW678" s="120" t="s">
        <v>296</v>
      </c>
      <c r="AX678" s="182"/>
    </row>
    <row r="679" spans="1:50" ht="23.25" hidden="1" customHeight="1">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6" t="s">
        <v>14</v>
      </c>
      <c r="AC681" s="566"/>
      <c r="AD681" s="566"/>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444</v>
      </c>
      <c r="AJ682" s="204"/>
      <c r="AK682" s="204"/>
      <c r="AL682" s="146"/>
      <c r="AM682" s="204" t="s">
        <v>439</v>
      </c>
      <c r="AN682" s="204"/>
      <c r="AO682" s="204"/>
      <c r="AP682" s="146"/>
      <c r="AQ682" s="146" t="s">
        <v>306</v>
      </c>
      <c r="AR682" s="117"/>
      <c r="AS682" s="117"/>
      <c r="AT682" s="118"/>
      <c r="AU682" s="123" t="s">
        <v>252</v>
      </c>
      <c r="AV682" s="123"/>
      <c r="AW682" s="123"/>
      <c r="AX682" s="124"/>
    </row>
    <row r="683" spans="1:50" ht="18.75" hidden="1" customHeight="1">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77"/>
      <c r="AR683" s="187"/>
      <c r="AS683" s="120" t="s">
        <v>307</v>
      </c>
      <c r="AT683" s="121"/>
      <c r="AU683" s="187"/>
      <c r="AV683" s="187"/>
      <c r="AW683" s="120" t="s">
        <v>296</v>
      </c>
      <c r="AX683" s="182"/>
    </row>
    <row r="684" spans="1:50" ht="23.25" hidden="1" customHeight="1">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6" t="s">
        <v>14</v>
      </c>
      <c r="AC686" s="566"/>
      <c r="AD686" s="566"/>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443</v>
      </c>
      <c r="AJ687" s="204"/>
      <c r="AK687" s="204"/>
      <c r="AL687" s="146"/>
      <c r="AM687" s="204" t="s">
        <v>435</v>
      </c>
      <c r="AN687" s="204"/>
      <c r="AO687" s="204"/>
      <c r="AP687" s="146"/>
      <c r="AQ687" s="146" t="s">
        <v>306</v>
      </c>
      <c r="AR687" s="117"/>
      <c r="AS687" s="117"/>
      <c r="AT687" s="118"/>
      <c r="AU687" s="123" t="s">
        <v>252</v>
      </c>
      <c r="AV687" s="123"/>
      <c r="AW687" s="123"/>
      <c r="AX687" s="124"/>
    </row>
    <row r="688" spans="1:50" ht="18.75" hidden="1" customHeight="1">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77"/>
      <c r="AR688" s="187"/>
      <c r="AS688" s="120" t="s">
        <v>307</v>
      </c>
      <c r="AT688" s="121"/>
      <c r="AU688" s="187"/>
      <c r="AV688" s="187"/>
      <c r="AW688" s="120" t="s">
        <v>296</v>
      </c>
      <c r="AX688" s="182"/>
    </row>
    <row r="689" spans="1:50" ht="23.25" hidden="1" customHeight="1">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6" t="s">
        <v>14</v>
      </c>
      <c r="AC691" s="566"/>
      <c r="AD691" s="566"/>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443</v>
      </c>
      <c r="AJ692" s="204"/>
      <c r="AK692" s="204"/>
      <c r="AL692" s="146"/>
      <c r="AM692" s="204" t="s">
        <v>440</v>
      </c>
      <c r="AN692" s="204"/>
      <c r="AO692" s="204"/>
      <c r="AP692" s="146"/>
      <c r="AQ692" s="146" t="s">
        <v>306</v>
      </c>
      <c r="AR692" s="117"/>
      <c r="AS692" s="117"/>
      <c r="AT692" s="118"/>
      <c r="AU692" s="123" t="s">
        <v>252</v>
      </c>
      <c r="AV692" s="123"/>
      <c r="AW692" s="123"/>
      <c r="AX692" s="124"/>
    </row>
    <row r="693" spans="1:50" ht="18.75" hidden="1" customHeight="1">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77"/>
      <c r="AR693" s="187"/>
      <c r="AS693" s="120" t="s">
        <v>307</v>
      </c>
      <c r="AT693" s="121"/>
      <c r="AU693" s="187"/>
      <c r="AV693" s="187"/>
      <c r="AW693" s="120" t="s">
        <v>296</v>
      </c>
      <c r="AX693" s="182"/>
    </row>
    <row r="694" spans="1:50" ht="23.25" hidden="1" customHeight="1">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6" t="s">
        <v>14</v>
      </c>
      <c r="AC696" s="566"/>
      <c r="AD696" s="566"/>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c r="A697" s="176"/>
      <c r="B697" s="173"/>
      <c r="C697" s="167"/>
      <c r="D697" s="173"/>
      <c r="E697" s="109" t="s">
        <v>476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42" customHeight="1">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480</v>
      </c>
      <c r="AE702" s="333"/>
      <c r="AF702" s="333"/>
      <c r="AG702" s="372" t="s">
        <v>498</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5" t="s">
        <v>480</v>
      </c>
      <c r="AE703" s="316"/>
      <c r="AF703" s="316"/>
      <c r="AG703" s="88" t="s">
        <v>497</v>
      </c>
      <c r="AH703" s="89"/>
      <c r="AI703" s="89"/>
      <c r="AJ703" s="89"/>
      <c r="AK703" s="89"/>
      <c r="AL703" s="89"/>
      <c r="AM703" s="89"/>
      <c r="AN703" s="89"/>
      <c r="AO703" s="89"/>
      <c r="AP703" s="89"/>
      <c r="AQ703" s="89"/>
      <c r="AR703" s="89"/>
      <c r="AS703" s="89"/>
      <c r="AT703" s="89"/>
      <c r="AU703" s="89"/>
      <c r="AV703" s="89"/>
      <c r="AW703" s="89"/>
      <c r="AX703" s="90"/>
    </row>
    <row r="704" spans="1:50" ht="27" customHeight="1">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480</v>
      </c>
      <c r="AE704" s="770"/>
      <c r="AF704" s="770"/>
      <c r="AG704" s="154" t="s">
        <v>499</v>
      </c>
      <c r="AH704" s="95"/>
      <c r="AI704" s="95"/>
      <c r="AJ704" s="95"/>
      <c r="AK704" s="95"/>
      <c r="AL704" s="95"/>
      <c r="AM704" s="95"/>
      <c r="AN704" s="95"/>
      <c r="AO704" s="95"/>
      <c r="AP704" s="95"/>
      <c r="AQ704" s="95"/>
      <c r="AR704" s="95"/>
      <c r="AS704" s="95"/>
      <c r="AT704" s="95"/>
      <c r="AU704" s="95"/>
      <c r="AV704" s="95"/>
      <c r="AW704" s="95"/>
      <c r="AX704" s="155"/>
    </row>
    <row r="705" spans="1:50" ht="27" customHeight="1">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505</v>
      </c>
      <c r="AE705" s="702"/>
      <c r="AF705" s="702"/>
      <c r="AG705" s="112"/>
      <c r="AH705" s="92"/>
      <c r="AI705" s="92"/>
      <c r="AJ705" s="92"/>
      <c r="AK705" s="92"/>
      <c r="AL705" s="92"/>
      <c r="AM705" s="92"/>
      <c r="AN705" s="92"/>
      <c r="AO705" s="92"/>
      <c r="AP705" s="92"/>
      <c r="AQ705" s="92"/>
      <c r="AR705" s="92"/>
      <c r="AS705" s="92"/>
      <c r="AT705" s="92"/>
      <c r="AU705" s="92"/>
      <c r="AV705" s="92"/>
      <c r="AW705" s="92"/>
      <c r="AX705" s="113"/>
    </row>
    <row r="706" spans="1:50" ht="35.25" customHeight="1">
      <c r="A706" s="629"/>
      <c r="B706" s="630"/>
      <c r="C706" s="781"/>
      <c r="D706" s="782"/>
      <c r="E706" s="717" t="s">
        <v>422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c r="AE706" s="316"/>
      <c r="AF706" s="650"/>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505</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505</v>
      </c>
      <c r="AE709" s="316"/>
      <c r="AF709" s="316"/>
      <c r="AG709" s="88"/>
      <c r="AH709" s="89"/>
      <c r="AI709" s="89"/>
      <c r="AJ709" s="89"/>
      <c r="AK709" s="89"/>
      <c r="AL709" s="89"/>
      <c r="AM709" s="89"/>
      <c r="AN709" s="89"/>
      <c r="AO709" s="89"/>
      <c r="AP709" s="89"/>
      <c r="AQ709" s="89"/>
      <c r="AR709" s="89"/>
      <c r="AS709" s="89"/>
      <c r="AT709" s="89"/>
      <c r="AU709" s="89"/>
      <c r="AV709" s="89"/>
      <c r="AW709" s="89"/>
      <c r="AX709" s="90"/>
    </row>
    <row r="710" spans="1:50" ht="26.25" customHeight="1">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505</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26.25" customHeight="1">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505</v>
      </c>
      <c r="AE711" s="316"/>
      <c r="AF711" s="316"/>
      <c r="AG711" s="88"/>
      <c r="AH711" s="89"/>
      <c r="AI711" s="89"/>
      <c r="AJ711" s="89"/>
      <c r="AK711" s="89"/>
      <c r="AL711" s="89"/>
      <c r="AM711" s="89"/>
      <c r="AN711" s="89"/>
      <c r="AO711" s="89"/>
      <c r="AP711" s="89"/>
      <c r="AQ711" s="89"/>
      <c r="AR711" s="89"/>
      <c r="AS711" s="89"/>
      <c r="AT711" s="89"/>
      <c r="AU711" s="89"/>
      <c r="AV711" s="89"/>
      <c r="AW711" s="89"/>
      <c r="AX711" s="90"/>
    </row>
    <row r="712" spans="1:50" ht="26.25" customHeight="1">
      <c r="A712" s="629"/>
      <c r="B712" s="631"/>
      <c r="C712" s="378" t="s">
        <v>390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505</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c r="A713" s="629"/>
      <c r="B713" s="631"/>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5" t="s">
        <v>505</v>
      </c>
      <c r="AE713" s="316"/>
      <c r="AF713" s="650"/>
      <c r="AG713" s="88"/>
      <c r="AH713" s="89"/>
      <c r="AI713" s="89"/>
      <c r="AJ713" s="89"/>
      <c r="AK713" s="89"/>
      <c r="AL713" s="89"/>
      <c r="AM713" s="89"/>
      <c r="AN713" s="89"/>
      <c r="AO713" s="89"/>
      <c r="AP713" s="89"/>
      <c r="AQ713" s="89"/>
      <c r="AR713" s="89"/>
      <c r="AS713" s="89"/>
      <c r="AT713" s="89"/>
      <c r="AU713" s="89"/>
      <c r="AV713" s="89"/>
      <c r="AW713" s="89"/>
      <c r="AX713" s="90"/>
    </row>
    <row r="714" spans="1:50" ht="26.25" customHeight="1">
      <c r="A714" s="632"/>
      <c r="B714" s="633"/>
      <c r="C714" s="634" t="s">
        <v>367</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505</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c r="A715" s="627" t="s">
        <v>39</v>
      </c>
      <c r="B715" s="771"/>
      <c r="C715" s="772" t="s">
        <v>368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505</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505</v>
      </c>
      <c r="AE716" s="614"/>
      <c r="AF716" s="614"/>
      <c r="AG716" s="88"/>
      <c r="AH716" s="89"/>
      <c r="AI716" s="89"/>
      <c r="AJ716" s="89"/>
      <c r="AK716" s="89"/>
      <c r="AL716" s="89"/>
      <c r="AM716" s="89"/>
      <c r="AN716" s="89"/>
      <c r="AO716" s="89"/>
      <c r="AP716" s="89"/>
      <c r="AQ716" s="89"/>
      <c r="AR716" s="89"/>
      <c r="AS716" s="89"/>
      <c r="AT716" s="89"/>
      <c r="AU716" s="89"/>
      <c r="AV716" s="89"/>
      <c r="AW716" s="89"/>
      <c r="AX716" s="90"/>
    </row>
    <row r="717" spans="1:50" ht="27" customHeight="1">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505</v>
      </c>
      <c r="AE717" s="316"/>
      <c r="AF717" s="316"/>
      <c r="AG717" s="88"/>
      <c r="AH717" s="89"/>
      <c r="AI717" s="89"/>
      <c r="AJ717" s="89"/>
      <c r="AK717" s="89"/>
      <c r="AL717" s="89"/>
      <c r="AM717" s="89"/>
      <c r="AN717" s="89"/>
      <c r="AO717" s="89"/>
      <c r="AP717" s="89"/>
      <c r="AQ717" s="89"/>
      <c r="AR717" s="89"/>
      <c r="AS717" s="89"/>
      <c r="AT717" s="89"/>
      <c r="AU717" s="89"/>
      <c r="AV717" s="89"/>
      <c r="AW717" s="89"/>
      <c r="AX717" s="90"/>
    </row>
    <row r="718" spans="1:50" ht="27" customHeight="1">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505</v>
      </c>
      <c r="AE718" s="316"/>
      <c r="AF718" s="316"/>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2"/>
      <c r="AH719" s="92"/>
      <c r="AI719" s="92"/>
      <c r="AJ719" s="92"/>
      <c r="AK719" s="92"/>
      <c r="AL719" s="92"/>
      <c r="AM719" s="92"/>
      <c r="AN719" s="92"/>
      <c r="AO719" s="92"/>
      <c r="AP719" s="92"/>
      <c r="AQ719" s="92"/>
      <c r="AR719" s="92"/>
      <c r="AS719" s="92"/>
      <c r="AT719" s="92"/>
      <c r="AU719" s="92"/>
      <c r="AV719" s="92"/>
      <c r="AW719" s="92"/>
      <c r="AX719" s="113"/>
    </row>
    <row r="720" spans="1:50" ht="19.7" customHeight="1">
      <c r="A720" s="765"/>
      <c r="B720" s="766"/>
      <c r="C720" s="289" t="s">
        <v>383</v>
      </c>
      <c r="D720" s="287"/>
      <c r="E720" s="287"/>
      <c r="F720" s="290"/>
      <c r="G720" s="286" t="s">
        <v>384</v>
      </c>
      <c r="H720" s="287"/>
      <c r="I720" s="287"/>
      <c r="J720" s="287"/>
      <c r="K720" s="287"/>
      <c r="L720" s="287"/>
      <c r="M720" s="287"/>
      <c r="N720" s="286" t="s">
        <v>387</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765"/>
      <c r="B721" s="76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765"/>
      <c r="B722" s="76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765"/>
      <c r="B723" s="76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765"/>
      <c r="B724" s="76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767"/>
      <c r="B725" s="768"/>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27" t="s">
        <v>47</v>
      </c>
      <c r="B726" s="789"/>
      <c r="C726" s="802" t="s">
        <v>52</v>
      </c>
      <c r="D726" s="824"/>
      <c r="E726" s="824"/>
      <c r="F726" s="825"/>
      <c r="G726" s="564"/>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c r="A727" s="790"/>
      <c r="B727" s="791"/>
      <c r="C727" s="735" t="s">
        <v>56</v>
      </c>
      <c r="D727" s="736"/>
      <c r="E727" s="736"/>
      <c r="F727" s="737"/>
      <c r="G727" s="562"/>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637" t="s">
        <v>396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c r="A737" s="978" t="s">
        <v>465</v>
      </c>
      <c r="B737" s="197"/>
      <c r="C737" s="197"/>
      <c r="D737" s="198"/>
      <c r="E737" s="977"/>
      <c r="F737" s="977"/>
      <c r="G737" s="977"/>
      <c r="H737" s="977"/>
      <c r="I737" s="977"/>
      <c r="J737" s="977"/>
      <c r="K737" s="977"/>
      <c r="L737" s="977"/>
      <c r="M737" s="977"/>
      <c r="N737" s="352" t="s">
        <v>458</v>
      </c>
      <c r="O737" s="352"/>
      <c r="P737" s="352"/>
      <c r="Q737" s="352"/>
      <c r="R737" s="977"/>
      <c r="S737" s="977"/>
      <c r="T737" s="977"/>
      <c r="U737" s="977"/>
      <c r="V737" s="977"/>
      <c r="W737" s="977"/>
      <c r="X737" s="977"/>
      <c r="Y737" s="977"/>
      <c r="Z737" s="977"/>
      <c r="AA737" s="352" t="s">
        <v>457</v>
      </c>
      <c r="AB737" s="352"/>
      <c r="AC737" s="352"/>
      <c r="AD737" s="352"/>
      <c r="AE737" s="977"/>
      <c r="AF737" s="977"/>
      <c r="AG737" s="977"/>
      <c r="AH737" s="977"/>
      <c r="AI737" s="977"/>
      <c r="AJ737" s="977"/>
      <c r="AK737" s="977"/>
      <c r="AL737" s="977"/>
      <c r="AM737" s="977"/>
      <c r="AN737" s="352" t="s">
        <v>456</v>
      </c>
      <c r="AO737" s="352"/>
      <c r="AP737" s="352"/>
      <c r="AQ737" s="352"/>
      <c r="AR737" s="969"/>
      <c r="AS737" s="970"/>
      <c r="AT737" s="970"/>
      <c r="AU737" s="970"/>
      <c r="AV737" s="970"/>
      <c r="AW737" s="970"/>
      <c r="AX737" s="971"/>
      <c r="AY737" s="75"/>
      <c r="AZ737" s="75"/>
    </row>
    <row r="738" spans="1:52" ht="24.75" customHeight="1">
      <c r="A738" s="978" t="s">
        <v>455</v>
      </c>
      <c r="B738" s="197"/>
      <c r="C738" s="197"/>
      <c r="D738" s="198"/>
      <c r="E738" s="977"/>
      <c r="F738" s="977"/>
      <c r="G738" s="977"/>
      <c r="H738" s="977"/>
      <c r="I738" s="977"/>
      <c r="J738" s="977"/>
      <c r="K738" s="977"/>
      <c r="L738" s="977"/>
      <c r="M738" s="977"/>
      <c r="N738" s="352" t="s">
        <v>454</v>
      </c>
      <c r="O738" s="352"/>
      <c r="P738" s="352"/>
      <c r="Q738" s="352"/>
      <c r="R738" s="977"/>
      <c r="S738" s="977"/>
      <c r="T738" s="977"/>
      <c r="U738" s="977"/>
      <c r="V738" s="977"/>
      <c r="W738" s="977"/>
      <c r="X738" s="977"/>
      <c r="Y738" s="977"/>
      <c r="Z738" s="977"/>
      <c r="AA738" s="352" t="s">
        <v>453</v>
      </c>
      <c r="AB738" s="352"/>
      <c r="AC738" s="352"/>
      <c r="AD738" s="352"/>
      <c r="AE738" s="977"/>
      <c r="AF738" s="977"/>
      <c r="AG738" s="977"/>
      <c r="AH738" s="977"/>
      <c r="AI738" s="977"/>
      <c r="AJ738" s="977"/>
      <c r="AK738" s="977"/>
      <c r="AL738" s="977"/>
      <c r="AM738" s="977"/>
      <c r="AN738" s="352" t="s">
        <v>449</v>
      </c>
      <c r="AO738" s="352"/>
      <c r="AP738" s="352"/>
      <c r="AQ738" s="352"/>
      <c r="AR738" s="969"/>
      <c r="AS738" s="970"/>
      <c r="AT738" s="970"/>
      <c r="AU738" s="970"/>
      <c r="AV738" s="970"/>
      <c r="AW738" s="970"/>
      <c r="AX738" s="971"/>
    </row>
    <row r="739" spans="1:52" ht="24.75" customHeight="1" thickBot="1">
      <c r="A739" s="979" t="s">
        <v>445</v>
      </c>
      <c r="B739" s="980"/>
      <c r="C739" s="980"/>
      <c r="D739" s="981"/>
      <c r="E739" s="982" t="s">
        <v>506</v>
      </c>
      <c r="F739" s="972"/>
      <c r="G739" s="972"/>
      <c r="H739" s="79" t="str">
        <f>IF(E739="", "", "(")</f>
        <v>(</v>
      </c>
      <c r="I739" s="972" t="s">
        <v>430</v>
      </c>
      <c r="J739" s="972"/>
      <c r="K739" s="79" t="str">
        <f>IF(OR(I739="　", I739=""), "", "-")</f>
        <v>-</v>
      </c>
      <c r="L739" s="973">
        <v>44</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c r="A740" s="601" t="s">
        <v>425</v>
      </c>
      <c r="B740" s="602"/>
      <c r="C740" s="602"/>
      <c r="D740" s="602"/>
      <c r="E740" s="602"/>
      <c r="F740" s="603"/>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87"/>
      <c r="AT742" s="38"/>
      <c r="AU742" s="38"/>
      <c r="AV742" s="38"/>
      <c r="AW742" s="38"/>
      <c r="AX742" s="39"/>
    </row>
    <row r="743" spans="1:52" ht="28.35" customHeight="1">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9"/>
      <c r="AT743" s="87"/>
      <c r="AU743" s="38"/>
      <c r="AV743" s="38"/>
      <c r="AW743" s="38"/>
      <c r="AX743" s="39"/>
    </row>
    <row r="744" spans="1:52" ht="27.75" customHeight="1">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9"/>
      <c r="AT745" s="87"/>
      <c r="AU745" s="38"/>
      <c r="AV745" s="38"/>
      <c r="AW745" s="38"/>
      <c r="AX745" s="39"/>
    </row>
    <row r="746" spans="1:52" ht="28.35" customHeight="1">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87"/>
      <c r="AU746" s="38"/>
      <c r="AV746" s="38"/>
      <c r="AW746" s="38"/>
      <c r="AX746" s="39"/>
    </row>
    <row r="747" spans="1:52" ht="27.75" customHeight="1">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P750" s="38"/>
      <c r="AQ750" s="38"/>
      <c r="AR750" s="38"/>
      <c r="AS750" s="38"/>
      <c r="AT750" s="38"/>
      <c r="AU750" s="38"/>
      <c r="AV750" s="38"/>
      <c r="AW750" s="38"/>
      <c r="AX750" s="39"/>
    </row>
    <row r="751" spans="1:52" ht="28.35" customHeight="1">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O751" s="38"/>
      <c r="AP751" s="38"/>
      <c r="AQ751" s="38"/>
      <c r="AR751" s="38"/>
      <c r="AS751" s="38"/>
      <c r="AT751" s="38"/>
      <c r="AU751" s="38"/>
      <c r="AV751" s="38"/>
      <c r="AW751" s="38"/>
      <c r="AX751" s="39"/>
    </row>
    <row r="752" spans="1:52" ht="28.35" customHeight="1">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5" t="s">
        <v>427</v>
      </c>
      <c r="B779" s="616"/>
      <c r="C779" s="616"/>
      <c r="D779" s="616"/>
      <c r="E779" s="616"/>
      <c r="F779" s="617"/>
      <c r="G779" s="582" t="s">
        <v>523</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510</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c r="A781" s="618"/>
      <c r="B781" s="619"/>
      <c r="C781" s="619"/>
      <c r="D781" s="619"/>
      <c r="E781" s="619"/>
      <c r="F781" s="620"/>
      <c r="G781" s="657"/>
      <c r="H781" s="658"/>
      <c r="I781" s="658"/>
      <c r="J781" s="658"/>
      <c r="K781" s="659"/>
      <c r="L781" s="651"/>
      <c r="M781" s="652"/>
      <c r="N781" s="652"/>
      <c r="O781" s="652"/>
      <c r="P781" s="652"/>
      <c r="Q781" s="652"/>
      <c r="R781" s="652"/>
      <c r="S781" s="652"/>
      <c r="T781" s="652"/>
      <c r="U781" s="652"/>
      <c r="V781" s="652"/>
      <c r="W781" s="652"/>
      <c r="X781" s="653"/>
      <c r="Y781" s="375"/>
      <c r="Z781" s="376"/>
      <c r="AA781" s="376"/>
      <c r="AB781" s="792"/>
      <c r="AC781" s="657"/>
      <c r="AD781" s="658"/>
      <c r="AE781" s="658"/>
      <c r="AF781" s="658"/>
      <c r="AG781" s="659"/>
      <c r="AH781" s="651"/>
      <c r="AI781" s="652"/>
      <c r="AJ781" s="652"/>
      <c r="AK781" s="652"/>
      <c r="AL781" s="652"/>
      <c r="AM781" s="652"/>
      <c r="AN781" s="652"/>
      <c r="AO781" s="652"/>
      <c r="AP781" s="652"/>
      <c r="AQ781" s="652"/>
      <c r="AR781" s="652"/>
      <c r="AS781" s="652"/>
      <c r="AT781" s="653"/>
      <c r="AU781" s="375"/>
      <c r="AV781" s="376"/>
      <c r="AW781" s="376"/>
      <c r="AX781" s="377"/>
    </row>
    <row r="782" spans="1:50" ht="24.75" customHeight="1">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0</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customHeight="1">
      <c r="A792" s="618"/>
      <c r="B792" s="619"/>
      <c r="C792" s="619"/>
      <c r="D792" s="619"/>
      <c r="E792" s="619"/>
      <c r="F792" s="620"/>
      <c r="G792" s="582" t="s">
        <v>511</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5"/>
      <c r="Z794" s="376"/>
      <c r="AA794" s="376"/>
      <c r="AB794" s="792"/>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377"/>
    </row>
    <row r="795" spans="1:50" ht="24.75" customHeight="1">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customHeight="1">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customHeight="1">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customHeight="1">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customHeight="1">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customHeight="1">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customHeight="1">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customHeight="1">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customHeight="1">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c r="A805" s="618"/>
      <c r="B805" s="619"/>
      <c r="C805" s="619"/>
      <c r="D805" s="619"/>
      <c r="E805" s="619"/>
      <c r="F805" s="620"/>
      <c r="G805" s="582" t="s">
        <v>364</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365</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hidden="1" customHeight="1">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792"/>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377"/>
    </row>
    <row r="808" spans="1:50" ht="24.75" hidden="1" customHeight="1">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hidden="1" customHeight="1">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792"/>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4.75" hidden="1" customHeight="1">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7" t="s">
        <v>388</v>
      </c>
      <c r="AM831" s="268"/>
      <c r="AN831" s="268"/>
      <c r="AO831" s="68" t="s">
        <v>386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136"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6" t="s">
        <v>382</v>
      </c>
      <c r="AD836" s="136"/>
      <c r="AE836" s="136"/>
      <c r="AF836" s="136"/>
      <c r="AG836" s="136"/>
      <c r="AH836" s="354" t="s">
        <v>409</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1"/>
      <c r="B869" s="351"/>
      <c r="C869" s="351" t="s">
        <v>26</v>
      </c>
      <c r="D869" s="351"/>
      <c r="E869" s="351"/>
      <c r="F869" s="351"/>
      <c r="G869" s="351"/>
      <c r="H869" s="351"/>
      <c r="I869" s="351"/>
      <c r="J869" s="136"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6" t="s">
        <v>382</v>
      </c>
      <c r="AD869" s="136"/>
      <c r="AE869" s="136"/>
      <c r="AF869" s="136"/>
      <c r="AG869" s="136"/>
      <c r="AH869" s="354" t="s">
        <v>409</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1"/>
      <c r="B902" s="351"/>
      <c r="C902" s="351" t="s">
        <v>26</v>
      </c>
      <c r="D902" s="351"/>
      <c r="E902" s="351"/>
      <c r="F902" s="351"/>
      <c r="G902" s="351"/>
      <c r="H902" s="351"/>
      <c r="I902" s="351"/>
      <c r="J902" s="136"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6" t="s">
        <v>382</v>
      </c>
      <c r="AD902" s="136"/>
      <c r="AE902" s="136"/>
      <c r="AF902" s="136"/>
      <c r="AG902" s="136"/>
      <c r="AH902" s="354" t="s">
        <v>409</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1"/>
      <c r="B935" s="351"/>
      <c r="C935" s="351" t="s">
        <v>26</v>
      </c>
      <c r="D935" s="351"/>
      <c r="E935" s="351"/>
      <c r="F935" s="351"/>
      <c r="G935" s="351"/>
      <c r="H935" s="351"/>
      <c r="I935" s="351"/>
      <c r="J935" s="136"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6" t="s">
        <v>382</v>
      </c>
      <c r="AD935" s="136"/>
      <c r="AE935" s="136"/>
      <c r="AF935" s="136"/>
      <c r="AG935" s="136"/>
      <c r="AH935" s="354" t="s">
        <v>409</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1"/>
      <c r="B968" s="351"/>
      <c r="C968" s="351" t="s">
        <v>26</v>
      </c>
      <c r="D968" s="351"/>
      <c r="E968" s="351"/>
      <c r="F968" s="351"/>
      <c r="G968" s="351"/>
      <c r="H968" s="351"/>
      <c r="I968" s="351"/>
      <c r="J968" s="136"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6" t="s">
        <v>382</v>
      </c>
      <c r="AD968" s="136"/>
      <c r="AE968" s="136"/>
      <c r="AF968" s="136"/>
      <c r="AG968" s="136"/>
      <c r="AH968" s="354" t="s">
        <v>409</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1"/>
      <c r="B1001" s="351"/>
      <c r="C1001" s="351" t="s">
        <v>26</v>
      </c>
      <c r="D1001" s="351"/>
      <c r="E1001" s="351"/>
      <c r="F1001" s="351"/>
      <c r="G1001" s="351"/>
      <c r="H1001" s="351"/>
      <c r="I1001" s="351"/>
      <c r="J1001" s="136"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6" t="s">
        <v>382</v>
      </c>
      <c r="AD1001" s="136"/>
      <c r="AE1001" s="136"/>
      <c r="AF1001" s="136"/>
      <c r="AG1001" s="136"/>
      <c r="AH1001" s="354" t="s">
        <v>409</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1"/>
      <c r="B1034" s="351"/>
      <c r="C1034" s="351" t="s">
        <v>26</v>
      </c>
      <c r="D1034" s="351"/>
      <c r="E1034" s="351"/>
      <c r="F1034" s="351"/>
      <c r="G1034" s="351"/>
      <c r="H1034" s="351"/>
      <c r="I1034" s="351"/>
      <c r="J1034" s="136"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6" t="s">
        <v>382</v>
      </c>
      <c r="AD1034" s="136"/>
      <c r="AE1034" s="136"/>
      <c r="AF1034" s="136"/>
      <c r="AG1034" s="136"/>
      <c r="AH1034" s="354" t="s">
        <v>409</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1"/>
      <c r="B1067" s="351"/>
      <c r="C1067" s="351" t="s">
        <v>26</v>
      </c>
      <c r="D1067" s="351"/>
      <c r="E1067" s="351"/>
      <c r="F1067" s="351"/>
      <c r="G1067" s="351"/>
      <c r="H1067" s="351"/>
      <c r="I1067" s="351"/>
      <c r="J1067" s="136"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6" t="s">
        <v>382</v>
      </c>
      <c r="AD1067" s="136"/>
      <c r="AE1067" s="136"/>
      <c r="AF1067" s="136"/>
      <c r="AG1067" s="136"/>
      <c r="AH1067" s="354" t="s">
        <v>409</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c r="A1098" s="364" t="s">
        <v>372</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388</v>
      </c>
      <c r="AM1098" s="270"/>
      <c r="AN1098" s="270"/>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3"/>
      <c r="B1101" s="363"/>
      <c r="C1101" s="136" t="s">
        <v>337</v>
      </c>
      <c r="D1101" s="367"/>
      <c r="E1101" s="136" t="s">
        <v>336</v>
      </c>
      <c r="F1101" s="367"/>
      <c r="G1101" s="367"/>
      <c r="H1101" s="367"/>
      <c r="I1101" s="367"/>
      <c r="J1101" s="136" t="s">
        <v>343</v>
      </c>
      <c r="K1101" s="136"/>
      <c r="L1101" s="136"/>
      <c r="M1101" s="136"/>
      <c r="N1101" s="136"/>
      <c r="O1101" s="136"/>
      <c r="P1101" s="354" t="s">
        <v>27</v>
      </c>
      <c r="Q1101" s="354"/>
      <c r="R1101" s="354"/>
      <c r="S1101" s="354"/>
      <c r="T1101" s="354"/>
      <c r="U1101" s="354"/>
      <c r="V1101" s="354"/>
      <c r="W1101" s="354"/>
      <c r="X1101" s="354"/>
      <c r="Y1101" s="136" t="s">
        <v>345</v>
      </c>
      <c r="Z1101" s="367"/>
      <c r="AA1101" s="367"/>
      <c r="AB1101" s="367"/>
      <c r="AC1101" s="136" t="s">
        <v>319</v>
      </c>
      <c r="AD1101" s="136"/>
      <c r="AE1101" s="136"/>
      <c r="AF1101" s="136"/>
      <c r="AG1101" s="136"/>
      <c r="AH1101" s="354" t="s">
        <v>332</v>
      </c>
      <c r="AI1101" s="355"/>
      <c r="AJ1101" s="355"/>
      <c r="AK1101" s="355"/>
      <c r="AL1101" s="355" t="s">
        <v>21</v>
      </c>
      <c r="AM1101" s="355"/>
      <c r="AN1101" s="355"/>
      <c r="AO1101" s="368"/>
      <c r="AP1101" s="357" t="s">
        <v>373</v>
      </c>
      <c r="AQ1101" s="357"/>
      <c r="AR1101" s="357"/>
      <c r="AS1101" s="357"/>
      <c r="AT1101" s="357"/>
      <c r="AU1101" s="357"/>
      <c r="AV1101" s="357"/>
      <c r="AW1101" s="357"/>
      <c r="AX1101" s="357"/>
    </row>
    <row r="1102" spans="1:50" ht="30" hidden="1" customHeight="1">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129" max="49" man="1"/>
    <brk id="172" max="49" man="1"/>
    <brk id="352" max="49" man="1"/>
    <brk id="553" max="49" man="1"/>
    <brk id="699" max="49" man="1"/>
    <brk id="733" max="49" man="1"/>
    <brk id="778"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c r="A10" s="14" t="s">
        <v>370</v>
      </c>
      <c r="B10" s="15" t="s">
        <v>480</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428</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2019-05-31T01:45:01Z</cp:lastPrinted>
  <dcterms:created xsi:type="dcterms:W3CDTF">2012-03-13T00:50:25Z</dcterms:created>
  <dcterms:modified xsi:type="dcterms:W3CDTF">2019-05-31T08:27:36Z</dcterms:modified>
</cp:coreProperties>
</file>