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5.行政事業レビューシートの作成依頼\4.修正依頼\2.提出\"/>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<sst xmlns="http://schemas.openxmlformats.org/spreadsheetml/2006/main" count="2912" uniqueCount="682">
  <si>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</si>
  <si>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</si>
  <si>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</si>
  <si>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</si>
  <si>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</si>
  <si>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</si>
  <si>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</si>
  <si>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</si>
  <si>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</si>
  <si>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</si>
  <si>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</si>
  <si>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</si>
  <si>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</si>
  <si>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</si>
  <si>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</si>
  <si>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</si>
  <si>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</si>
  <si>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</si>
  <si>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</si>
  <si>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</si>
  <si>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</si>
  <si>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</si>
  <si>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</si>
  <si>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</si>
  <si>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</si>
  <si>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</si>
  <si>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</si>
  <si>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</si>
  <si>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</si>
  <si>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</si>
  <si>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</si>
  <si>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</si>
  <si>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</si>
  <si>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</si>
  <si>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</si>
  <si>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</si>
  <si>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</si>
  <si>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</si>
  <si>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</si>
  <si>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</si>
  <si>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</si>
  <si>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</si>
  <si>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</si>
  <si>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</si>
  <si>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</si>
  <si>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</si>
  <si>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</si>
  <si>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</si>
  <si>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</si>
  <si>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</si>
  <si>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</si>
  <si>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</si>
  <si>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</si>
  <si>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</si>
  <si>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</si>
  <si>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</si>
  <si>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</si>
  <si>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</si>
  <si>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</si>
  <si>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</si>
  <si>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</si>
  <si>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</si>
  <si>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</si>
  <si>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</si>
  <si>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</si>
  <si>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</si>
  <si>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</si>
  <si>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</si>
  <si>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</si>
  <si>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</si>
  <si>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</si>
  <si>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</si>
  <si>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</si>
  <si>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</si>
  <si>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</si>
  <si>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</si>
  <si>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</si>
  <si>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</si>
  <si>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</si>
  <si>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</si>
  <si>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</si>
  <si>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</si>
  <si>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</si>
  <si>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</si>
  <si>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</si>
  <si>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</si>
  <si>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</si>
  <si>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</si>
  <si>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</si>
  <si>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</si>
  <si>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</si>
  <si>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</si>
  <si>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</si>
  <si>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</si>
  <si>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</si>
  <si>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</si>
  <si>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</si>
  <si>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</si>
  <si>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</si>
  <si>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</si>
  <si>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</si>
  <si>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</si>
  <si>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</si>
  <si>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</si>
  <si>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</si>
  <si>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</si>
  <si>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</si>
  <si>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</si>
  <si>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</si>
  <si>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</si>
  <si>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</si>
  <si>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</si>
  <si>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</si>
  <si>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</si>
  <si>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</si>
  <si>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</si>
  <si>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</si>
  <si>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</si>
  <si>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</si>
  <si>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</si>
  <si>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</si>
  <si>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</si>
  <si>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</si>
  <si>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</si>
  <si>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</si>
  <si>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</si>
  <si>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</si>
  <si>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</si>
  <si>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</si>
  <si>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</si>
  <si>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</si>
  <si>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</si>
  <si>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</si>
  <si>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</si>
  <si>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</si>
  <si>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</si>
  <si>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</si>
  <si>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</si>
  <si>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</si>
  <si>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</si>
  <si>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</si>
  <si>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</si>
  <si>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</si>
  <si>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</si>
  <si>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</si>
  <si>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</si>
  <si>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</si>
  <si>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</si>
  <si>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</si>
  <si>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</si>
  <si>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</si>
  <si>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</si>
  <si>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</si>
  <si>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</si>
  <si>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</si>
  <si>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</si>
  <si>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</si>
  <si>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</si>
  <si>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</si>
  <si>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</si>
  <si>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</si>
  <si>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</si>
  <si>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</si>
  <si>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</si>
  <si>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</si>
  <si>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</si>
  <si>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</si>
  <si>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</si>
  <si>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</si>
  <si>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</si>
  <si>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</si>
  <si>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</si>
  <si>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</si>
  <si>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</si>
  <si>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</si>
  <si>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</si>
  <si>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</si>
  <si>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</si>
  <si>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</si>
  <si>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</si>
  <si>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</si>
  <si>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</si>
  <si>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</si>
  <si>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</si>
  <si>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</si>
  <si>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</si>
  <si>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</si>
  <si>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</si>
  <si>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</si>
  <si>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</si>
  <si>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</si>
  <si>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</si>
  <si>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</si>
  <si>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</si>
  <si>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</si>
  <si>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</si>
  <si>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</si>
  <si>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</si>
  <si>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</si>
  <si>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</si>
  <si>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</si>
  <si>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</si>
  <si>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</si>
  <si>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</si>
  <si>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</si>
  <si>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</si>
  <si>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</si>
  <si>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</si>
  <si>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</si>
  <si>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</si>
  <si>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</si>
  <si>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</si>
  <si>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</si>
  <si>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</si>
  <si>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</si>
  <si>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</si>
  <si>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</si>
  <si>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</si>
  <si>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</si>
  <si>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</si>
  <si>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</si>
  <si>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</si>
  <si>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</si>
  <si>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</si>
  <si>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</si>
  <si>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</si>
  <si>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</si>
  <si>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</si>
  <si>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</si>
  <si>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</si>
  <si>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</si>
  <si>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</si>
  <si>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</si>
  <si>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</si>
  <si>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</si>
  <si>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</si>
  <si>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</si>
  <si>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</si>
  <si>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</si>
  <si>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</si>
  <si>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</si>
  <si>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</si>
  <si>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</si>
  <si>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</si>
  <si>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</si>
  <si>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</si>
  <si>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</si>
  <si>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</si>
  <si>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</si>
  <si>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</si>
  <si>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</si>
  <si>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</si>
  <si>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</si>
  <si>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</si>
  <si>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</si>
  <si>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</si>
  <si>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</si>
  <si>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</si>
  <si>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</si>
  <si>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</si>
  <si>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</si>
  <si>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</si>
  <si>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</si>
  <si>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</si>
  <si>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</si>
  <si>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</si>
  <si>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</si>
  <si>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</si>
  <si>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</si>
  <si>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</si>
  <si>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</si>
  <si>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</si>
  <si>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</si>
  <si>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</si>
  <si>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</si>
  <si>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</si>
  <si>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</si>
  <si>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</si>
  <si>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</si>
  <si>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</si>
  <si>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</si>
  <si>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</si>
  <si>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</si>
  <si>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</si>
  <si>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</si>
  <si>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</si>
  <si>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</si>
  <si>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</si>
  <si>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</si>
  <si>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</si>
  <si>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</si>
  <si>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</si>
  <si>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</si>
  <si>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</si>
  <si>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</si>
  <si>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</si>
  <si>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</si>
  <si>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</si>
  <si>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</si>
  <si>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</si>
  <si>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</si>
  <si>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</si>
  <si>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</si>
  <si>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</si>
  <si>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</si>
  <si>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</si>
  <si>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</si>
  <si>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</si>
  <si>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</si>
  <si>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</si>
  <si>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</si>
  <si>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</si>
  <si>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</si>
  <si>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</si>
  <si>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</si>
  <si>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</si>
  <si>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</si>
  <si>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</si>
  <si>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</si>
  <si>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</si>
  <si>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</si>
  <si>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</si>
  <si>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</si>
  <si>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</si>
  <si>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</si>
  <si>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</si>
  <si>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</si>
  <si>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</si>
  <si>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</si>
  <si>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</si>
  <si>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</si>
  <si>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</si>
  <si>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</si>
  <si>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</si>
  <si>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</si>
  <si>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</si>
  <si>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</si>
  <si>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</si>
  <si>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</si>
  <si>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</si>
  <si>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</si>
  <si>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</si>
  <si>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</si>
  <si>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</si>
  <si>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</si>
  <si>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</si>
  <si>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</si>
  <si>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</si>
  <si>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</si>
  <si>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</si>
  <si>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</si>
  <si>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</si>
  <si>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</si>
  <si>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</si>
  <si>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</si>
  <si>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</si>
  <si>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</si>
  <si>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</si>
  <si>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</si>
  <si>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</si>
  <si>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</si>
  <si>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</si>
  <si>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</si>
  <si>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</si>
  <si>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</si>
  <si>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</si>
  <si>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</si>
  <si>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</si>
  <si>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</si>
  <si>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</si>
  <si>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</si>
  <si>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</si>
  <si>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</si>
  <si>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</si>
  <si>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</si>
  <si>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</si>
  <si>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</si>
  <si>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</si>
  <si>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</si>
  <si>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</si>
  <si>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</si>
  <si>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</si>
  <si>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</si>
  <si>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</si>
  <si>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</si>
  <si>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</si>
  <si>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</si>
  <si>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</si>
  <si>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</si>
  <si>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</si>
  <si>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</si>
  <si>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</si>
  <si>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</si>
  <si>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</si>
  <si>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</si>
  <si>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</si>
  <si>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</si>
  <si>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</si>
  <si>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</si>
  <si>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</si>
  <si>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</si>
  <si>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</si>
  <si>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</si>
  <si>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</si>
  <si>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</si>
  <si>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</si>
  <si>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</si>
  <si>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</si>
  <si>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</si>
  <si>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</si>
  <si>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</si>
  <si>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</si>
  <si>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</si>
  <si>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</si>
  <si>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</si>
  <si>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</si>
  <si>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</si>
  <si>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</si>
  <si>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</si>
  <si>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</si>
  <si>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</si>
  <si>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</si>
  <si>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</si>
  <si>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</si>
  <si>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</si>
  <si>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</si>
  <si>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</si>
  <si>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</si>
  <si>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</si>
  <si>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</si>
  <si>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</si>
  <si>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</si>
  <si>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</si>
  <si>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</si>
  <si>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</si>
  <si>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</si>
  <si>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</si>
  <si>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</si>
  <si>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</si>
  <si>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</si>
  <si>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</si>
  <si>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</si>
  <si>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</si>
  <si>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</si>
  <si>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</si>
  <si>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</si>
  <si>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</si>
  <si>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</si>
  <si>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</si>
  <si>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</si>
  <si>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</si>
  <si>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</si>
  <si>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</si>
  <si>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</si>
  <si>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</si>
  <si>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</si>
  <si>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</si>
  <si>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</si>
  <si>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</si>
  <si>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</si>
  <si>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</si>
  <si>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</si>
  <si>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</si>
  <si>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</si>
  <si>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</si>
  <si>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</si>
  <si>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</si>
  <si>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</si>
  <si>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</si>
  <si>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</si>
  <si>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</si>
  <si>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</si>
  <si>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</si>
  <si>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</si>
  <si>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</si>
  <si>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</si>
  <si>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</si>
  <si>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</si>
  <si>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</si>
  <si>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</si>
  <si>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</si>
  <si>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</si>
  <si>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</si>
  <si>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</si>
  <si>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</si>
  <si>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</si>
  <si>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</si>
  <si>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</si>
  <si>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</si>
  <si>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</si>
  <si>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</si>
  <si>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</si>
  <si>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</si>
  <si>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</si>
  <si>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</si>
  <si>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</si>
  <si>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</si>
  <si>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</si>
  <si>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</si>
  <si>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</si>
  <si>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</si>
  <si>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</si>
  <si>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</si>
  <si>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</si>
  <si>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</si>
  <si>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</si>
  <si>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</si>
  <si>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</si>
  <si>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</si>
  <si>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</si>
  <si>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</si>
  <si>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</si>
  <si>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</si>
  <si>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</si>
  <si>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</si>
  <si>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</si>
  <si>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</si>
  <si>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</si>
  <si>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</si>
  <si>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</si>
  <si>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</si>
  <si>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</si>
  <si>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</si>
  <si>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</si>
  <si>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</si>
  <si>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</si>
  <si>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</si>
  <si>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</si>
  <si>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</si>
  <si>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</si>
  <si>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</si>
  <si>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</si>
  <si>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</si>
  <si>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</si>
  <si>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</si>
  <si>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</si>
  <si>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</si>
  <si>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</si>
  <si>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</si>
  <si>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</si>
  <si>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</si>
  <si>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</si>
  <si>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</si>
  <si>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</si>
  <si>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</si>
  <si>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</si>
  <si>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</si>
  <si>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</si>
  <si>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</si>
  <si>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</si>
  <si>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</si>
  <si>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</si>
  <si>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</si>
  <si>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</si>
  <si>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</si>
  <si>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</si>
  <si>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</si>
  <si>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</si>
  <si>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</si>
  <si>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</si>
  <si>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</si>
  <si>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</si>
  <si>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</si>
  <si>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</si>
  <si>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</si>
  <si>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</si>
  <si>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</si>
  <si>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</si>
  <si>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</si>
  <si>
    <t>○</t>
  </si>
  <si>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</si>
  <si>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</si>
  <si>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</si>
  <si>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</si>
  <si>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国土交通省</t>
  </si>
  <si>
    <t>-</t>
  </si>
  <si>
    <t>-</t>
    <phoneticPr fontId="5"/>
  </si>
  <si>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</si>
  <si>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</si>
  <si>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</si>
  <si>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</si>
  <si>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</si>
  <si>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</si>
  <si>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</si>
  <si>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t>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</si>
  <si>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</si>
  <si>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</si>
  <si>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</si>
  <si>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件</t>
    <rPh sb="0" eb="1">
      <t>ケン</t>
    </rPh>
    <phoneticPr fontId="5"/>
  </si>
  <si>
    <t>回</t>
    <rPh sb="0" eb="1">
      <t>カイ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</si>
  <si>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</si>
  <si>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</si>
  <si>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</si>
  <si>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研究課題１課題当たりコスト ＝
執行額（国費)(X) ／ 実施研究課題数（Y）</t>
  </si>
  <si>
    <t>課題</t>
    <rPh sb="0" eb="2">
      <t>カダイ</t>
    </rPh>
    <phoneticPr fontId="5"/>
  </si>
  <si>
    <t>X / Y</t>
  </si>
  <si>
    <t>1768/50</t>
  </si>
  <si>
    <t>1761/48</t>
    <phoneticPr fontId="5"/>
  </si>
  <si>
    <t>1758/40</t>
    <phoneticPr fontId="5"/>
  </si>
  <si>
    <t>11　ICTの利活用及び技術研究開発の推進</t>
  </si>
  <si>
    <t>41　技術研究開発の推進</t>
  </si>
  <si>
    <t>実施研究課題数</t>
  </si>
  <si>
    <t>建築研究所が作成に参画した主な国の技術基準数</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</si>
  <si>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</si>
  <si>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有</t>
  </si>
  <si>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</si>
  <si>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</si>
  <si>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</si>
  <si>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</si>
  <si>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</si>
  <si>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</si>
  <si>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</si>
  <si>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</si>
  <si>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</si>
  <si>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</si>
  <si>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</si>
  <si>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</si>
  <si>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</si>
  <si>
    <t>15</t>
    <phoneticPr fontId="5"/>
  </si>
  <si>
    <t>16</t>
    <phoneticPr fontId="5"/>
  </si>
  <si>
    <t>20</t>
    <phoneticPr fontId="5"/>
  </si>
  <si>
    <t>424</t>
    <phoneticPr fontId="5"/>
  </si>
  <si>
    <t>405</t>
    <phoneticPr fontId="5"/>
  </si>
  <si>
    <t>441</t>
    <phoneticPr fontId="5"/>
  </si>
  <si>
    <t>436</t>
    <phoneticPr fontId="5"/>
  </si>
  <si>
    <t>A.建築研究所</t>
    <rPh sb="2" eb="4">
      <t>ケンチク</t>
    </rPh>
    <rPh sb="4" eb="7">
      <t>ケンキュウショ</t>
    </rPh>
    <phoneticPr fontId="5"/>
  </si>
  <si>
    <t>人件費</t>
    <rPh sb="0" eb="3">
      <t>ジンケンヒ</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</si>
  <si>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</si>
  <si>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</si>
  <si>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</si>
  <si>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</si>
  <si>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国立研究開発法人建築研究所</t>
    <rPh sb="0" eb="6">
      <t>コクリツケンキュウカイハツ</t>
    </rPh>
    <rPh sb="6" eb="8">
      <t>ホウジン</t>
    </rPh>
    <rPh sb="8" eb="10">
      <t>ケンチク</t>
    </rPh>
    <rPh sb="10" eb="13">
      <t>ケンキュウジョ</t>
    </rPh>
    <phoneticPr fontId="5"/>
  </si>
  <si>
    <t>-</t>
    <phoneticPr fontId="5"/>
  </si>
  <si>
    <t>E.国立大学法人政策研究大学院大学</t>
    <phoneticPr fontId="5"/>
  </si>
  <si>
    <t>役務費</t>
    <rPh sb="0" eb="2">
      <t>エキム</t>
    </rPh>
    <rPh sb="2" eb="3">
      <t>ヒ</t>
    </rPh>
    <phoneticPr fontId="5"/>
  </si>
  <si>
    <t>国立研究開発法人建築研究所　持続可能プログラム実施補助業務</t>
    <phoneticPr fontId="5"/>
  </si>
  <si>
    <t>国立研究開発法人建築研究所　安全・安心プログラム実施補助業務</t>
    <phoneticPr fontId="5"/>
  </si>
  <si>
    <t>既存建物の改修による高齢者等の居場所づくりの手引き作成業務</t>
    <phoneticPr fontId="5"/>
  </si>
  <si>
    <t>C.一般社団法人日本CLT協会</t>
    <phoneticPr fontId="5"/>
  </si>
  <si>
    <t>CLTﾊﾟﾈﾙ工法における壁ﾊﾟﾈﾙと水平構面の配置のﾙｰﾙ等に関する調査</t>
    <phoneticPr fontId="5"/>
  </si>
  <si>
    <t>B.</t>
    <phoneticPr fontId="5"/>
  </si>
  <si>
    <t>A</t>
    <phoneticPr fontId="5"/>
  </si>
  <si>
    <t>国立大学法人政策研究大学院大学</t>
    <phoneticPr fontId="5"/>
  </si>
  <si>
    <t>国立研究開発法人建築研究所　安全・安心プログラム実施補助業務　他1件</t>
    <rPh sb="31" eb="32">
      <t>ホカ</t>
    </rPh>
    <rPh sb="33" eb="34">
      <t>ケン</t>
    </rPh>
    <phoneticPr fontId="5"/>
  </si>
  <si>
    <t>一般社団法人日本CLT協会</t>
    <phoneticPr fontId="5"/>
  </si>
  <si>
    <t>一般財団法人ベターリビング</t>
    <phoneticPr fontId="5"/>
  </si>
  <si>
    <t>CLTﾊﾟﾈﾙ工法における壁ﾊﾟﾈﾙと水平構面の配置のﾙｰﾙ等に関する調査</t>
    <phoneticPr fontId="5"/>
  </si>
  <si>
    <t>-</t>
    <phoneticPr fontId="5"/>
  </si>
  <si>
    <t>1754/57</t>
    <phoneticPr fontId="5"/>
  </si>
  <si>
    <t>・独立行政法人通則法に基づき、国土交通省国立研究開発法人審議会の意見を聴いた上で、国土交通大臣が業務実績について評価した結果、平成29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ヘイセイ</t>
    </rPh>
    <rPh sb="67" eb="69">
      <t>ネンド</t>
    </rPh>
    <rPh sb="70" eb="72">
      <t>ギョウム</t>
    </rPh>
    <rPh sb="72" eb="74">
      <t>ヒョウカ</t>
    </rPh>
    <rPh sb="80" eb="82">
      <t>ケンチョ</t>
    </rPh>
    <rPh sb="83" eb="85">
      <t>セイカ</t>
    </rPh>
    <rPh sb="86" eb="88">
      <t>ソウシュツ</t>
    </rPh>
    <rPh sb="89" eb="90">
      <t>ミト</t>
    </rPh>
    <rPh sb="96" eb="98">
      <t>ヒョウカ</t>
    </rPh>
    <phoneticPr fontId="5"/>
  </si>
  <si>
    <t>構造用ﾊﾟﾈﾙの材料ｸﾘｰﾌﾟ破壊試験　他3件</t>
    <rPh sb="20" eb="21">
      <t>ホカ</t>
    </rPh>
    <rPh sb="22" eb="23">
      <t>ケン</t>
    </rPh>
    <phoneticPr fontId="5"/>
  </si>
  <si>
    <t>一般社団法人日本建築センター</t>
    <rPh sb="0" eb="2">
      <t>イッパン</t>
    </rPh>
    <rPh sb="2" eb="6">
      <t>シャダンホウジン</t>
    </rPh>
    <rPh sb="6" eb="8">
      <t>ニホン</t>
    </rPh>
    <rPh sb="8" eb="10">
      <t>ケンチク</t>
    </rPh>
    <phoneticPr fontId="5"/>
  </si>
  <si>
    <t>一般社団法人改修設計センター</t>
    <phoneticPr fontId="5"/>
  </si>
  <si>
    <t>建築確認に係る2次元図面のBIMﾓﾃﾞﾙからの出図に係る技術的隘路の検討補助業務　他1件</t>
    <rPh sb="41" eb="42">
      <t>ホカ</t>
    </rPh>
    <rPh sb="43" eb="44">
      <t>ケン</t>
    </rPh>
    <phoneticPr fontId="5"/>
  </si>
  <si>
    <t>運営費交付金交付</t>
  </si>
  <si>
    <t>外壁診断装置に必要な性能および機能等に関する調査整理業務</t>
    <phoneticPr fontId="5"/>
  </si>
  <si>
    <t>応答ｽﾍﾟｸﾄﾙに基づく免震構造物の設計ﾓﾃﾞﾙの作成業務</t>
    <phoneticPr fontId="5"/>
  </si>
  <si>
    <t>一般社団法人建築性能規準推進協会</t>
    <phoneticPr fontId="5"/>
  </si>
  <si>
    <t>既存建物の改修による高齢者等の居場所づくりの手引き作成業務</t>
    <phoneticPr fontId="5"/>
  </si>
  <si>
    <t>合同会社URBAN</t>
    <phoneticPr fontId="5"/>
  </si>
  <si>
    <t>有限会社中村商事</t>
    <phoneticPr fontId="5"/>
  </si>
  <si>
    <t>斜め吊り天井の試験体製作および実験装置等設置業務　他13件</t>
    <rPh sb="25" eb="26">
      <t>ホカ</t>
    </rPh>
    <rPh sb="28" eb="29">
      <t>ケン</t>
    </rPh>
    <phoneticPr fontId="5"/>
  </si>
  <si>
    <t>極東貿易株式会社</t>
    <phoneticPr fontId="5"/>
  </si>
  <si>
    <t>宮古市新市庁舎地震計設置作業　他1件</t>
    <rPh sb="15" eb="16">
      <t>ホカ</t>
    </rPh>
    <rPh sb="17" eb="18">
      <t>ケン</t>
    </rPh>
    <phoneticPr fontId="5"/>
  </si>
  <si>
    <t>株式会社巴技研</t>
    <phoneticPr fontId="5"/>
  </si>
  <si>
    <t>非構造部材実験用鉄骨部材の製造　他2件</t>
    <rPh sb="16" eb="17">
      <t>ホカ</t>
    </rPh>
    <rPh sb="18" eb="19">
      <t>ケン</t>
    </rPh>
    <phoneticPr fontId="5"/>
  </si>
  <si>
    <t>アシス株式会社</t>
    <phoneticPr fontId="5"/>
  </si>
  <si>
    <t>杭頭試験体の製作業務　他2件</t>
    <rPh sb="11" eb="12">
      <t>ホカ</t>
    </rPh>
    <rPh sb="13" eb="14">
      <t>ケン</t>
    </rPh>
    <phoneticPr fontId="5"/>
  </si>
  <si>
    <t>株式会社東亜理科</t>
    <phoneticPr fontId="5"/>
  </si>
  <si>
    <t>木造柱・梁・壁耐火試験用試験体製作および実験補助等業務　他2件</t>
    <rPh sb="28" eb="29">
      <t>ホカ</t>
    </rPh>
    <rPh sb="30" eb="31">
      <t>ケン</t>
    </rPh>
    <phoneticPr fontId="5"/>
  </si>
  <si>
    <t>株式会社日本システム設計</t>
    <phoneticPr fontId="5"/>
  </si>
  <si>
    <t>集成材等建築物の減衰特性に基づく構造特性係数と応力割増係数の設定方法の調査業務</t>
    <phoneticPr fontId="5"/>
  </si>
  <si>
    <t>株式会社東京ソイルリサーチ</t>
    <phoneticPr fontId="5"/>
  </si>
  <si>
    <t>既存鉄筋ｺﾝｸﾘｰﾄ造建築物の基礎構造部材の地震被害調査業務　他2件</t>
    <rPh sb="31" eb="32">
      <t>ホカ</t>
    </rPh>
    <rPh sb="33" eb="34">
      <t>ケン</t>
    </rPh>
    <phoneticPr fontId="5"/>
  </si>
  <si>
    <t>株式会社角田製作所</t>
    <phoneticPr fontId="5"/>
  </si>
  <si>
    <t>三生技研株式会社</t>
    <phoneticPr fontId="5"/>
  </si>
  <si>
    <t>太陽計測株式会社</t>
    <phoneticPr fontId="5"/>
  </si>
  <si>
    <t>蓄熱実験のための装置設置業務　他3件</t>
    <rPh sb="15" eb="16">
      <t>ホカ</t>
    </rPh>
    <rPh sb="17" eb="18">
      <t>ケン</t>
    </rPh>
    <phoneticPr fontId="5"/>
  </si>
  <si>
    <t>実大機械排煙実験補助業務　他2件</t>
    <rPh sb="13" eb="14">
      <t>ホカ</t>
    </rPh>
    <rPh sb="15" eb="16">
      <t>ケン</t>
    </rPh>
    <phoneticPr fontId="5"/>
  </si>
  <si>
    <r>
      <t>浮き上がりを許容する載荷実験に使用するﾀﾞﾝﾊﾟｰの製作　他5</t>
    </r>
    <r>
      <rPr>
        <sz val="11"/>
        <rFont val="ＭＳ Ｐゴシック"/>
        <family val="3"/>
        <charset val="128"/>
      </rPr>
      <t>件</t>
    </r>
    <rPh sb="29" eb="30">
      <t>ホカ</t>
    </rPh>
    <rPh sb="31" eb="32">
      <t>ケン</t>
    </rPh>
    <phoneticPr fontId="5"/>
  </si>
  <si>
    <t>D.合同会社URBAN</t>
    <phoneticPr fontId="5"/>
  </si>
  <si>
    <t>平成30年6月に「国立研究開発法人建築研究所調達等合理化計画」を策定している。</t>
    <rPh sb="32" eb="34">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</si>
</sst>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25400</xdr:colOff>
      <xdr:row>743</xdr:row>
      <xdr:rowOff>0</xdr:rowOff>
    </xdr:from>
    <xdr:to>
      <xdr:col>46</xdr:col>
      <xdr:colOff>12700</xdr:colOff>
      <xdr:row>774</xdr:row>
      <xdr:rowOff>304800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600" y="97167700"/>
          <a:ext cx="7099300" cy="1186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40.5" customHeight="1" x14ac:dyDescent="0.15">
      <c r="A5" s="716" t="s">
        <v>67</v>
      </c>
      <c r="B5" s="717"/>
      <c r="C5" s="717"/>
      <c r="D5" s="717"/>
      <c r="E5" s="717"/>
      <c r="F5" s="718"/>
      <c r="G5" s="558" t="s">
        <v>176</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567</v>
      </c>
      <c r="AF5" s="725"/>
      <c r="AG5" s="725"/>
      <c r="AH5" s="725"/>
      <c r="AI5" s="725"/>
      <c r="AJ5" s="725"/>
      <c r="AK5" s="725"/>
      <c r="AL5" s="725"/>
      <c r="AM5" s="725"/>
      <c r="AN5" s="725"/>
      <c r="AO5" s="725"/>
      <c r="AP5" s="726"/>
      <c r="AQ5" s="727" t="s">
        <v>568</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5" t="s">
        <v>511</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1761</v>
      </c>
      <c r="Q13" s="109"/>
      <c r="R13" s="109"/>
      <c r="S13" s="109"/>
      <c r="T13" s="109"/>
      <c r="U13" s="109"/>
      <c r="V13" s="110"/>
      <c r="W13" s="108">
        <v>1768</v>
      </c>
      <c r="X13" s="109"/>
      <c r="Y13" s="109"/>
      <c r="Z13" s="109"/>
      <c r="AA13" s="109"/>
      <c r="AB13" s="109"/>
      <c r="AC13" s="110"/>
      <c r="AD13" s="108">
        <v>1754</v>
      </c>
      <c r="AE13" s="109"/>
      <c r="AF13" s="109"/>
      <c r="AG13" s="109"/>
      <c r="AH13" s="109"/>
      <c r="AI13" s="109"/>
      <c r="AJ13" s="110"/>
      <c r="AK13" s="108">
        <v>1758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75" t="s">
        <v>8</v>
      </c>
      <c r="J14" s="637"/>
      <c r="K14" s="637"/>
      <c r="L14" s="637"/>
      <c r="M14" s="637"/>
      <c r="N14" s="637"/>
      <c r="O14" s="638"/>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5" t="s">
        <v>50</v>
      </c>
      <c r="J17" s="637"/>
      <c r="K17" s="637"/>
      <c r="L17" s="637"/>
      <c r="M17" s="637"/>
      <c r="N17" s="637"/>
      <c r="O17" s="638"/>
      <c r="P17" s="108" t="s">
        <v>577</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1761</v>
      </c>
      <c r="Q18" s="115"/>
      <c r="R18" s="115"/>
      <c r="S18" s="115"/>
      <c r="T18" s="115"/>
      <c r="U18" s="115"/>
      <c r="V18" s="116"/>
      <c r="W18" s="114">
        <f>SUM(W13:AC17)</f>
        <v>1768</v>
      </c>
      <c r="X18" s="115"/>
      <c r="Y18" s="115"/>
      <c r="Z18" s="115"/>
      <c r="AA18" s="115"/>
      <c r="AB18" s="115"/>
      <c r="AC18" s="116"/>
      <c r="AD18" s="114">
        <f>SUM(AD13:AJ17)</f>
        <v>1754</v>
      </c>
      <c r="AE18" s="115"/>
      <c r="AF18" s="115"/>
      <c r="AG18" s="115"/>
      <c r="AH18" s="115"/>
      <c r="AI18" s="115"/>
      <c r="AJ18" s="116"/>
      <c r="AK18" s="114">
        <f>SUM(AK13:AQ17)</f>
        <v>1758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1761</v>
      </c>
      <c r="Q19" s="109"/>
      <c r="R19" s="109"/>
      <c r="S19" s="109"/>
      <c r="T19" s="109"/>
      <c r="U19" s="109"/>
      <c r="V19" s="110"/>
      <c r="W19" s="108">
        <v>1768</v>
      </c>
      <c r="X19" s="109"/>
      <c r="Y19" s="109"/>
      <c r="Z19" s="109"/>
      <c r="AA19" s="109"/>
      <c r="AB19" s="109"/>
      <c r="AC19" s="110"/>
      <c r="AD19" s="108">
        <v>1754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475</v>
      </c>
      <c r="H21" s="935"/>
      <c r="I21" s="935"/>
      <c r="J21" s="935"/>
      <c r="K21" s="935"/>
      <c r="L21" s="935"/>
      <c r="M21" s="935"/>
      <c r="N21" s="935"/>
      <c r="O21" s="93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1010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218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530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1758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46" t="s">
        <v>354</v>
      </c>
      <c r="AR30" s="647"/>
      <c r="AS30" s="647"/>
      <c r="AT30" s="64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33</v>
      </c>
      <c r="AV31" s="271"/>
      <c r="AW31" s="379" t="s">
        <v>300</v>
      </c>
      <c r="AX31" s="380"/>
    </row>
    <row r="32" spans="1:50" ht="39"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67</v>
      </c>
      <c r="AF32" s="365"/>
      <c r="AG32" s="365"/>
      <c r="AH32" s="365"/>
      <c r="AI32" s="364">
        <v>62</v>
      </c>
      <c r="AJ32" s="365"/>
      <c r="AK32" s="365"/>
      <c r="AL32" s="365"/>
      <c r="AM32" s="364">
        <v>77</v>
      </c>
      <c r="AN32" s="365"/>
      <c r="AO32" s="365"/>
      <c r="AP32" s="365"/>
      <c r="AQ32" s="111" t="s">
        <v>576</v>
      </c>
      <c r="AR32" s="112"/>
      <c r="AS32" s="112"/>
      <c r="AT32" s="113"/>
      <c r="AU32" s="365" t="s">
        <v>576</v>
      </c>
      <c r="AV32" s="365"/>
      <c r="AW32" s="365"/>
      <c r="AX32" s="367"/>
    </row>
    <row r="33" spans="1:50" ht="39"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60</v>
      </c>
      <c r="AF33" s="365"/>
      <c r="AG33" s="365"/>
      <c r="AH33" s="365"/>
      <c r="AI33" s="364">
        <v>60</v>
      </c>
      <c r="AJ33" s="365"/>
      <c r="AK33" s="365"/>
      <c r="AL33" s="365"/>
      <c r="AM33" s="364">
        <v>60</v>
      </c>
      <c r="AN33" s="365"/>
      <c r="AO33" s="365"/>
      <c r="AP33" s="365"/>
      <c r="AQ33" s="111" t="s">
        <v>576</v>
      </c>
      <c r="AR33" s="112"/>
      <c r="AS33" s="112"/>
      <c r="AT33" s="113"/>
      <c r="AU33" s="365">
        <v>60</v>
      </c>
      <c r="AV33" s="365"/>
      <c r="AW33" s="365"/>
      <c r="AX33" s="367"/>
    </row>
    <row r="34" spans="1:50" ht="39"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111.66</v>
      </c>
      <c r="AF34" s="365"/>
      <c r="AG34" s="365"/>
      <c r="AH34" s="365"/>
      <c r="AI34" s="364">
        <v>103.33</v>
      </c>
      <c r="AJ34" s="365"/>
      <c r="AK34" s="365"/>
      <c r="AL34" s="365"/>
      <c r="AM34" s="364">
        <v>128.33000000000001</v>
      </c>
      <c r="AN34" s="365"/>
      <c r="AO34" s="365"/>
      <c r="AP34" s="365"/>
      <c r="AQ34" s="111" t="s">
        <v>584</v>
      </c>
      <c r="AR34" s="112"/>
      <c r="AS34" s="112"/>
      <c r="AT34" s="113"/>
      <c r="AU34" s="365" t="s">
        <v>576</v>
      </c>
      <c r="AV34" s="365"/>
      <c r="AW34" s="365"/>
      <c r="AX34" s="367"/>
    </row>
    <row r="35" spans="1:50" ht="23.25" customHeight="1" x14ac:dyDescent="0.15">
      <c r="A35" s="905" t="s">
        <v>501</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470</v>
      </c>
      <c r="B37" s="650"/>
      <c r="C37" s="650"/>
      <c r="D37" s="650"/>
      <c r="E37" s="650"/>
      <c r="F37" s="651"/>
      <c r="G37" s="565" t="s">
        <v>265</v>
      </c>
      <c r="H37" s="381"/>
      <c r="I37" s="381"/>
      <c r="J37" s="381"/>
      <c r="K37" s="381"/>
      <c r="L37" s="381"/>
      <c r="M37" s="381"/>
      <c r="N37" s="381"/>
      <c r="O37" s="566"/>
      <c r="P37" s="639" t="s">
        <v>59</v>
      </c>
      <c r="Q37" s="381"/>
      <c r="R37" s="381"/>
      <c r="S37" s="381"/>
      <c r="T37" s="381"/>
      <c r="U37" s="381"/>
      <c r="V37" s="381"/>
      <c r="W37" s="381"/>
      <c r="X37" s="566"/>
      <c r="Y37" s="640"/>
      <c r="Z37" s="641"/>
      <c r="AA37" s="642"/>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v>33</v>
      </c>
      <c r="AV38" s="271"/>
      <c r="AW38" s="379" t="s">
        <v>300</v>
      </c>
      <c r="AX38" s="380"/>
    </row>
    <row r="39" spans="1:50" ht="40.5" customHeight="1" x14ac:dyDescent="0.15">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589</v>
      </c>
      <c r="AC39" s="551"/>
      <c r="AD39" s="551"/>
      <c r="AE39" s="364">
        <v>13</v>
      </c>
      <c r="AF39" s="365"/>
      <c r="AG39" s="365"/>
      <c r="AH39" s="365"/>
      <c r="AI39" s="364">
        <v>14</v>
      </c>
      <c r="AJ39" s="365"/>
      <c r="AK39" s="365"/>
      <c r="AL39" s="365"/>
      <c r="AM39" s="364">
        <v>11</v>
      </c>
      <c r="AN39" s="365"/>
      <c r="AO39" s="365"/>
      <c r="AP39" s="365"/>
      <c r="AQ39" s="111" t="s">
        <v>575</v>
      </c>
      <c r="AR39" s="112"/>
      <c r="AS39" s="112"/>
      <c r="AT39" s="113"/>
      <c r="AU39" s="365" t="s">
        <v>575</v>
      </c>
      <c r="AV39" s="365"/>
      <c r="AW39" s="365"/>
      <c r="AX39" s="367"/>
    </row>
    <row r="40" spans="1:50" ht="40.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v>10</v>
      </c>
      <c r="AF40" s="365"/>
      <c r="AG40" s="365"/>
      <c r="AH40" s="365"/>
      <c r="AI40" s="364">
        <v>10</v>
      </c>
      <c r="AJ40" s="365"/>
      <c r="AK40" s="365"/>
      <c r="AL40" s="365"/>
      <c r="AM40" s="364">
        <v>10</v>
      </c>
      <c r="AN40" s="365"/>
      <c r="AO40" s="365"/>
      <c r="AP40" s="365"/>
      <c r="AQ40" s="111" t="s">
        <v>575</v>
      </c>
      <c r="AR40" s="112"/>
      <c r="AS40" s="112"/>
      <c r="AT40" s="113"/>
      <c r="AU40" s="365">
        <v>10</v>
      </c>
      <c r="AV40" s="365"/>
      <c r="AW40" s="365"/>
      <c r="AX40" s="367"/>
    </row>
    <row r="41" spans="1:50" ht="40.5" customHeight="1" x14ac:dyDescent="0.15">
      <c r="A41" s="652"/>
      <c r="B41" s="653"/>
      <c r="C41" s="653"/>
      <c r="D41" s="653"/>
      <c r="E41" s="653"/>
      <c r="F41" s="65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130</v>
      </c>
      <c r="AF41" s="365"/>
      <c r="AG41" s="365"/>
      <c r="AH41" s="365"/>
      <c r="AI41" s="364">
        <v>140</v>
      </c>
      <c r="AJ41" s="365"/>
      <c r="AK41" s="365"/>
      <c r="AL41" s="365"/>
      <c r="AM41" s="364">
        <v>110</v>
      </c>
      <c r="AN41" s="365"/>
      <c r="AO41" s="365"/>
      <c r="AP41" s="365"/>
      <c r="AQ41" s="111" t="s">
        <v>575</v>
      </c>
      <c r="AR41" s="112"/>
      <c r="AS41" s="112"/>
      <c r="AT41" s="113"/>
      <c r="AU41" s="365" t="s">
        <v>575</v>
      </c>
      <c r="AV41" s="365"/>
      <c r="AW41" s="365"/>
      <c r="AX41" s="367"/>
    </row>
    <row r="42" spans="1:50" ht="23.25" customHeight="1" x14ac:dyDescent="0.15">
      <c r="A42" s="905" t="s">
        <v>501</v>
      </c>
      <c r="B42" s="906"/>
      <c r="C42" s="906"/>
      <c r="D42" s="906"/>
      <c r="E42" s="906"/>
      <c r="F42" s="907"/>
      <c r="G42" s="911" t="s">
        <v>585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9" t="s">
        <v>470</v>
      </c>
      <c r="B44" s="650"/>
      <c r="C44" s="650"/>
      <c r="D44" s="650"/>
      <c r="E44" s="650"/>
      <c r="F44" s="651"/>
      <c r="G44" s="565" t="s">
        <v>265</v>
      </c>
      <c r="H44" s="381"/>
      <c r="I44" s="381"/>
      <c r="J44" s="381"/>
      <c r="K44" s="381"/>
      <c r="L44" s="381"/>
      <c r="M44" s="381"/>
      <c r="N44" s="381"/>
      <c r="O44" s="566"/>
      <c r="P44" s="639" t="s">
        <v>59</v>
      </c>
      <c r="Q44" s="381"/>
      <c r="R44" s="381"/>
      <c r="S44" s="381"/>
      <c r="T44" s="381"/>
      <c r="U44" s="381"/>
      <c r="V44" s="381"/>
      <c r="W44" s="381"/>
      <c r="X44" s="566"/>
      <c r="Y44" s="640"/>
      <c r="Z44" s="641"/>
      <c r="AA44" s="642"/>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576</v>
      </c>
      <c r="AR45" s="136"/>
      <c r="AS45" s="137" t="s">
        <v>355</v>
      </c>
      <c r="AT45" s="172"/>
      <c r="AU45" s="271">
        <v>33</v>
      </c>
      <c r="AV45" s="271"/>
      <c r="AW45" s="379" t="s">
        <v>300</v>
      </c>
      <c r="AX45" s="380"/>
    </row>
    <row r="46" spans="1:50" ht="40.5" customHeight="1" x14ac:dyDescent="0.15">
      <c r="A46" s="515"/>
      <c r="B46" s="513"/>
      <c r="C46" s="513"/>
      <c r="D46" s="513"/>
      <c r="E46" s="513"/>
      <c r="F46" s="514"/>
      <c r="G46" s="540" t="s">
        <v>590</v>
      </c>
      <c r="H46" s="541"/>
      <c r="I46" s="541"/>
      <c r="J46" s="541"/>
      <c r="K46" s="541"/>
      <c r="L46" s="541"/>
      <c r="M46" s="541"/>
      <c r="N46" s="541"/>
      <c r="O46" s="542"/>
      <c r="P46" s="161" t="s">
        <v>591</v>
      </c>
      <c r="Q46" s="161"/>
      <c r="R46" s="161"/>
      <c r="S46" s="161"/>
      <c r="T46" s="161"/>
      <c r="U46" s="161"/>
      <c r="V46" s="161"/>
      <c r="W46" s="161"/>
      <c r="X46" s="231"/>
      <c r="Y46" s="338" t="s">
        <v>12</v>
      </c>
      <c r="Z46" s="549"/>
      <c r="AA46" s="550"/>
      <c r="AB46" s="551" t="s">
        <v>588</v>
      </c>
      <c r="AC46" s="551"/>
      <c r="AD46" s="551"/>
      <c r="AE46" s="364">
        <v>23</v>
      </c>
      <c r="AF46" s="365"/>
      <c r="AG46" s="365"/>
      <c r="AH46" s="365"/>
      <c r="AI46" s="364">
        <v>17</v>
      </c>
      <c r="AJ46" s="365"/>
      <c r="AK46" s="365"/>
      <c r="AL46" s="365"/>
      <c r="AM46" s="364">
        <v>18</v>
      </c>
      <c r="AN46" s="365"/>
      <c r="AO46" s="365"/>
      <c r="AP46" s="365"/>
      <c r="AQ46" s="111" t="s">
        <v>575</v>
      </c>
      <c r="AR46" s="112"/>
      <c r="AS46" s="112"/>
      <c r="AT46" s="113"/>
      <c r="AU46" s="365" t="s">
        <v>575</v>
      </c>
      <c r="AV46" s="365"/>
      <c r="AW46" s="365"/>
      <c r="AX46" s="367"/>
    </row>
    <row r="47" spans="1:50" ht="40.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575</v>
      </c>
      <c r="AC47" s="522"/>
      <c r="AD47" s="522"/>
      <c r="AE47" s="364" t="s">
        <v>575</v>
      </c>
      <c r="AF47" s="365"/>
      <c r="AG47" s="365"/>
      <c r="AH47" s="365"/>
      <c r="AI47" s="364" t="s">
        <v>575</v>
      </c>
      <c r="AJ47" s="365"/>
      <c r="AK47" s="365"/>
      <c r="AL47" s="365"/>
      <c r="AM47" s="364" t="s">
        <v>632</v>
      </c>
      <c r="AN47" s="365"/>
      <c r="AO47" s="365"/>
      <c r="AP47" s="365"/>
      <c r="AQ47" s="111" t="s">
        <v>575</v>
      </c>
      <c r="AR47" s="112"/>
      <c r="AS47" s="112"/>
      <c r="AT47" s="113"/>
      <c r="AU47" s="365" t="s">
        <v>575</v>
      </c>
      <c r="AV47" s="365"/>
      <c r="AW47" s="365"/>
      <c r="AX47" s="367"/>
    </row>
    <row r="48" spans="1:50" ht="40.5" customHeight="1" x14ac:dyDescent="0.15">
      <c r="A48" s="652"/>
      <c r="B48" s="653"/>
      <c r="C48" s="653"/>
      <c r="D48" s="653"/>
      <c r="E48" s="653"/>
      <c r="F48" s="65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575</v>
      </c>
      <c r="AF48" s="365"/>
      <c r="AG48" s="365"/>
      <c r="AH48" s="365"/>
      <c r="AI48" s="364" t="s">
        <v>575</v>
      </c>
      <c r="AJ48" s="365"/>
      <c r="AK48" s="365"/>
      <c r="AL48" s="365"/>
      <c r="AM48" s="364" t="s">
        <v>647</v>
      </c>
      <c r="AN48" s="365"/>
      <c r="AO48" s="365"/>
      <c r="AP48" s="365"/>
      <c r="AQ48" s="111" t="s">
        <v>575</v>
      </c>
      <c r="AR48" s="112"/>
      <c r="AS48" s="112"/>
      <c r="AT48" s="113"/>
      <c r="AU48" s="365" t="s">
        <v>575</v>
      </c>
      <c r="AV48" s="365"/>
      <c r="AW48" s="365"/>
      <c r="AX48" s="367"/>
    </row>
    <row r="49" spans="1:50" ht="23.25" customHeight="1" x14ac:dyDescent="0.15">
      <c r="A49" s="905" t="s">
        <v>501</v>
      </c>
      <c r="B49" s="906"/>
      <c r="C49" s="906"/>
      <c r="D49" s="906"/>
      <c r="E49" s="906"/>
      <c r="F49" s="907"/>
      <c r="G49" s="911" t="s">
        <v>585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9" t="s">
        <v>59</v>
      </c>
      <c r="Q51" s="381"/>
      <c r="R51" s="381"/>
      <c r="S51" s="381"/>
      <c r="T51" s="381"/>
      <c r="U51" s="381"/>
      <c r="V51" s="381"/>
      <c r="W51" s="381"/>
      <c r="X51" s="566"/>
      <c r="Y51" s="640"/>
      <c r="Z51" s="641"/>
      <c r="AA51" s="642"/>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9" t="s">
        <v>59</v>
      </c>
      <c r="Q58" s="381"/>
      <c r="R58" s="381"/>
      <c r="S58" s="381"/>
      <c r="T58" s="381"/>
      <c r="U58" s="381"/>
      <c r="V58" s="381"/>
      <c r="W58" s="381"/>
      <c r="X58" s="566"/>
      <c r="Y58" s="640"/>
      <c r="Z58" s="641"/>
      <c r="AA58" s="642"/>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466</v>
      </c>
      <c r="X65" s="878"/>
      <c r="Y65" s="881"/>
      <c r="Z65" s="881"/>
      <c r="AA65" s="882"/>
      <c r="AB65" s="875" t="s">
        <v>11</v>
      </c>
      <c r="AC65" s="871"/>
      <c r="AD65" s="872"/>
      <c r="AE65" s="368" t="s">
        <v>531</v>
      </c>
      <c r="AF65" s="369"/>
      <c r="AG65" s="369"/>
      <c r="AH65" s="370"/>
      <c r="AI65" s="368" t="s">
        <v>528</v>
      </c>
      <c r="AJ65" s="369"/>
      <c r="AK65" s="369"/>
      <c r="AL65" s="370"/>
      <c r="AM65" s="375" t="s">
        <v>523</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469</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491</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491</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492</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476</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490</v>
      </c>
      <c r="X70" s="952"/>
      <c r="Y70" s="957" t="s">
        <v>12</v>
      </c>
      <c r="Z70" s="957"/>
      <c r="AA70" s="958"/>
      <c r="AB70" s="959" t="s">
        <v>491</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491</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492</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471</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504</v>
      </c>
      <c r="B78" s="920"/>
      <c r="C78" s="920"/>
      <c r="D78" s="920"/>
      <c r="E78" s="917" t="s">
        <v>448</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19" t="s">
        <v>266</v>
      </c>
      <c r="B80" s="854" t="s">
        <v>462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7" t="s">
        <v>54</v>
      </c>
      <c r="Z88" s="738"/>
      <c r="AA88" s="739"/>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7" t="s">
        <v>13</v>
      </c>
      <c r="Z89" s="738"/>
      <c r="AA89" s="73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7" t="s">
        <v>54</v>
      </c>
      <c r="Z93" s="738"/>
      <c r="AA93" s="73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7" t="s">
        <v>13</v>
      </c>
      <c r="Z94" s="738"/>
      <c r="AA94" s="73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531</v>
      </c>
      <c r="AF100" s="832"/>
      <c r="AG100" s="832"/>
      <c r="AH100" s="833"/>
      <c r="AI100" s="831" t="s">
        <v>528</v>
      </c>
      <c r="AJ100" s="832"/>
      <c r="AK100" s="832"/>
      <c r="AL100" s="833"/>
      <c r="AM100" s="831" t="s">
        <v>524</v>
      </c>
      <c r="AN100" s="832"/>
      <c r="AO100" s="832"/>
      <c r="AP100" s="833"/>
      <c r="AQ100" s="936" t="s">
        <v>517</v>
      </c>
      <c r="AR100" s="937"/>
      <c r="AS100" s="937"/>
      <c r="AT100" s="938"/>
      <c r="AU100" s="936" t="s">
        <v>514</v>
      </c>
      <c r="AV100" s="937"/>
      <c r="AW100" s="937"/>
      <c r="AX100" s="939"/>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1" t="s">
        <v>594</v>
      </c>
      <c r="AC101" s="551"/>
      <c r="AD101" s="551"/>
      <c r="AE101" s="364">
        <v>48</v>
      </c>
      <c r="AF101" s="365"/>
      <c r="AG101" s="365"/>
      <c r="AH101" s="366"/>
      <c r="AI101" s="364">
        <v>50</v>
      </c>
      <c r="AJ101" s="365"/>
      <c r="AK101" s="365"/>
      <c r="AL101" s="366"/>
      <c r="AM101" s="364">
        <v>57</v>
      </c>
      <c r="AN101" s="365"/>
      <c r="AO101" s="365"/>
      <c r="AP101" s="366"/>
      <c r="AQ101" s="364" t="s">
        <v>575</v>
      </c>
      <c r="AR101" s="365"/>
      <c r="AS101" s="365"/>
      <c r="AT101" s="366"/>
      <c r="AU101" s="364" t="s">
        <v>575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40</v>
      </c>
      <c r="AF102" s="358"/>
      <c r="AG102" s="358"/>
      <c r="AH102" s="358"/>
      <c r="AI102" s="358">
        <v>40</v>
      </c>
      <c r="AJ102" s="358"/>
      <c r="AK102" s="358"/>
      <c r="AL102" s="358"/>
      <c r="AM102" s="358">
        <v>40</v>
      </c>
      <c r="AN102" s="358"/>
      <c r="AO102" s="358"/>
      <c r="AP102" s="358"/>
      <c r="AQ102" s="822">
        <v>40</v>
      </c>
      <c r="AR102" s="823"/>
      <c r="AS102" s="823"/>
      <c r="AT102" s="824"/>
      <c r="AU102" s="822">
        <v>40</v>
      </c>
      <c r="AV102" s="823"/>
      <c r="AW102" s="823"/>
      <c r="AX102" s="824"/>
    </row>
    <row r="103" spans="1:60" ht="31.5" hidden="1" customHeight="1" x14ac:dyDescent="0.15">
      <c r="A103" s="488" t="s">
        <v>472</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472</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472</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472</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36.686999999999998</v>
      </c>
      <c r="AF116" s="358"/>
      <c r="AG116" s="358"/>
      <c r="AH116" s="358"/>
      <c r="AI116" s="358">
        <v>35.36</v>
      </c>
      <c r="AJ116" s="358"/>
      <c r="AK116" s="358"/>
      <c r="AL116" s="358"/>
      <c r="AM116" s="358">
        <v>30.771000000000001</v>
      </c>
      <c r="AN116" s="358"/>
      <c r="AO116" s="358"/>
      <c r="AP116" s="358"/>
      <c r="AQ116" s="364">
        <v>43.95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597</v>
      </c>
      <c r="AF117" s="306"/>
      <c r="AG117" s="306"/>
      <c r="AH117" s="306"/>
      <c r="AI117" s="306" t="s">
        <v>596</v>
      </c>
      <c r="AJ117" s="306"/>
      <c r="AK117" s="306"/>
      <c r="AL117" s="306"/>
      <c r="AM117" s="306" t="s">
        <v>648</v>
      </c>
      <c r="AN117" s="306"/>
      <c r="AO117" s="306"/>
      <c r="AP117" s="306"/>
      <c r="AQ117" s="306" t="s">
        <v>598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561</v>
      </c>
      <c r="B130" s="999"/>
      <c r="C130" s="998" t="s">
        <v>358</v>
      </c>
      <c r="D130" s="999"/>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33</v>
      </c>
      <c r="AV133" s="136"/>
      <c r="AW133" s="137" t="s">
        <v>300</v>
      </c>
      <c r="AX133" s="138"/>
    </row>
    <row r="134" spans="1:50" ht="39.75" customHeight="1" x14ac:dyDescent="0.15">
      <c r="A134" s="1002"/>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48</v>
      </c>
      <c r="AF134" s="112"/>
      <c r="AG134" s="112"/>
      <c r="AH134" s="112"/>
      <c r="AI134" s="266">
        <v>50</v>
      </c>
      <c r="AJ134" s="112"/>
      <c r="AK134" s="112"/>
      <c r="AL134" s="112"/>
      <c r="AM134" s="266">
        <v>57</v>
      </c>
      <c r="AN134" s="112"/>
      <c r="AO134" s="112"/>
      <c r="AP134" s="112"/>
      <c r="AQ134" s="266" t="s">
        <v>575</v>
      </c>
      <c r="AR134" s="112"/>
      <c r="AS134" s="112"/>
      <c r="AT134" s="112"/>
      <c r="AU134" s="266" t="s">
        <v>575</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40</v>
      </c>
      <c r="AF135" s="112"/>
      <c r="AG135" s="112"/>
      <c r="AH135" s="112"/>
      <c r="AI135" s="266">
        <v>40</v>
      </c>
      <c r="AJ135" s="112"/>
      <c r="AK135" s="112"/>
      <c r="AL135" s="112"/>
      <c r="AM135" s="266">
        <v>40</v>
      </c>
      <c r="AN135" s="112"/>
      <c r="AO135" s="112"/>
      <c r="AP135" s="112"/>
      <c r="AQ135" s="266" t="s">
        <v>632</v>
      </c>
      <c r="AR135" s="112"/>
      <c r="AS135" s="112"/>
      <c r="AT135" s="112"/>
      <c r="AU135" s="266">
        <v>40</v>
      </c>
      <c r="AV135" s="112"/>
      <c r="AW135" s="112"/>
      <c r="AX135" s="222"/>
    </row>
    <row r="136" spans="1:50" ht="18.75"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576</v>
      </c>
      <c r="AR137" s="271"/>
      <c r="AS137" s="137" t="s">
        <v>355</v>
      </c>
      <c r="AT137" s="172"/>
      <c r="AU137" s="136">
        <v>33</v>
      </c>
      <c r="AV137" s="136"/>
      <c r="AW137" s="137" t="s">
        <v>300</v>
      </c>
      <c r="AX137" s="138"/>
    </row>
    <row r="138" spans="1:50" ht="39.75" customHeight="1" x14ac:dyDescent="0.15">
      <c r="A138" s="1002"/>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23</v>
      </c>
      <c r="AF138" s="112"/>
      <c r="AG138" s="112"/>
      <c r="AH138" s="112"/>
      <c r="AI138" s="266">
        <v>17</v>
      </c>
      <c r="AJ138" s="112"/>
      <c r="AK138" s="112"/>
      <c r="AL138" s="112"/>
      <c r="AM138" s="266">
        <v>18</v>
      </c>
      <c r="AN138" s="112"/>
      <c r="AO138" s="112"/>
      <c r="AP138" s="112"/>
      <c r="AQ138" s="266" t="s">
        <v>575</v>
      </c>
      <c r="AR138" s="112"/>
      <c r="AS138" s="112"/>
      <c r="AT138" s="112"/>
      <c r="AU138" s="266" t="s">
        <v>575</v>
      </c>
      <c r="AV138" s="112"/>
      <c r="AW138" s="112"/>
      <c r="AX138" s="222"/>
    </row>
    <row r="139" spans="1:50" ht="39.75"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575</v>
      </c>
      <c r="AF139" s="112"/>
      <c r="AG139" s="112"/>
      <c r="AH139" s="112"/>
      <c r="AI139" s="266" t="s">
        <v>575</v>
      </c>
      <c r="AJ139" s="112"/>
      <c r="AK139" s="112"/>
      <c r="AL139" s="112"/>
      <c r="AM139" s="266" t="s">
        <v>576</v>
      </c>
      <c r="AN139" s="112"/>
      <c r="AO139" s="112"/>
      <c r="AP139" s="112"/>
      <c r="AQ139" s="266" t="s">
        <v>575</v>
      </c>
      <c r="AR139" s="112"/>
      <c r="AS139" s="112"/>
      <c r="AT139" s="112"/>
      <c r="AU139" s="266" t="s">
        <v>575</v>
      </c>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15">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0.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569</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569</v>
      </c>
      <c r="AE703" s="155"/>
      <c r="AF703" s="155"/>
      <c r="AG703" s="672" t="s">
        <v>607</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569</v>
      </c>
      <c r="AE704" s="594"/>
      <c r="AF704" s="594"/>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569</v>
      </c>
      <c r="AE705" s="741"/>
      <c r="AF705" s="741"/>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604</v>
      </c>
      <c r="AE707" s="592"/>
      <c r="AF707" s="592"/>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609</v>
      </c>
      <c r="AE708" s="676"/>
      <c r="AF708" s="67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569</v>
      </c>
      <c r="AE709" s="155"/>
      <c r="AF709" s="155"/>
      <c r="AG709" s="672" t="s">
        <v>610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569</v>
      </c>
      <c r="AE710" s="155"/>
      <c r="AF710" s="155"/>
      <c r="AG710" s="672" t="s">
        <v>611</v>
      </c>
      <c r="AH710" s="673"/>
      <c r="AI710" s="673"/>
      <c r="AJ710" s="673"/>
      <c r="AK710" s="673"/>
      <c r="AL710" s="673"/>
      <c r="AM710" s="673"/>
      <c r="AN710" s="673"/>
      <c r="AO710" s="673"/>
      <c r="AP710" s="673"/>
      <c r="AQ710" s="673"/>
      <c r="AR710" s="673"/>
      <c r="AS710" s="673"/>
      <c r="AT710" s="673"/>
      <c r="AU710" s="673"/>
      <c r="AV710" s="673"/>
      <c r="AW710" s="673"/>
      <c r="AX710" s="674"/>
    </row>
    <row r="711" spans="1:50" ht="54"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569</v>
      </c>
      <c r="AE711" s="155"/>
      <c r="AF711" s="155"/>
      <c r="AG711" s="672" t="s">
        <v>612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609</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569</v>
      </c>
      <c r="AE714" s="600"/>
      <c r="AF714" s="601"/>
      <c r="AG714" s="697" t="s">
        <v>681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569</v>
      </c>
      <c r="AE715" s="676"/>
      <c r="AF715" s="785"/>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569</v>
      </c>
      <c r="AE716" s="767"/>
      <c r="AF716" s="767"/>
      <c r="AG716" s="672" t="s">
        <v>614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569</v>
      </c>
      <c r="AE717" s="155"/>
      <c r="AF717" s="155"/>
      <c r="AG717" s="672" t="s">
        <v>615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569</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460</v>
      </c>
      <c r="D720" s="941"/>
      <c r="E720" s="941"/>
      <c r="F720" s="944"/>
      <c r="G720" s="940" t="s">
        <v>461</v>
      </c>
      <c r="H720" s="941"/>
      <c r="I720" s="941"/>
      <c r="J720" s="941"/>
      <c r="K720" s="941"/>
      <c r="L720" s="941"/>
      <c r="M720" s="941"/>
      <c r="N720" s="940" t="s">
        <v>464</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3" t="s">
        <v>53</v>
      </c>
      <c r="D726" s="581"/>
      <c r="E726" s="581"/>
      <c r="F726" s="582"/>
      <c r="G726" s="805" t="s">
        <v>649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81" customHeight="1" thickBot="1" x14ac:dyDescent="0.2">
      <c r="A727" s="631"/>
      <c r="B727" s="632"/>
      <c r="C727" s="703" t="s">
        <v>57</v>
      </c>
      <c r="D727" s="704"/>
      <c r="E727" s="704"/>
      <c r="F727" s="705"/>
      <c r="G727" s="803" t="s">
        <v>617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618</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624</v>
      </c>
      <c r="AF738" s="122"/>
      <c r="AG738" s="122"/>
      <c r="AH738" s="122"/>
      <c r="AI738" s="122"/>
      <c r="AJ738" s="122"/>
      <c r="AK738" s="122"/>
      <c r="AL738" s="122"/>
      <c r="AM738" s="122"/>
      <c r="AN738" s="101" t="s">
        <v>529</v>
      </c>
      <c r="AO738" s="101"/>
      <c r="AP738" s="101"/>
      <c r="AQ738" s="101"/>
      <c r="AR738" s="102" t="s">
        <v>621</v>
      </c>
      <c r="AS738" s="103"/>
      <c r="AT738" s="103"/>
      <c r="AU738" s="103"/>
      <c r="AV738" s="103"/>
      <c r="AW738" s="103"/>
      <c r="AX738" s="104"/>
    </row>
    <row r="739" spans="1:52" ht="24.75" customHeight="1" thickBot="1" x14ac:dyDescent="0.2">
      <c r="A739" s="126" t="s">
        <v>525</v>
      </c>
      <c r="B739" s="127"/>
      <c r="C739" s="127"/>
      <c r="D739" s="128"/>
      <c r="E739" s="129" t="s">
        <v>574</v>
      </c>
      <c r="F739" s="117"/>
      <c r="G739" s="117"/>
      <c r="H739" s="93" t="str">
        <f>IF(E739="", "", "(")</f>
        <v>(</v>
      </c>
      <c r="I739" s="117"/>
      <c r="J739" s="117"/>
      <c r="K739" s="93" t="str">
        <f>IF(OR(I739="　", I739=""), "", "-")</f>
        <v/>
      </c>
      <c r="L739" s="118">
        <v>421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626</v>
      </c>
      <c r="H781" s="587"/>
      <c r="I781" s="587"/>
      <c r="J781" s="587"/>
      <c r="K781" s="588"/>
      <c r="L781" s="452" t="s">
        <v>628</v>
      </c>
      <c r="M781" s="453"/>
      <c r="N781" s="453"/>
      <c r="O781" s="453"/>
      <c r="P781" s="453"/>
      <c r="Q781" s="453"/>
      <c r="R781" s="453"/>
      <c r="S781" s="453"/>
      <c r="T781" s="453"/>
      <c r="U781" s="453"/>
      <c r="V781" s="453"/>
      <c r="W781" s="453"/>
      <c r="X781" s="454"/>
      <c r="Y781" s="455">
        <v>1003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196</v>
      </c>
      <c r="H782" s="583"/>
      <c r="I782" s="583"/>
      <c r="J782" s="583"/>
      <c r="K782" s="584"/>
      <c r="L782" s="401" t="s">
        <v>629</v>
      </c>
      <c r="M782" s="402"/>
      <c r="N782" s="402"/>
      <c r="O782" s="402"/>
      <c r="P782" s="402"/>
      <c r="Q782" s="402"/>
      <c r="R782" s="402"/>
      <c r="S782" s="402"/>
      <c r="T782" s="402"/>
      <c r="U782" s="402"/>
      <c r="V782" s="402"/>
      <c r="W782" s="402"/>
      <c r="X782" s="403"/>
      <c r="Y782" s="398">
        <v>608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t="s">
        <v>627</v>
      </c>
      <c r="H783" s="583"/>
      <c r="I783" s="583"/>
      <c r="J783" s="583"/>
      <c r="K783" s="584"/>
      <c r="L783" s="401" t="s">
        <v>630</v>
      </c>
      <c r="M783" s="402"/>
      <c r="N783" s="402"/>
      <c r="O783" s="402"/>
      <c r="P783" s="402"/>
      <c r="Q783" s="402"/>
      <c r="R783" s="402"/>
      <c r="S783" s="402"/>
      <c r="T783" s="402"/>
      <c r="U783" s="402"/>
      <c r="V783" s="402"/>
      <c r="W783" s="402"/>
      <c r="X783" s="403"/>
      <c r="Y783" s="398">
        <v>143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1754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71"/>
      <c r="C792" s="771"/>
      <c r="D792" s="771"/>
      <c r="E792" s="771"/>
      <c r="F792" s="772"/>
      <c r="G792" s="439" t="s">
        <v>638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9" t="s">
        <v>634</v>
      </c>
      <c r="H794" s="450"/>
      <c r="I794" s="450"/>
      <c r="J794" s="450"/>
      <c r="K794" s="451"/>
      <c r="L794" s="452" t="s">
        <v>639</v>
      </c>
      <c r="M794" s="453"/>
      <c r="N794" s="453"/>
      <c r="O794" s="453"/>
      <c r="P794" s="453"/>
      <c r="Q794" s="453"/>
      <c r="R794" s="453"/>
      <c r="S794" s="453"/>
      <c r="T794" s="453"/>
      <c r="U794" s="453"/>
      <c r="V794" s="453"/>
      <c r="W794" s="453"/>
      <c r="X794" s="454"/>
      <c r="Y794" s="455">
        <v>4</v>
      </c>
      <c r="Z794" s="456"/>
      <c r="AA794" s="456"/>
      <c r="AB794" s="557"/>
      <c r="AC794" s="449" t="s">
        <v>634</v>
      </c>
      <c r="AD794" s="587"/>
      <c r="AE794" s="587"/>
      <c r="AF794" s="587"/>
      <c r="AG794" s="588"/>
      <c r="AH794" s="452" t="s">
        <v>637</v>
      </c>
      <c r="AI794" s="589"/>
      <c r="AJ794" s="589"/>
      <c r="AK794" s="589"/>
      <c r="AL794" s="589"/>
      <c r="AM794" s="589"/>
      <c r="AN794" s="589"/>
      <c r="AO794" s="589"/>
      <c r="AP794" s="589"/>
      <c r="AQ794" s="589"/>
      <c r="AR794" s="589"/>
      <c r="AS794" s="589"/>
      <c r="AT794" s="590"/>
      <c r="AU794" s="455">
        <v>7</v>
      </c>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583"/>
      <c r="AE795" s="583"/>
      <c r="AF795" s="583"/>
      <c r="AG795" s="584"/>
      <c r="AH795" s="401"/>
      <c r="AI795" s="585"/>
      <c r="AJ795" s="585"/>
      <c r="AK795" s="585"/>
      <c r="AL795" s="585"/>
      <c r="AM795" s="585"/>
      <c r="AN795" s="585"/>
      <c r="AO795" s="585"/>
      <c r="AP795" s="585"/>
      <c r="AQ795" s="585"/>
      <c r="AR795" s="585"/>
      <c r="AS795" s="585"/>
      <c r="AT795" s="586"/>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v>
      </c>
      <c r="AV804" s="415"/>
      <c r="AW804" s="415"/>
      <c r="AX804" s="417"/>
    </row>
    <row r="805" spans="1:50" ht="24.75" customHeight="1" x14ac:dyDescent="0.15">
      <c r="A805" s="556"/>
      <c r="B805" s="771"/>
      <c r="C805" s="771"/>
      <c r="D805" s="771"/>
      <c r="E805" s="771"/>
      <c r="F805" s="772"/>
      <c r="G805" s="439" t="s">
        <v>633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9" t="s">
        <v>634</v>
      </c>
      <c r="H807" s="450"/>
      <c r="I807" s="450"/>
      <c r="J807" s="450"/>
      <c r="K807" s="451"/>
      <c r="L807" s="452" t="s">
        <v>636</v>
      </c>
      <c r="M807" s="453"/>
      <c r="N807" s="453"/>
      <c r="O807" s="453"/>
      <c r="P807" s="453"/>
      <c r="Q807" s="453"/>
      <c r="R807" s="453"/>
      <c r="S807" s="453"/>
      <c r="T807" s="453"/>
      <c r="U807" s="453"/>
      <c r="V807" s="453"/>
      <c r="W807" s="453"/>
      <c r="X807" s="454"/>
      <c r="Y807" s="455">
        <v>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1"/>
      <c r="C808" s="771"/>
      <c r="D808" s="771"/>
      <c r="E808" s="771"/>
      <c r="F808" s="772"/>
      <c r="G808" s="348" t="s">
        <v>634</v>
      </c>
      <c r="H808" s="349"/>
      <c r="I808" s="349"/>
      <c r="J808" s="349"/>
      <c r="K808" s="350"/>
      <c r="L808" s="401" t="s">
        <v>635</v>
      </c>
      <c r="M808" s="402"/>
      <c r="N808" s="402"/>
      <c r="O808" s="402"/>
      <c r="P808" s="402"/>
      <c r="Q808" s="402"/>
      <c r="R808" s="402"/>
      <c r="S808" s="402"/>
      <c r="T808" s="402"/>
      <c r="U808" s="402"/>
      <c r="V808" s="402"/>
      <c r="W808" s="402"/>
      <c r="X808" s="403"/>
      <c r="Y808" s="398">
        <v>7</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465</v>
      </c>
      <c r="AM831" s="964"/>
      <c r="AN831" s="96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631</v>
      </c>
      <c r="D837" s="418"/>
      <c r="E837" s="418"/>
      <c r="F837" s="418"/>
      <c r="G837" s="418"/>
      <c r="H837" s="418"/>
      <c r="I837" s="418"/>
      <c r="J837" s="419">
        <v>9050005005205</v>
      </c>
      <c r="K837" s="420"/>
      <c r="L837" s="420"/>
      <c r="M837" s="420"/>
      <c r="N837" s="420"/>
      <c r="O837" s="420"/>
      <c r="P837" s="317"/>
      <c r="Q837" s="317"/>
      <c r="R837" s="317"/>
      <c r="S837" s="317"/>
      <c r="T837" s="317"/>
      <c r="U837" s="317"/>
      <c r="V837" s="317"/>
      <c r="W837" s="317"/>
      <c r="X837" s="317"/>
      <c r="Y837" s="318">
        <v>1754</v>
      </c>
      <c r="Z837" s="319"/>
      <c r="AA837" s="319"/>
      <c r="AB837" s="320"/>
      <c r="AC837" s="328" t="s">
        <v>654</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0.5" customHeight="1" x14ac:dyDescent="0.15">
      <c r="A870" s="404">
        <v>1</v>
      </c>
      <c r="B870" s="404">
        <v>1</v>
      </c>
      <c r="C870" s="424" t="s">
        <v>660</v>
      </c>
      <c r="D870" s="418"/>
      <c r="E870" s="418"/>
      <c r="F870" s="418"/>
      <c r="G870" s="418"/>
      <c r="H870" s="418"/>
      <c r="I870" s="418"/>
      <c r="J870" s="419">
        <v>1050002015684</v>
      </c>
      <c r="K870" s="420"/>
      <c r="L870" s="420"/>
      <c r="M870" s="420"/>
      <c r="N870" s="420"/>
      <c r="O870" s="420"/>
      <c r="P870" s="425" t="s">
        <v>661</v>
      </c>
      <c r="Q870" s="317"/>
      <c r="R870" s="317"/>
      <c r="S870" s="317"/>
      <c r="T870" s="317"/>
      <c r="U870" s="317"/>
      <c r="V870" s="317"/>
      <c r="W870" s="317"/>
      <c r="X870" s="317"/>
      <c r="Y870" s="318">
        <v>7</v>
      </c>
      <c r="Z870" s="319"/>
      <c r="AA870" s="319"/>
      <c r="AB870" s="320"/>
      <c r="AC870" s="328" t="s">
        <v>499</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662</v>
      </c>
      <c r="D871" s="418"/>
      <c r="E871" s="418"/>
      <c r="F871" s="418"/>
      <c r="G871" s="418"/>
      <c r="H871" s="418"/>
      <c r="I871" s="418"/>
      <c r="J871" s="419">
        <v>2010001014327</v>
      </c>
      <c r="K871" s="420"/>
      <c r="L871" s="420"/>
      <c r="M871" s="420"/>
      <c r="N871" s="420"/>
      <c r="O871" s="420"/>
      <c r="P871" s="425" t="s">
        <v>663</v>
      </c>
      <c r="Q871" s="317"/>
      <c r="R871" s="317"/>
      <c r="S871" s="317"/>
      <c r="T871" s="317"/>
      <c r="U871" s="317"/>
      <c r="V871" s="317"/>
      <c r="W871" s="317"/>
      <c r="X871" s="317"/>
      <c r="Y871" s="318">
        <v>7</v>
      </c>
      <c r="Z871" s="319"/>
      <c r="AA871" s="319"/>
      <c r="AB871" s="320"/>
      <c r="AC871" s="328" t="s">
        <v>493</v>
      </c>
      <c r="AD871" s="328"/>
      <c r="AE871" s="328"/>
      <c r="AF871" s="328"/>
      <c r="AG871" s="328"/>
      <c r="AH871" s="421">
        <v>1</v>
      </c>
      <c r="AI871" s="422"/>
      <c r="AJ871" s="422"/>
      <c r="AK871" s="422"/>
      <c r="AL871" s="325">
        <v>92.3</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664</v>
      </c>
      <c r="D872" s="418"/>
      <c r="E872" s="418"/>
      <c r="F872" s="418"/>
      <c r="G872" s="418"/>
      <c r="H872" s="418"/>
      <c r="I872" s="418"/>
      <c r="J872" s="419">
        <v>8010001089859</v>
      </c>
      <c r="K872" s="420"/>
      <c r="L872" s="420"/>
      <c r="M872" s="420"/>
      <c r="N872" s="420"/>
      <c r="O872" s="420"/>
      <c r="P872" s="425" t="s">
        <v>665</v>
      </c>
      <c r="Q872" s="317"/>
      <c r="R872" s="317"/>
      <c r="S872" s="317"/>
      <c r="T872" s="317"/>
      <c r="U872" s="317"/>
      <c r="V872" s="317"/>
      <c r="W872" s="317"/>
      <c r="X872" s="317"/>
      <c r="Y872" s="318">
        <v>6</v>
      </c>
      <c r="Z872" s="319"/>
      <c r="AA872" s="319"/>
      <c r="AB872" s="320"/>
      <c r="AC872" s="328" t="s">
        <v>493</v>
      </c>
      <c r="AD872" s="328"/>
      <c r="AE872" s="328"/>
      <c r="AF872" s="328"/>
      <c r="AG872" s="328"/>
      <c r="AH872" s="323">
        <v>1</v>
      </c>
      <c r="AI872" s="324"/>
      <c r="AJ872" s="324"/>
      <c r="AK872" s="324"/>
      <c r="AL872" s="325">
        <v>72.2</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666</v>
      </c>
      <c r="D873" s="418"/>
      <c r="E873" s="418"/>
      <c r="F873" s="418"/>
      <c r="G873" s="418"/>
      <c r="H873" s="418"/>
      <c r="I873" s="418"/>
      <c r="J873" s="419">
        <v>9050001062158</v>
      </c>
      <c r="K873" s="420"/>
      <c r="L873" s="420"/>
      <c r="M873" s="420"/>
      <c r="N873" s="420"/>
      <c r="O873" s="420"/>
      <c r="P873" s="425" t="s">
        <v>667</v>
      </c>
      <c r="Q873" s="317"/>
      <c r="R873" s="317"/>
      <c r="S873" s="317"/>
      <c r="T873" s="317"/>
      <c r="U873" s="317"/>
      <c r="V873" s="317"/>
      <c r="W873" s="317"/>
      <c r="X873" s="317"/>
      <c r="Y873" s="318">
        <v>5</v>
      </c>
      <c r="Z873" s="319"/>
      <c r="AA873" s="319"/>
      <c r="AB873" s="320"/>
      <c r="AC873" s="328" t="s">
        <v>493</v>
      </c>
      <c r="AD873" s="328"/>
      <c r="AE873" s="328"/>
      <c r="AF873" s="328"/>
      <c r="AG873" s="328"/>
      <c r="AH873" s="323">
        <v>1</v>
      </c>
      <c r="AI873" s="324"/>
      <c r="AJ873" s="324"/>
      <c r="AK873" s="324"/>
      <c r="AL873" s="325">
        <v>96.5</v>
      </c>
      <c r="AM873" s="326"/>
      <c r="AN873" s="326"/>
      <c r="AO873" s="327"/>
      <c r="AP873" s="321"/>
      <c r="AQ873" s="321"/>
      <c r="AR873" s="321"/>
      <c r="AS873" s="321"/>
      <c r="AT873" s="321"/>
      <c r="AU873" s="321"/>
      <c r="AV873" s="321"/>
      <c r="AW873" s="321"/>
      <c r="AX873" s="321"/>
    </row>
    <row r="874" spans="1:50" ht="40.5" customHeight="1" x14ac:dyDescent="0.15">
      <c r="A874" s="404">
        <v>5</v>
      </c>
      <c r="B874" s="404">
        <v>1</v>
      </c>
      <c r="C874" s="424" t="s">
        <v>668</v>
      </c>
      <c r="D874" s="418"/>
      <c r="E874" s="418"/>
      <c r="F874" s="418"/>
      <c r="G874" s="418"/>
      <c r="H874" s="418"/>
      <c r="I874" s="418"/>
      <c r="J874" s="419">
        <v>6010001010532</v>
      </c>
      <c r="K874" s="420"/>
      <c r="L874" s="420"/>
      <c r="M874" s="420"/>
      <c r="N874" s="420"/>
      <c r="O874" s="420"/>
      <c r="P874" s="425" t="s">
        <v>669</v>
      </c>
      <c r="Q874" s="317"/>
      <c r="R874" s="317"/>
      <c r="S874" s="317"/>
      <c r="T874" s="317"/>
      <c r="U874" s="317"/>
      <c r="V874" s="317"/>
      <c r="W874" s="317"/>
      <c r="X874" s="317"/>
      <c r="Y874" s="318">
        <v>4</v>
      </c>
      <c r="Z874" s="319"/>
      <c r="AA874" s="319"/>
      <c r="AB874" s="320"/>
      <c r="AC874" s="322" t="s">
        <v>493</v>
      </c>
      <c r="AD874" s="322"/>
      <c r="AE874" s="322"/>
      <c r="AF874" s="322"/>
      <c r="AG874" s="322"/>
      <c r="AH874" s="323">
        <v>1</v>
      </c>
      <c r="AI874" s="324"/>
      <c r="AJ874" s="324"/>
      <c r="AK874" s="324"/>
      <c r="AL874" s="325">
        <v>100</v>
      </c>
      <c r="AM874" s="326"/>
      <c r="AN874" s="326"/>
      <c r="AO874" s="327"/>
      <c r="AP874" s="321"/>
      <c r="AQ874" s="321"/>
      <c r="AR874" s="321"/>
      <c r="AS874" s="321"/>
      <c r="AT874" s="321"/>
      <c r="AU874" s="321"/>
      <c r="AV874" s="321"/>
      <c r="AW874" s="321"/>
      <c r="AX874" s="321"/>
    </row>
    <row r="875" spans="1:50" ht="54" customHeight="1" x14ac:dyDescent="0.15">
      <c r="A875" s="404">
        <v>6</v>
      </c>
      <c r="B875" s="404">
        <v>1</v>
      </c>
      <c r="C875" s="424" t="s">
        <v>670</v>
      </c>
      <c r="D875" s="418"/>
      <c r="E875" s="418"/>
      <c r="F875" s="418"/>
      <c r="G875" s="418"/>
      <c r="H875" s="418"/>
      <c r="I875" s="418"/>
      <c r="J875" s="419">
        <v>5010001062158</v>
      </c>
      <c r="K875" s="420"/>
      <c r="L875" s="420"/>
      <c r="M875" s="420"/>
      <c r="N875" s="420"/>
      <c r="O875" s="420"/>
      <c r="P875" s="425" t="s">
        <v>671</v>
      </c>
      <c r="Q875" s="317"/>
      <c r="R875" s="317"/>
      <c r="S875" s="317"/>
      <c r="T875" s="317"/>
      <c r="U875" s="317"/>
      <c r="V875" s="317"/>
      <c r="W875" s="317"/>
      <c r="X875" s="317"/>
      <c r="Y875" s="318">
        <v>4</v>
      </c>
      <c r="Z875" s="319"/>
      <c r="AA875" s="319"/>
      <c r="AB875" s="320"/>
      <c r="AC875" s="322" t="s">
        <v>493</v>
      </c>
      <c r="AD875" s="322"/>
      <c r="AE875" s="322"/>
      <c r="AF875" s="322"/>
      <c r="AG875" s="322"/>
      <c r="AH875" s="323">
        <v>2</v>
      </c>
      <c r="AI875" s="324"/>
      <c r="AJ875" s="324"/>
      <c r="AK875" s="324"/>
      <c r="AL875" s="325">
        <v>72.099999999999994</v>
      </c>
      <c r="AM875" s="326"/>
      <c r="AN875" s="326"/>
      <c r="AO875" s="327"/>
      <c r="AP875" s="321"/>
      <c r="AQ875" s="321"/>
      <c r="AR875" s="321"/>
      <c r="AS875" s="321"/>
      <c r="AT875" s="321"/>
      <c r="AU875" s="321"/>
      <c r="AV875" s="321"/>
      <c r="AW875" s="321"/>
      <c r="AX875" s="321"/>
    </row>
    <row r="876" spans="1:50" ht="40.5" customHeight="1" x14ac:dyDescent="0.15">
      <c r="A876" s="404">
        <v>7</v>
      </c>
      <c r="B876" s="404">
        <v>1</v>
      </c>
      <c r="C876" s="424" t="s">
        <v>672</v>
      </c>
      <c r="D876" s="418"/>
      <c r="E876" s="418"/>
      <c r="F876" s="418"/>
      <c r="G876" s="418"/>
      <c r="H876" s="418"/>
      <c r="I876" s="418"/>
      <c r="J876" s="419">
        <v>3013201006646</v>
      </c>
      <c r="K876" s="420"/>
      <c r="L876" s="420"/>
      <c r="M876" s="420"/>
      <c r="N876" s="420"/>
      <c r="O876" s="420"/>
      <c r="P876" s="425" t="s">
        <v>673</v>
      </c>
      <c r="Q876" s="317"/>
      <c r="R876" s="317"/>
      <c r="S876" s="317"/>
      <c r="T876" s="317"/>
      <c r="U876" s="317"/>
      <c r="V876" s="317"/>
      <c r="W876" s="317"/>
      <c r="X876" s="317"/>
      <c r="Y876" s="318">
        <v>3</v>
      </c>
      <c r="Z876" s="319"/>
      <c r="AA876" s="319"/>
      <c r="AB876" s="320"/>
      <c r="AC876" s="322" t="s">
        <v>500</v>
      </c>
      <c r="AD876" s="322"/>
      <c r="AE876" s="322"/>
      <c r="AF876" s="322"/>
      <c r="AG876" s="322"/>
      <c r="AH876" s="323">
        <v>1</v>
      </c>
      <c r="AI876" s="324"/>
      <c r="AJ876" s="324"/>
      <c r="AK876" s="324"/>
      <c r="AL876" s="325">
        <v>54.9</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676</v>
      </c>
      <c r="D877" s="418"/>
      <c r="E877" s="418"/>
      <c r="F877" s="418"/>
      <c r="G877" s="418"/>
      <c r="H877" s="418"/>
      <c r="I877" s="418"/>
      <c r="J877" s="419">
        <v>6010801006420</v>
      </c>
      <c r="K877" s="420"/>
      <c r="L877" s="420"/>
      <c r="M877" s="420"/>
      <c r="N877" s="420"/>
      <c r="O877" s="420"/>
      <c r="P877" s="425" t="s">
        <v>677</v>
      </c>
      <c r="Q877" s="317"/>
      <c r="R877" s="317"/>
      <c r="S877" s="317"/>
      <c r="T877" s="317"/>
      <c r="U877" s="317"/>
      <c r="V877" s="317"/>
      <c r="W877" s="317"/>
      <c r="X877" s="317"/>
      <c r="Y877" s="318">
        <v>3</v>
      </c>
      <c r="Z877" s="319"/>
      <c r="AA877" s="319"/>
      <c r="AB877" s="320"/>
      <c r="AC877" s="322" t="s">
        <v>499</v>
      </c>
      <c r="AD877" s="322"/>
      <c r="AE877" s="322"/>
      <c r="AF877" s="322"/>
      <c r="AG877" s="322"/>
      <c r="AH877" s="323">
        <v>1</v>
      </c>
      <c r="AI877" s="324"/>
      <c r="AJ877" s="324"/>
      <c r="AK877" s="324"/>
      <c r="AL877" s="325">
        <v>100</v>
      </c>
      <c r="AM877" s="326"/>
      <c r="AN877" s="326"/>
      <c r="AO877" s="327"/>
      <c r="AP877" s="321"/>
      <c r="AQ877" s="321"/>
      <c r="AR877" s="321"/>
      <c r="AS877" s="321"/>
      <c r="AT877" s="321"/>
      <c r="AU877" s="321"/>
      <c r="AV877" s="321"/>
      <c r="AW877" s="321"/>
      <c r="AX877" s="321"/>
    </row>
    <row r="878" spans="1:50" ht="40.5" customHeight="1" x14ac:dyDescent="0.15">
      <c r="A878" s="404">
        <v>9</v>
      </c>
      <c r="B878" s="404">
        <v>1</v>
      </c>
      <c r="C878" s="424" t="s">
        <v>674</v>
      </c>
      <c r="D878" s="418"/>
      <c r="E878" s="418"/>
      <c r="F878" s="418"/>
      <c r="G878" s="418"/>
      <c r="H878" s="418"/>
      <c r="I878" s="418"/>
      <c r="J878" s="419">
        <v>7010601032269</v>
      </c>
      <c r="K878" s="420"/>
      <c r="L878" s="420"/>
      <c r="M878" s="420"/>
      <c r="N878" s="420"/>
      <c r="O878" s="420"/>
      <c r="P878" s="425" t="s">
        <v>679</v>
      </c>
      <c r="Q878" s="317"/>
      <c r="R878" s="317"/>
      <c r="S878" s="317"/>
      <c r="T878" s="317"/>
      <c r="U878" s="317"/>
      <c r="V878" s="317"/>
      <c r="W878" s="317"/>
      <c r="X878" s="317"/>
      <c r="Y878" s="318">
        <v>3</v>
      </c>
      <c r="Z878" s="319"/>
      <c r="AA878" s="319"/>
      <c r="AB878" s="320"/>
      <c r="AC878" s="322" t="s">
        <v>499</v>
      </c>
      <c r="AD878" s="322"/>
      <c r="AE878" s="322"/>
      <c r="AF878" s="322"/>
      <c r="AG878" s="322"/>
      <c r="AH878" s="323">
        <v>1</v>
      </c>
      <c r="AI878" s="324"/>
      <c r="AJ878" s="324"/>
      <c r="AK878" s="324"/>
      <c r="AL878" s="325">
        <v>100</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675</v>
      </c>
      <c r="D879" s="418"/>
      <c r="E879" s="418"/>
      <c r="F879" s="418"/>
      <c r="G879" s="418"/>
      <c r="H879" s="418"/>
      <c r="I879" s="418"/>
      <c r="J879" s="419">
        <v>8030001065560</v>
      </c>
      <c r="K879" s="420"/>
      <c r="L879" s="420"/>
      <c r="M879" s="420"/>
      <c r="N879" s="420"/>
      <c r="O879" s="420"/>
      <c r="P879" s="425" t="s">
        <v>678</v>
      </c>
      <c r="Q879" s="317"/>
      <c r="R879" s="317"/>
      <c r="S879" s="317"/>
      <c r="T879" s="317"/>
      <c r="U879" s="317"/>
      <c r="V879" s="317"/>
      <c r="W879" s="317"/>
      <c r="X879" s="317"/>
      <c r="Y879" s="318">
        <v>3</v>
      </c>
      <c r="Z879" s="319"/>
      <c r="AA879" s="319"/>
      <c r="AB879" s="320"/>
      <c r="AC879" s="322" t="s">
        <v>499</v>
      </c>
      <c r="AD879" s="322"/>
      <c r="AE879" s="322"/>
      <c r="AF879" s="322"/>
      <c r="AG879" s="322"/>
      <c r="AH879" s="323">
        <v>1</v>
      </c>
      <c r="AI879" s="324"/>
      <c r="AJ879" s="324"/>
      <c r="AK879" s="324"/>
      <c r="AL879" s="325">
        <v>99.2</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40.5" customHeight="1" x14ac:dyDescent="0.15">
      <c r="A903" s="404">
        <v>1</v>
      </c>
      <c r="B903" s="404">
        <v>1</v>
      </c>
      <c r="C903" s="424" t="s">
        <v>644</v>
      </c>
      <c r="D903" s="418"/>
      <c r="E903" s="418"/>
      <c r="F903" s="418"/>
      <c r="G903" s="418"/>
      <c r="H903" s="418"/>
      <c r="I903" s="418"/>
      <c r="J903" s="419">
        <v>9010005022328</v>
      </c>
      <c r="K903" s="420"/>
      <c r="L903" s="420"/>
      <c r="M903" s="420"/>
      <c r="N903" s="420"/>
      <c r="O903" s="420"/>
      <c r="P903" s="425" t="s">
        <v>646</v>
      </c>
      <c r="Q903" s="317"/>
      <c r="R903" s="317"/>
      <c r="S903" s="317"/>
      <c r="T903" s="317"/>
      <c r="U903" s="317"/>
      <c r="V903" s="317"/>
      <c r="W903" s="317"/>
      <c r="X903" s="317"/>
      <c r="Y903" s="318">
        <v>4</v>
      </c>
      <c r="Z903" s="319"/>
      <c r="AA903" s="319"/>
      <c r="AB903" s="320"/>
      <c r="AC903" s="328" t="s">
        <v>493</v>
      </c>
      <c r="AD903" s="423"/>
      <c r="AE903" s="423"/>
      <c r="AF903" s="423"/>
      <c r="AG903" s="423"/>
      <c r="AH903" s="421">
        <v>2</v>
      </c>
      <c r="AI903" s="422"/>
      <c r="AJ903" s="422"/>
      <c r="AK903" s="422"/>
      <c r="AL903" s="325">
        <v>98.3</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645</v>
      </c>
      <c r="D904" s="418"/>
      <c r="E904" s="418"/>
      <c r="F904" s="418"/>
      <c r="G904" s="418"/>
      <c r="H904" s="418"/>
      <c r="I904" s="418"/>
      <c r="J904" s="419">
        <v>6010005017933</v>
      </c>
      <c r="K904" s="420"/>
      <c r="L904" s="420"/>
      <c r="M904" s="420"/>
      <c r="N904" s="420"/>
      <c r="O904" s="420"/>
      <c r="P904" s="425" t="s">
        <v>650</v>
      </c>
      <c r="Q904" s="317"/>
      <c r="R904" s="317"/>
      <c r="S904" s="317"/>
      <c r="T904" s="317"/>
      <c r="U904" s="317"/>
      <c r="V904" s="317"/>
      <c r="W904" s="317"/>
      <c r="X904" s="317"/>
      <c r="Y904" s="318">
        <v>3</v>
      </c>
      <c r="Z904" s="319"/>
      <c r="AA904" s="319"/>
      <c r="AB904" s="320"/>
      <c r="AC904" s="328" t="s">
        <v>499</v>
      </c>
      <c r="AD904" s="328"/>
      <c r="AE904" s="328"/>
      <c r="AF904" s="328"/>
      <c r="AG904" s="328"/>
      <c r="AH904" s="421">
        <v>1</v>
      </c>
      <c r="AI904" s="422"/>
      <c r="AJ904" s="422"/>
      <c r="AK904" s="422"/>
      <c r="AL904" s="325">
        <v>100</v>
      </c>
      <c r="AM904" s="326"/>
      <c r="AN904" s="326"/>
      <c r="AO904" s="327"/>
      <c r="AP904" s="321"/>
      <c r="AQ904" s="321"/>
      <c r="AR904" s="321"/>
      <c r="AS904" s="321"/>
      <c r="AT904" s="321"/>
      <c r="AU904" s="321"/>
      <c r="AV904" s="321"/>
      <c r="AW904" s="321"/>
      <c r="AX904" s="321"/>
    </row>
    <row r="905" spans="1:50" ht="54" customHeight="1" x14ac:dyDescent="0.15">
      <c r="A905" s="404">
        <v>3</v>
      </c>
      <c r="B905" s="404">
        <v>1</v>
      </c>
      <c r="C905" s="424" t="s">
        <v>651</v>
      </c>
      <c r="D905" s="418"/>
      <c r="E905" s="418"/>
      <c r="F905" s="418"/>
      <c r="G905" s="418"/>
      <c r="H905" s="418"/>
      <c r="I905" s="418"/>
      <c r="J905" s="419">
        <v>7010005016554</v>
      </c>
      <c r="K905" s="420"/>
      <c r="L905" s="420"/>
      <c r="M905" s="420"/>
      <c r="N905" s="420"/>
      <c r="O905" s="420"/>
      <c r="P905" s="425" t="s">
        <v>653</v>
      </c>
      <c r="Q905" s="317"/>
      <c r="R905" s="317"/>
      <c r="S905" s="317"/>
      <c r="T905" s="317"/>
      <c r="U905" s="317"/>
      <c r="V905" s="317"/>
      <c r="W905" s="317"/>
      <c r="X905" s="317"/>
      <c r="Y905" s="318">
        <v>3</v>
      </c>
      <c r="Z905" s="319"/>
      <c r="AA905" s="319"/>
      <c r="AB905" s="320"/>
      <c r="AC905" s="328" t="s">
        <v>493</v>
      </c>
      <c r="AD905" s="328"/>
      <c r="AE905" s="328"/>
      <c r="AF905" s="328"/>
      <c r="AG905" s="328"/>
      <c r="AH905" s="323">
        <v>1</v>
      </c>
      <c r="AI905" s="324"/>
      <c r="AJ905" s="324"/>
      <c r="AK905" s="324"/>
      <c r="AL905" s="325">
        <v>87.5</v>
      </c>
      <c r="AM905" s="326"/>
      <c r="AN905" s="326"/>
      <c r="AO905" s="327"/>
      <c r="AP905" s="321"/>
      <c r="AQ905" s="321"/>
      <c r="AR905" s="321"/>
      <c r="AS905" s="321"/>
      <c r="AT905" s="321"/>
      <c r="AU905" s="321"/>
      <c r="AV905" s="321"/>
      <c r="AW905" s="321"/>
      <c r="AX905" s="321"/>
    </row>
    <row r="906" spans="1:50" ht="40.5" customHeight="1" x14ac:dyDescent="0.15">
      <c r="A906" s="404">
        <v>4</v>
      </c>
      <c r="B906" s="404">
        <v>1</v>
      </c>
      <c r="C906" s="424" t="s">
        <v>652</v>
      </c>
      <c r="D906" s="418"/>
      <c r="E906" s="418"/>
      <c r="F906" s="418"/>
      <c r="G906" s="418"/>
      <c r="H906" s="418"/>
      <c r="I906" s="418"/>
      <c r="J906" s="419">
        <v>3370005003025</v>
      </c>
      <c r="K906" s="420"/>
      <c r="L906" s="420"/>
      <c r="M906" s="420"/>
      <c r="N906" s="420"/>
      <c r="O906" s="420"/>
      <c r="P906" s="425" t="s">
        <v>655</v>
      </c>
      <c r="Q906" s="317"/>
      <c r="R906" s="317"/>
      <c r="S906" s="317"/>
      <c r="T906" s="317"/>
      <c r="U906" s="317"/>
      <c r="V906" s="317"/>
      <c r="W906" s="317"/>
      <c r="X906" s="317"/>
      <c r="Y906" s="318">
        <v>0.97199999999999998</v>
      </c>
      <c r="Z906" s="319"/>
      <c r="AA906" s="319"/>
      <c r="AB906" s="320"/>
      <c r="AC906" s="328" t="s">
        <v>499</v>
      </c>
      <c r="AD906" s="328"/>
      <c r="AE906" s="328"/>
      <c r="AF906" s="328"/>
      <c r="AG906" s="328"/>
      <c r="AH906" s="323">
        <v>1</v>
      </c>
      <c r="AI906" s="324"/>
      <c r="AJ906" s="324"/>
      <c r="AK906" s="324"/>
      <c r="AL906" s="325">
        <v>100</v>
      </c>
      <c r="AM906" s="326"/>
      <c r="AN906" s="326"/>
      <c r="AO906" s="327"/>
      <c r="AP906" s="321"/>
      <c r="AQ906" s="321"/>
      <c r="AR906" s="321"/>
      <c r="AS906" s="321"/>
      <c r="AT906" s="321"/>
      <c r="AU906" s="321"/>
      <c r="AV906" s="321"/>
      <c r="AW906" s="321"/>
      <c r="AX906" s="321"/>
    </row>
    <row r="907" spans="1:50" ht="40.5" customHeight="1" x14ac:dyDescent="0.15">
      <c r="A907" s="404">
        <v>5</v>
      </c>
      <c r="B907" s="404">
        <v>1</v>
      </c>
      <c r="C907" s="424" t="s">
        <v>657</v>
      </c>
      <c r="D907" s="418"/>
      <c r="E907" s="418"/>
      <c r="F907" s="418"/>
      <c r="G907" s="418"/>
      <c r="H907" s="418"/>
      <c r="I907" s="418"/>
      <c r="J907" s="419">
        <v>7011105004052</v>
      </c>
      <c r="K907" s="420"/>
      <c r="L907" s="420"/>
      <c r="M907" s="420"/>
      <c r="N907" s="420"/>
      <c r="O907" s="420"/>
      <c r="P907" s="425" t="s">
        <v>656</v>
      </c>
      <c r="Q907" s="317"/>
      <c r="R907" s="317"/>
      <c r="S907" s="317"/>
      <c r="T907" s="317"/>
      <c r="U907" s="317"/>
      <c r="V907" s="317"/>
      <c r="W907" s="317"/>
      <c r="X907" s="317"/>
      <c r="Y907" s="318">
        <v>0.85</v>
      </c>
      <c r="Z907" s="319"/>
      <c r="AA907" s="319"/>
      <c r="AB907" s="320"/>
      <c r="AC907" s="322" t="s">
        <v>499</v>
      </c>
      <c r="AD907" s="322"/>
      <c r="AE907" s="322"/>
      <c r="AF907" s="322"/>
      <c r="AG907" s="322"/>
      <c r="AH907" s="323">
        <v>1</v>
      </c>
      <c r="AI907" s="324"/>
      <c r="AJ907" s="324"/>
      <c r="AK907" s="324"/>
      <c r="AL907" s="325">
        <v>90.9</v>
      </c>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40.5" customHeight="1" x14ac:dyDescent="0.15">
      <c r="A936" s="404">
        <v>1</v>
      </c>
      <c r="B936" s="404">
        <v>1</v>
      </c>
      <c r="C936" s="424" t="s">
        <v>659</v>
      </c>
      <c r="D936" s="418"/>
      <c r="E936" s="418"/>
      <c r="F936" s="418"/>
      <c r="G936" s="418"/>
      <c r="H936" s="418"/>
      <c r="I936" s="418"/>
      <c r="J936" s="419">
        <v>9010003016240</v>
      </c>
      <c r="K936" s="420"/>
      <c r="L936" s="420"/>
      <c r="M936" s="420"/>
      <c r="N936" s="420"/>
      <c r="O936" s="420"/>
      <c r="P936" s="425" t="s">
        <v>658</v>
      </c>
      <c r="Q936" s="317"/>
      <c r="R936" s="317"/>
      <c r="S936" s="317"/>
      <c r="T936" s="317"/>
      <c r="U936" s="317"/>
      <c r="V936" s="317"/>
      <c r="W936" s="317"/>
      <c r="X936" s="317"/>
      <c r="Y936" s="318">
        <v>7</v>
      </c>
      <c r="Z936" s="319"/>
      <c r="AA936" s="319"/>
      <c r="AB936" s="320"/>
      <c r="AC936" s="328" t="s">
        <v>497</v>
      </c>
      <c r="AD936" s="423"/>
      <c r="AE936" s="423"/>
      <c r="AF936" s="423"/>
      <c r="AG936" s="423"/>
      <c r="AH936" s="421">
        <v>1</v>
      </c>
      <c r="AI936" s="422"/>
      <c r="AJ936" s="422"/>
      <c r="AK936" s="422"/>
      <c r="AL936" s="325">
        <v>99.2</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40.5" customHeight="1" x14ac:dyDescent="0.15">
      <c r="A969" s="404">
        <v>1</v>
      </c>
      <c r="B969" s="404">
        <v>1</v>
      </c>
      <c r="C969" s="424" t="s">
        <v>642</v>
      </c>
      <c r="D969" s="418"/>
      <c r="E969" s="418"/>
      <c r="F969" s="418"/>
      <c r="G969" s="418"/>
      <c r="H969" s="418"/>
      <c r="I969" s="418"/>
      <c r="J969" s="419">
        <v>5010405004953</v>
      </c>
      <c r="K969" s="420"/>
      <c r="L969" s="420"/>
      <c r="M969" s="420"/>
      <c r="N969" s="420"/>
      <c r="O969" s="420"/>
      <c r="P969" s="425" t="s">
        <v>643</v>
      </c>
      <c r="Q969" s="317"/>
      <c r="R969" s="317"/>
      <c r="S969" s="317"/>
      <c r="T969" s="317"/>
      <c r="U969" s="317"/>
      <c r="V969" s="317"/>
      <c r="W969" s="317"/>
      <c r="X969" s="317"/>
      <c r="Y969" s="318">
        <v>15</v>
      </c>
      <c r="Z969" s="319"/>
      <c r="AA969" s="319"/>
      <c r="AB969" s="320"/>
      <c r="AC969" s="328" t="s">
        <v>500</v>
      </c>
      <c r="AD969" s="423"/>
      <c r="AE969" s="423"/>
      <c r="AF969" s="423"/>
      <c r="AG969" s="423"/>
      <c r="AH969" s="421">
        <v>1</v>
      </c>
      <c r="AI969" s="422"/>
      <c r="AJ969" s="422"/>
      <c r="AK969" s="422"/>
      <c r="AL969" s="325">
        <v>92.5</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449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465</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450</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879"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569</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552</v>
      </c>
      <c r="AF2" s="1004"/>
      <c r="AG2" s="1004"/>
      <c r="AH2" s="1004"/>
      <c r="AI2" s="1004" t="s">
        <v>549</v>
      </c>
      <c r="AJ2" s="1004"/>
      <c r="AK2" s="1004"/>
      <c r="AL2" s="1004"/>
      <c r="AM2" s="1004" t="s">
        <v>523</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470</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553</v>
      </c>
      <c r="AF9" s="1004"/>
      <c r="AG9" s="1004"/>
      <c r="AH9" s="1004"/>
      <c r="AI9" s="1004" t="s">
        <v>549</v>
      </c>
      <c r="AJ9" s="1004"/>
      <c r="AK9" s="1004"/>
      <c r="AL9" s="1004"/>
      <c r="AM9" s="1004" t="s">
        <v>523</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470</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552</v>
      </c>
      <c r="AF16" s="1004"/>
      <c r="AG16" s="1004"/>
      <c r="AH16" s="1004"/>
      <c r="AI16" s="1004" t="s">
        <v>550</v>
      </c>
      <c r="AJ16" s="1004"/>
      <c r="AK16" s="1004"/>
      <c r="AL16" s="1004"/>
      <c r="AM16" s="1004" t="s">
        <v>523</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470</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554</v>
      </c>
      <c r="AF23" s="1004"/>
      <c r="AG23" s="1004"/>
      <c r="AH23" s="1004"/>
      <c r="AI23" s="1004" t="s">
        <v>549</v>
      </c>
      <c r="AJ23" s="1004"/>
      <c r="AK23" s="1004"/>
      <c r="AL23" s="1004"/>
      <c r="AM23" s="1004" t="s">
        <v>523</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470</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552</v>
      </c>
      <c r="AF30" s="1004"/>
      <c r="AG30" s="1004"/>
      <c r="AH30" s="1004"/>
      <c r="AI30" s="1004" t="s">
        <v>549</v>
      </c>
      <c r="AJ30" s="1004"/>
      <c r="AK30" s="1004"/>
      <c r="AL30" s="1004"/>
      <c r="AM30" s="1004" t="s">
        <v>547</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470</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554</v>
      </c>
      <c r="AF37" s="1004"/>
      <c r="AG37" s="1004"/>
      <c r="AH37" s="1004"/>
      <c r="AI37" s="1004" t="s">
        <v>551</v>
      </c>
      <c r="AJ37" s="1004"/>
      <c r="AK37" s="1004"/>
      <c r="AL37" s="1004"/>
      <c r="AM37" s="1004" t="s">
        <v>548</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470</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552</v>
      </c>
      <c r="AF44" s="1004"/>
      <c r="AG44" s="1004"/>
      <c r="AH44" s="1004"/>
      <c r="AI44" s="1004" t="s">
        <v>549</v>
      </c>
      <c r="AJ44" s="1004"/>
      <c r="AK44" s="1004"/>
      <c r="AL44" s="1004"/>
      <c r="AM44" s="1004" t="s">
        <v>523</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470</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552</v>
      </c>
      <c r="AF51" s="1004"/>
      <c r="AG51" s="1004"/>
      <c r="AH51" s="1004"/>
      <c r="AI51" s="1004" t="s">
        <v>549</v>
      </c>
      <c r="AJ51" s="1004"/>
      <c r="AK51" s="1004"/>
      <c r="AL51" s="1004"/>
      <c r="AM51" s="1004" t="s">
        <v>523</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470</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552</v>
      </c>
      <c r="AF58" s="1004"/>
      <c r="AG58" s="1004"/>
      <c r="AH58" s="1004"/>
      <c r="AI58" s="1004" t="s">
        <v>549</v>
      </c>
      <c r="AJ58" s="1004"/>
      <c r="AK58" s="1004"/>
      <c r="AL58" s="1004"/>
      <c r="AM58" s="1004" t="s">
        <v>523</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470</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552</v>
      </c>
      <c r="AF65" s="1004"/>
      <c r="AG65" s="1004"/>
      <c r="AH65" s="1004"/>
      <c r="AI65" s="1004" t="s">
        <v>549</v>
      </c>
      <c r="AJ65" s="1004"/>
      <c r="AK65" s="1004"/>
      <c r="AL65" s="1004"/>
      <c r="AM65" s="1004" t="s">
        <v>523</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2019-05-30T06:48:03Z</cp:lastPrinted>
  <dcterms:created xsi:type="dcterms:W3CDTF">2012-03-13T00:50:25Z</dcterms:created>
  <dcterms:modified xsi:type="dcterms:W3CDTF">2019-06-16T23:57:49Z</dcterms:modified>
</cp:coreProperties>
</file>