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7_修正作業\2_修正\"/>
    </mc:Choice>
  </mc:AlternateContent>
  <bookViews>
    <workbookView xWindow="0" yWindow="0" windowWidth="240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<sst xmlns="http://schemas.openxmlformats.org/spreadsheetml/2006/main" count="2855" uniqueCount="603">
  <si>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</si>
  <si>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</si>
  <si>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</si>
  <si>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</si>
  <si>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</si>
  <si>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</si>
  <si>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</si>
  <si>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</si>
  <si>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</si>
  <si>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</si>
  <si>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</si>
  <si>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</si>
  <si>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</si>
  <si>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</si>
  <si>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</si>
  <si>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</si>
  <si>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</si>
  <si>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</si>
  <si>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</si>
  <si>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</si>
  <si>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</si>
  <si>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</si>
  <si>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</si>
  <si>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</si>
  <si>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</si>
  <si>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</si>
  <si>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</si>
  <si>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</si>
  <si>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</si>
  <si>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</si>
  <si>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</si>
  <si>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</si>
  <si>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</si>
  <si>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</si>
  <si>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</si>
  <si>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</si>
  <si>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</si>
  <si>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</si>
  <si>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</si>
  <si>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</si>
  <si>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</si>
  <si>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</si>
  <si>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</si>
  <si>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</si>
  <si>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</si>
  <si>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</si>
  <si>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</si>
  <si>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</si>
  <si>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</si>
  <si>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</si>
  <si>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</si>
  <si>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</si>
  <si>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</si>
  <si>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</si>
  <si>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</si>
  <si>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</si>
  <si>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</si>
  <si>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</si>
  <si>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</si>
  <si>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</si>
  <si>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</si>
  <si>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</si>
  <si>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</si>
  <si>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</si>
  <si>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</si>
  <si>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</si>
  <si>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</si>
  <si>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</si>
  <si>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</si>
  <si>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</si>
  <si>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</si>
  <si>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</si>
  <si>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</si>
  <si>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</si>
  <si>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</si>
  <si>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</si>
  <si>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</si>
  <si>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</si>
  <si>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</si>
  <si>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</si>
  <si>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</si>
  <si>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</si>
  <si>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</si>
  <si>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</si>
  <si>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</si>
  <si>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</si>
  <si>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</si>
  <si>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</si>
  <si>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</si>
  <si>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</si>
  <si>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</si>
  <si>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</si>
  <si>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</si>
  <si>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</si>
  <si>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</si>
  <si>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</si>
  <si>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</si>
  <si>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</si>
  <si>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</si>
  <si>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</si>
  <si>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</si>
  <si>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</si>
  <si>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</si>
  <si>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</si>
  <si>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</si>
  <si>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</si>
  <si>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</si>
  <si>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</si>
  <si>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</si>
  <si>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</si>
  <si>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</si>
  <si>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</si>
  <si>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</si>
  <si>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</si>
  <si>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</si>
  <si>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</si>
  <si>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</si>
  <si>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</si>
  <si>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</si>
  <si>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</si>
  <si>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</si>
  <si>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</si>
  <si>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</si>
  <si>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</si>
  <si>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</si>
  <si>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</si>
  <si>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</si>
  <si>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</si>
  <si>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</si>
  <si>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</si>
  <si>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</si>
  <si>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</si>
  <si>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</si>
  <si>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</si>
  <si>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</si>
  <si>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</si>
  <si>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</si>
  <si>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</si>
  <si>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</si>
  <si>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</si>
  <si>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</si>
  <si>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</si>
  <si>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</si>
  <si>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</si>
  <si>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</si>
  <si>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</si>
  <si>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</si>
  <si>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</si>
  <si>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</si>
  <si>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</si>
  <si>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</si>
  <si>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</si>
  <si>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</si>
  <si>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</si>
  <si>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</si>
  <si>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</si>
  <si>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</si>
  <si>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</si>
  <si>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</si>
  <si>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</si>
  <si>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</si>
  <si>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</si>
  <si>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</si>
  <si>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</si>
  <si>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</si>
  <si>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</si>
  <si>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</si>
  <si>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</si>
  <si>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</si>
  <si>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</si>
  <si>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</si>
  <si>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</si>
  <si>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</si>
  <si>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</si>
  <si>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</si>
  <si>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</si>
  <si>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</si>
  <si>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</si>
  <si>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</si>
  <si>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</si>
  <si>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</si>
  <si>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</si>
  <si>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</si>
  <si>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</si>
  <si>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</si>
  <si>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</si>
  <si>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</si>
  <si>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</si>
  <si>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</si>
  <si>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</si>
  <si>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</si>
  <si>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</si>
  <si>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</si>
  <si>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</si>
  <si>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</si>
  <si>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</si>
  <si>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</si>
  <si>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</si>
  <si>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</si>
  <si>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</si>
  <si>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</si>
  <si>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</si>
  <si>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</si>
  <si>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</si>
  <si>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</si>
  <si>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</si>
  <si>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</si>
  <si>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</si>
  <si>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</si>
  <si>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</si>
  <si>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</si>
  <si>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</si>
  <si>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</si>
  <si>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</si>
  <si>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</si>
  <si>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</si>
  <si>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</si>
  <si>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</si>
  <si>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</si>
  <si>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</si>
  <si>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</si>
  <si>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</si>
  <si>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</si>
  <si>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</si>
  <si>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</si>
  <si>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</si>
  <si>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</si>
  <si>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</si>
  <si>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</si>
  <si>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</si>
  <si>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</si>
  <si>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</si>
  <si>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</si>
  <si>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</si>
  <si>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</si>
  <si>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</si>
  <si>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</si>
  <si>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</si>
  <si>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</si>
  <si>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</si>
  <si>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</si>
  <si>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</si>
  <si>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</si>
  <si>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</si>
  <si>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</si>
  <si>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</si>
  <si>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</si>
  <si>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</si>
  <si>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</si>
  <si>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</si>
  <si>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</si>
  <si>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</si>
  <si>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</si>
  <si>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</si>
  <si>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</si>
  <si>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</si>
  <si>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</si>
  <si>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</si>
  <si>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</si>
  <si>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</si>
  <si>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</si>
  <si>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</si>
  <si>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</si>
  <si>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</si>
  <si>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</si>
  <si>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</si>
  <si>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</si>
  <si>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</si>
  <si>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</si>
  <si>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</si>
  <si>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</si>
  <si>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</si>
  <si>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</si>
  <si>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</si>
  <si>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</si>
  <si>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</si>
  <si>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</si>
  <si>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</si>
  <si>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</si>
  <si>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</si>
  <si>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</si>
  <si>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</si>
  <si>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</si>
  <si>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</si>
  <si>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</si>
  <si>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</si>
  <si>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</si>
  <si>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</si>
  <si>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</si>
  <si>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</si>
  <si>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</si>
  <si>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</si>
  <si>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</si>
  <si>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</si>
  <si>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</si>
  <si>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</si>
  <si>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</si>
  <si>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</si>
  <si>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</si>
  <si>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</si>
  <si>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</si>
  <si>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</si>
  <si>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</si>
  <si>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</si>
  <si>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</si>
  <si>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</si>
  <si>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</si>
  <si>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</si>
  <si>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</si>
  <si>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</si>
  <si>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</si>
  <si>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</si>
  <si>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</si>
  <si>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</si>
  <si>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</si>
  <si>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</si>
  <si>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</si>
  <si>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</si>
  <si>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</si>
  <si>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</si>
  <si>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</si>
  <si>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</si>
  <si>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</si>
  <si>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</si>
  <si>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</si>
  <si>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</si>
  <si>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</si>
  <si>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</si>
  <si>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</si>
  <si>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</si>
  <si>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</si>
  <si>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</si>
  <si>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</si>
  <si>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</si>
  <si>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</si>
  <si>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</si>
  <si>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</si>
  <si>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</si>
  <si>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</si>
  <si>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</si>
  <si>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</si>
  <si>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</si>
  <si>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</si>
  <si>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</si>
  <si>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</si>
  <si>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</si>
  <si>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</si>
  <si>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</si>
  <si>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</si>
  <si>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</si>
  <si>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</si>
  <si>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</si>
  <si>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</si>
  <si>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</si>
  <si>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</si>
  <si>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</si>
  <si>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</si>
  <si>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</si>
  <si>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</si>
  <si>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</si>
  <si>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</si>
  <si>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</si>
  <si>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</si>
  <si>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</si>
  <si>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</si>
  <si>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</si>
  <si>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</si>
  <si>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</si>
  <si>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</si>
  <si>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</si>
  <si>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</si>
  <si>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</si>
  <si>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</si>
  <si>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</si>
  <si>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</si>
  <si>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</si>
  <si>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</si>
  <si>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</si>
  <si>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</si>
  <si>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</si>
  <si>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</si>
  <si>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</si>
  <si>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</si>
  <si>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</si>
  <si>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</si>
  <si>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</si>
  <si>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</si>
  <si>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</si>
  <si>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</si>
  <si>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</si>
  <si>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</si>
  <si>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</si>
  <si>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</si>
  <si>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</si>
  <si>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</si>
  <si>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</si>
  <si>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</si>
  <si>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</si>
  <si>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</si>
  <si>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</si>
  <si>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</si>
  <si>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</si>
  <si>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</si>
  <si>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</si>
  <si>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</si>
  <si>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</si>
  <si>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</si>
  <si>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</si>
  <si>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</si>
  <si>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</si>
  <si>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</si>
  <si>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</si>
  <si>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</si>
  <si>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</si>
  <si>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</si>
  <si>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</si>
  <si>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</si>
  <si>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</si>
  <si>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</si>
  <si>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</si>
  <si>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</si>
  <si>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</si>
  <si>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</si>
  <si>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</si>
  <si>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</si>
  <si>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</si>
  <si>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</si>
  <si>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</si>
  <si>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</si>
  <si>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</si>
  <si>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</si>
  <si>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</si>
  <si>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</si>
  <si>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</si>
  <si>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</si>
  <si>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</si>
  <si>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</si>
  <si>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</si>
  <si>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</si>
  <si>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</si>
  <si>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</si>
  <si>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</si>
  <si>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</si>
  <si>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</si>
  <si>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</si>
  <si>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</si>
  <si>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</si>
  <si>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</si>
  <si>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</si>
  <si>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</si>
  <si>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</si>
  <si>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</si>
  <si>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</si>
  <si>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</si>
  <si>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</si>
  <si>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</si>
  <si>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</si>
  <si>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</si>
  <si>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</si>
  <si>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</si>
  <si>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</si>
  <si>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</si>
  <si>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</si>
  <si>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</si>
  <si>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</si>
  <si>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</si>
  <si>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</si>
  <si>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</si>
  <si>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</si>
  <si>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</si>
  <si>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</si>
  <si>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</si>
  <si>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</si>
  <si>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</si>
  <si>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</si>
  <si>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</si>
  <si>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</si>
  <si>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</si>
  <si>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</si>
  <si>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</si>
  <si>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</si>
  <si>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</si>
  <si>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</si>
  <si>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</si>
  <si>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</si>
  <si>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</si>
  <si>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</si>
  <si>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</si>
  <si>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</si>
  <si>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</si>
  <si>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</si>
  <si>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</si>
  <si>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</si>
  <si>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</si>
  <si>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</si>
  <si>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</si>
  <si>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</si>
  <si>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</si>
  <si>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</si>
  <si>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</si>
  <si>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</si>
  <si>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</si>
  <si>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</si>
  <si>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</si>
  <si>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</si>
  <si>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</si>
  <si>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</si>
  <si>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</si>
  <si>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</si>
  <si>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</si>
  <si>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</si>
  <si>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</si>
  <si>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</si>
  <si>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</si>
  <si>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</si>
  <si>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</si>
  <si>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</si>
  <si>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</si>
  <si>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</si>
  <si>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</si>
  <si>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</si>
  <si>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</si>
  <si>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</si>
  <si>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</si>
  <si>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</si>
  <si>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</si>
  <si>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</si>
  <si>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</si>
  <si>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</si>
  <si>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</si>
  <si>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</si>
  <si>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</si>
  <si>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</si>
  <si>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</si>
  <si>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</si>
  <si>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</si>
  <si>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</si>
  <si>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</si>
  <si>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</si>
  <si>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</si>
  <si>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</si>
  <si>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</si>
  <si>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</si>
  <si>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</si>
  <si>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</si>
  <si>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</si>
  <si>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</si>
  <si>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</si>
  <si>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</si>
  <si>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</si>
  <si>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</si>
  <si>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</si>
  <si>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</si>
  <si>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</si>
  <si>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</si>
  <si>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</si>
  <si>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</si>
  <si>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</si>
  <si>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</si>
  <si>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</si>
  <si>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</si>
  <si>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</si>
  <si>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</si>
  <si>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</si>
  <si>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</si>
  <si>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</si>
  <si>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</si>
  <si>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</si>
  <si>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</si>
  <si>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</si>
  <si>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</si>
  <si>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</si>
  <si>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</si>
  <si>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</si>
  <si>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</si>
  <si>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</si>
  <si>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</si>
  <si>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</si>
  <si>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</si>
  <si>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</si>
  <si>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</si>
  <si>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</si>
  <si>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</si>
  <si>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</si>
  <si>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</si>
  <si>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国土技術政策総合研究所調べ</t>
    <rPh sb="0" eb="11">
      <t>コクドギジュツセイサクソウゴウケンキュウショ</t>
    </rPh>
    <rPh sb="11" eb="12">
      <t>シラ</t>
    </rPh>
    <phoneticPr fontId="5"/>
  </si>
  <si>
    <t>危機管理型波浪うちあげ高観測技術の開発に関する研究</t>
    <rPh sb="0" eb="2">
      <t>キキ</t>
    </rPh>
    <rPh sb="2" eb="4">
      <t>カンリ</t>
    </rPh>
    <rPh sb="4" eb="5">
      <t>ガタ</t>
    </rPh>
    <rPh sb="5" eb="7">
      <t>ハロウ</t>
    </rPh>
    <rPh sb="11" eb="12">
      <t>タカ</t>
    </rPh>
    <rPh sb="12" eb="14">
      <t>カンソク</t>
    </rPh>
    <rPh sb="14" eb="16">
      <t>ギジュツ</t>
    </rPh>
    <rPh sb="17" eb="19">
      <t>カイハツ</t>
    </rPh>
    <rPh sb="20" eb="21">
      <t>カン</t>
    </rPh>
    <rPh sb="23" eb="25">
      <t>ケンキュウ</t>
    </rPh>
    <phoneticPr fontId="5"/>
  </si>
  <si>
    <t>-</t>
    <phoneticPr fontId="5"/>
  </si>
  <si>
    <t>危機管理型波浪うちあげ高観測機器の観測基準・仕様案の作成数</t>
    <rPh sb="0" eb="2">
      <t>キキ</t>
    </rPh>
    <rPh sb="2" eb="4">
      <t>カンリ</t>
    </rPh>
    <rPh sb="4" eb="5">
      <t>ガタ</t>
    </rPh>
    <rPh sb="5" eb="7">
      <t>ハロウ</t>
    </rPh>
    <rPh sb="11" eb="12">
      <t>タカ</t>
    </rPh>
    <rPh sb="12" eb="14">
      <t>カンソク</t>
    </rPh>
    <rPh sb="14" eb="16">
      <t>キキ</t>
    </rPh>
    <rPh sb="17" eb="19">
      <t>カンソク</t>
    </rPh>
    <rPh sb="19" eb="21">
      <t>キジュン</t>
    </rPh>
    <rPh sb="22" eb="24">
      <t>シヨウ</t>
    </rPh>
    <rPh sb="24" eb="25">
      <t>アン</t>
    </rPh>
    <rPh sb="26" eb="28">
      <t>サクセイ</t>
    </rPh>
    <rPh sb="28" eb="29">
      <t>スウ</t>
    </rPh>
    <phoneticPr fontId="5"/>
  </si>
  <si>
    <t>危機管理型波浪うちあげ高観測技術に関する研究項目の終了件数　</t>
    <rPh sb="0" eb="2">
      <t>キキ</t>
    </rPh>
    <rPh sb="2" eb="5">
      <t>カンリガタ</t>
    </rPh>
    <rPh sb="5" eb="7">
      <t>ハロウ</t>
    </rPh>
    <rPh sb="11" eb="12">
      <t>タカ</t>
    </rPh>
    <rPh sb="12" eb="14">
      <t>カンソク</t>
    </rPh>
    <rPh sb="14" eb="16">
      <t>ギジュツ</t>
    </rPh>
    <phoneticPr fontId="5"/>
  </si>
  <si>
    <t>執行額（百万円）／　危機管理型波浪うちあげ高観測技術に関する研究項目　　　　　　</t>
    <rPh sb="10" eb="12">
      <t>キキ</t>
    </rPh>
    <rPh sb="12" eb="14">
      <t>カンリ</t>
    </rPh>
    <rPh sb="14" eb="15">
      <t>ガタ</t>
    </rPh>
    <rPh sb="15" eb="17">
      <t>ハロウ</t>
    </rPh>
    <rPh sb="21" eb="22">
      <t>タカ</t>
    </rPh>
    <rPh sb="22" eb="24">
      <t>カンソク</t>
    </rPh>
    <rPh sb="24" eb="26">
      <t>ギジュツ</t>
    </rPh>
    <phoneticPr fontId="5"/>
  </si>
  <si>
    <t>本調査研究は、「防災・減災、国土強靱化のための３か年緊急対策」（平成30年12月）に示されている「情報の収集・伝達ができず、避難行動や救助が遅れる事態を回避」とのニーズを反映している。</t>
    <rPh sb="49" eb="51">
      <t>ジョウホウ</t>
    </rPh>
    <rPh sb="52" eb="54">
      <t>シュウシュウ</t>
    </rPh>
    <rPh sb="55" eb="57">
      <t>デンタツ</t>
    </rPh>
    <rPh sb="62" eb="64">
      <t>ヒナン</t>
    </rPh>
    <rPh sb="64" eb="66">
      <t>コウドウ</t>
    </rPh>
    <rPh sb="67" eb="69">
      <t>キュウジョ</t>
    </rPh>
    <rPh sb="70" eb="71">
      <t>オク</t>
    </rPh>
    <phoneticPr fontId="5"/>
  </si>
  <si>
    <t>本調査研究は、危機管理型波浪うちあげ高観測機器の観測基準・仕様の確立であり、波浪等の観測に関する技術基準に精通した国が実施する必要がある。</t>
    <rPh sb="7" eb="9">
      <t>キキ</t>
    </rPh>
    <rPh sb="9" eb="12">
      <t>カンリガタ</t>
    </rPh>
    <rPh sb="12" eb="14">
      <t>ハロウ</t>
    </rPh>
    <rPh sb="18" eb="19">
      <t>タカ</t>
    </rPh>
    <rPh sb="19" eb="21">
      <t>カンソク</t>
    </rPh>
    <rPh sb="21" eb="23">
      <t>キキ</t>
    </rPh>
    <rPh sb="24" eb="26">
      <t>カンソク</t>
    </rPh>
    <rPh sb="26" eb="28">
      <t>キジュン</t>
    </rPh>
    <rPh sb="29" eb="31">
      <t>シヨウ</t>
    </rPh>
    <rPh sb="38" eb="40">
      <t>ハロウ</t>
    </rPh>
    <rPh sb="40" eb="41">
      <t>トウ</t>
    </rPh>
    <rPh sb="42" eb="44">
      <t>カンソク</t>
    </rPh>
    <rPh sb="45" eb="46">
      <t>カン</t>
    </rPh>
    <rPh sb="48" eb="50">
      <t>ギジュツ</t>
    </rPh>
    <rPh sb="50" eb="52">
      <t>キジュン</t>
    </rPh>
    <phoneticPr fontId="5"/>
  </si>
  <si>
    <t>本調査研究は、「防災・減災、国土強靱化のための３か年緊急対策」（平成30年12月）のうち「避難行動に必要な情報等の確保」に資するものであり、優先度は高い。</t>
    <rPh sb="45" eb="47">
      <t>ヒナン</t>
    </rPh>
    <rPh sb="47" eb="49">
      <t>コウドウ</t>
    </rPh>
    <rPh sb="50" eb="52">
      <t>ヒツヨウ</t>
    </rPh>
    <rPh sb="53" eb="55">
      <t>ジョウホウ</t>
    </rPh>
    <rPh sb="55" eb="56">
      <t>トウ</t>
    </rPh>
    <rPh sb="57" eb="59">
      <t>カクホ</t>
    </rPh>
    <phoneticPr fontId="5"/>
  </si>
  <si>
    <t>委託【随意契約（公募）】</t>
    <rPh sb="0" eb="2">
      <t>イタク</t>
    </rPh>
    <rPh sb="3" eb="5">
      <t>ズイイ</t>
    </rPh>
    <rPh sb="5" eb="7">
      <t>ケイヤク</t>
    </rPh>
    <rPh sb="8" eb="10">
      <t>コウボ</t>
    </rPh>
    <phoneticPr fontId="5"/>
  </si>
  <si>
    <t>30百万円/1</t>
    <rPh sb="2" eb="4">
      <t>ヒャクマン</t>
    </rPh>
    <rPh sb="4" eb="5">
      <t>エン</t>
    </rPh>
    <phoneticPr fontId="5"/>
  </si>
  <si>
    <t>本</t>
    <rPh sb="0" eb="1">
      <t>ホン</t>
    </rPh>
    <phoneticPr fontId="5"/>
  </si>
  <si>
    <t>件</t>
    <rPh sb="0" eb="1">
      <t>ケン</t>
    </rPh>
    <phoneticPr fontId="5"/>
  </si>
  <si>
    <t>百万円/件</t>
    <rPh sb="0" eb="1">
      <t>ヒャク</t>
    </rPh>
    <rPh sb="1" eb="3">
      <t>マンエン</t>
    </rPh>
    <rPh sb="4" eb="5">
      <t>ケン</t>
    </rPh>
    <phoneticPr fontId="5"/>
  </si>
  <si>
    <t>0</t>
    <phoneticPr fontId="5"/>
  </si>
  <si>
    <t>近年、勢力の強い台風の接近・上陸によって高潮・高波災害が頻発しており、2018年台風21号では堤防・護岸の設計高潮位よりも低い潮位にも関わらず高波によって背後地に浸水被害が生じた。現状では沖合の波高の予測値・観測値しかないことから、住民が実感できるような海岸沿いの波の高さ（波浪うちあげ高）を観測するための観測機器の基準・仕様を明確化することで、民間の観測技術の開発を促進し、同観測によって海岸における高潮・高波時の警戒避難体制に資することを目的とする。</t>
    <phoneticPr fontId="5"/>
  </si>
  <si>
    <t>本研究は、危機管理型波浪うちあげ高観測技術の開発に必要な基準・仕様案検討のための下記の調査を行うものである。
１）台風期における波浪うちあげ高の現地観測を通じた観測機器の適正配置の検討
２）観測値と算定値（沖合の波高・周期を用いた従来手法による算定値に、消波施設の効果分を補正したもの）との比較による観測精度の確認</t>
    <phoneticPr fontId="5"/>
  </si>
  <si>
    <t>平成３１年度末までに危機管理型波浪うちあげ高観測機器の観測基準・仕様案１本を作成する。</t>
    <rPh sb="0" eb="2">
      <t>ヘイセイ</t>
    </rPh>
    <rPh sb="4" eb="5">
      <t>ネン</t>
    </rPh>
    <rPh sb="5" eb="6">
      <t>ド</t>
    </rPh>
    <rPh sb="6" eb="7">
      <t>マツ</t>
    </rPh>
    <rPh sb="10" eb="12">
      <t>キキ</t>
    </rPh>
    <rPh sb="12" eb="14">
      <t>カンリ</t>
    </rPh>
    <rPh sb="14" eb="15">
      <t>ガタ</t>
    </rPh>
    <rPh sb="15" eb="17">
      <t>ハロウ</t>
    </rPh>
    <rPh sb="21" eb="22">
      <t>タカ</t>
    </rPh>
    <rPh sb="22" eb="24">
      <t>カンソク</t>
    </rPh>
    <rPh sb="24" eb="26">
      <t>キキ</t>
    </rPh>
    <rPh sb="27" eb="29">
      <t>カンソク</t>
    </rPh>
    <rPh sb="29" eb="31">
      <t>キジュン</t>
    </rPh>
    <rPh sb="32" eb="34">
      <t>シヨウ</t>
    </rPh>
    <rPh sb="34" eb="35">
      <t>アン</t>
    </rPh>
    <rPh sb="36" eb="37">
      <t>ホン</t>
    </rPh>
    <rPh sb="38" eb="40">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</si>
</sst>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65742</xdr:colOff>
      <xdr:row>744</xdr:row>
      <xdr:rowOff>73959</xdr:rowOff>
    </xdr:from>
    <xdr:to>
      <xdr:col>23</xdr:col>
      <xdr:colOff>121771</xdr:colOff>
      <xdr:row>748</xdr:row>
      <xdr:rowOff>51547</xdr:rowOff>
    </xdr:to>
    <xdr:sp macro="" textlink="">
      <xdr:nvSpPr>
        <xdr:cNvPr id="6" name="正方形/長方形 5"/>
        <xdr:cNvSpPr/>
      </xdr:nvSpPr>
      <xdr:spPr>
        <a:xfrm>
          <a:off x="1691342" y="4178075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・観測値と算定値の比較による観測精度の確認、観測機器の適正配置の検討</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・危機管理型波浪うちあげ高観測機器の</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観測基準・仕様案の作成</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757</xdr:row>
      <xdr:rowOff>658101</xdr:rowOff>
    </xdr:to>
    <xdr:cxnSp macro="">
      <xdr:nvCxnSpPr>
        <xdr:cNvPr id="9" name="直線コネクタ 8"/>
        <xdr:cNvCxnSpPr/>
      </xdr:nvCxnSpPr>
      <xdr:spPr>
        <a:xfrm flipH="1">
          <a:off x="3048000" y="43129201"/>
          <a:ext cx="0" cy="41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753</xdr:row>
      <xdr:rowOff>23907</xdr:rowOff>
    </xdr:from>
    <xdr:to>
      <xdr:col>31</xdr:col>
      <xdr:colOff>50198</xdr:colOff>
      <xdr:row>753</xdr:row>
      <xdr:rowOff>23907</xdr:rowOff>
    </xdr:to>
    <xdr:cxnSp macro="">
      <xdr:nvCxnSpPr>
        <xdr:cNvPr id="10" name="直線矢印コネクタ 9"/>
        <xdr:cNvCxnSpPr/>
      </xdr:nvCxnSpPr>
      <xdr:spPr>
        <a:xfrm flipV="1">
          <a:off x="3047998" y="449311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7472</xdr:rowOff>
    </xdr:from>
    <xdr:to>
      <xdr:col>44</xdr:col>
      <xdr:colOff>113991</xdr:colOff>
      <xdr:row>754</xdr:row>
      <xdr:rowOff>70527</xdr:rowOff>
    </xdr:to>
    <xdr:sp macro="" textlink="">
      <xdr:nvSpPr>
        <xdr:cNvPr id="11" name="テキスト ボックス 10"/>
        <xdr:cNvSpPr txBox="1"/>
      </xdr:nvSpPr>
      <xdr:spPr>
        <a:xfrm>
          <a:off x="6400053" y="445590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754</xdr:row>
      <xdr:rowOff>164354</xdr:rowOff>
    </xdr:from>
    <xdr:to>
      <xdr:col>45</xdr:col>
      <xdr:colOff>134470</xdr:colOff>
      <xdr:row>756</xdr:row>
      <xdr:rowOff>526676</xdr:rowOff>
    </xdr:to>
    <xdr:sp macro="" textlink="">
      <xdr:nvSpPr>
        <xdr:cNvPr id="12" name="大かっこ 11"/>
        <xdr:cNvSpPr/>
      </xdr:nvSpPr>
      <xdr:spPr>
        <a:xfrm>
          <a:off x="6152028" y="454271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180042</xdr:colOff>
      <xdr:row>754</xdr:row>
      <xdr:rowOff>203948</xdr:rowOff>
    </xdr:from>
    <xdr:to>
      <xdr:col>45</xdr:col>
      <xdr:colOff>69850</xdr:colOff>
      <xdr:row>757</xdr:row>
      <xdr:rowOff>139700</xdr:rowOff>
    </xdr:to>
    <xdr:sp macro="" textlink="">
      <xdr:nvSpPr>
        <xdr:cNvPr id="13" name="正方形/長方形 12"/>
        <xdr:cNvSpPr/>
      </xdr:nvSpPr>
      <xdr:spPr>
        <a:xfrm>
          <a:off x="6276042" y="454667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・台風期における波浪うちあげ高の</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現地観測</a:t>
          </a:r>
          <a:endParaRPr lang="ja-JP" altLang="ja-JP">
            <a:solidFill>
              <a:sysClr val="windowText" lastClr="000000"/>
            </a:solidFill>
            <a:effectLst/>
          </a:endParaRPr>
        </a:p>
      </xdr:txBody>
    </xdr:sp>
    <xdr:clientData/>
  </xdr:twoCellAnchor>
  <xdr:twoCellAnchor>
    <xdr:from>
      <xdr:col>14</xdr:col>
      <xdr:colOff>190500</xdr:colOff>
      <xdr:row>757</xdr:row>
      <xdr:rowOff>660400</xdr:rowOff>
    </xdr:from>
    <xdr:to>
      <xdr:col>31</xdr:col>
      <xdr:colOff>37500</xdr:colOff>
      <xdr:row>757</xdr:row>
      <xdr:rowOff>660400</xdr:rowOff>
    </xdr:to>
    <xdr:cxnSp macro="">
      <xdr:nvCxnSpPr>
        <xdr:cNvPr id="14" name="直線矢印コネクタ 13"/>
        <xdr:cNvCxnSpPr/>
      </xdr:nvCxnSpPr>
      <xdr:spPr>
        <a:xfrm flipV="1">
          <a:off x="3035300" y="47307500"/>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757</xdr:row>
      <xdr:rowOff>228600</xdr:rowOff>
    </xdr:from>
    <xdr:to>
      <xdr:col>44</xdr:col>
      <xdr:colOff>108026</xdr:colOff>
      <xdr:row>758</xdr:row>
      <xdr:rowOff>286644</xdr:rowOff>
    </xdr:to>
    <xdr:sp macro="" textlink="">
      <xdr:nvSpPr>
        <xdr:cNvPr id="15" name="テキスト ボックス 14"/>
        <xdr:cNvSpPr txBox="1"/>
      </xdr:nvSpPr>
      <xdr:spPr>
        <a:xfrm>
          <a:off x="6388100" y="46875700"/>
          <a:ext cx="2660726" cy="73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１０百万円</a:t>
          </a:r>
        </a:p>
      </xdr:txBody>
    </xdr:sp>
    <xdr:clientData/>
  </xdr:twoCellAnchor>
  <xdr:twoCellAnchor>
    <xdr:from>
      <xdr:col>30</xdr:col>
      <xdr:colOff>50800</xdr:colOff>
      <xdr:row>758</xdr:row>
      <xdr:rowOff>381000</xdr:rowOff>
    </xdr:from>
    <xdr:to>
      <xdr:col>45</xdr:col>
      <xdr:colOff>129242</xdr:colOff>
      <xdr:row>761</xdr:row>
      <xdr:rowOff>184522</xdr:rowOff>
    </xdr:to>
    <xdr:sp macro="" textlink="">
      <xdr:nvSpPr>
        <xdr:cNvPr id="16" name="大かっこ 15"/>
        <xdr:cNvSpPr/>
      </xdr:nvSpPr>
      <xdr:spPr>
        <a:xfrm>
          <a:off x="6146800" y="477012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406400</xdr:rowOff>
    </xdr:from>
    <xdr:to>
      <xdr:col>45</xdr:col>
      <xdr:colOff>93008</xdr:colOff>
      <xdr:row>762</xdr:row>
      <xdr:rowOff>11952</xdr:rowOff>
    </xdr:to>
    <xdr:sp macro="" textlink="">
      <xdr:nvSpPr>
        <xdr:cNvPr id="17" name="正方形/長方形 16"/>
        <xdr:cNvSpPr/>
      </xdr:nvSpPr>
      <xdr:spPr>
        <a:xfrm>
          <a:off x="6299200" y="47726600"/>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波浪うちあげ高計算プログラムの修正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（従来の手法による算定値について、消波施設の効果分を補正できるよう計算プログラムを修正）</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30" sqref="AE30:AH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458</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586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455</v>
      </c>
      <c r="H5" s="842"/>
      <c r="I5" s="842"/>
      <c r="J5" s="842"/>
      <c r="K5" s="842"/>
      <c r="L5" s="842"/>
      <c r="M5" s="843" t="s">
        <v>66</v>
      </c>
      <c r="N5" s="844"/>
      <c r="O5" s="844"/>
      <c r="P5" s="844"/>
      <c r="Q5" s="844"/>
      <c r="R5" s="845"/>
      <c r="S5" s="846" t="s">
        <v>81</v>
      </c>
      <c r="T5" s="842"/>
      <c r="U5" s="842"/>
      <c r="V5" s="842"/>
      <c r="W5" s="842"/>
      <c r="X5" s="847"/>
      <c r="Y5" s="700" t="s">
        <v>3</v>
      </c>
      <c r="Z5" s="545"/>
      <c r="AA5" s="545"/>
      <c r="AB5" s="545"/>
      <c r="AC5" s="545"/>
      <c r="AD5" s="546"/>
      <c r="AE5" s="701" t="s">
        <v>583</v>
      </c>
      <c r="AF5" s="701"/>
      <c r="AG5" s="701"/>
      <c r="AH5" s="701"/>
      <c r="AI5" s="701"/>
      <c r="AJ5" s="701"/>
      <c r="AK5" s="701"/>
      <c r="AL5" s="701"/>
      <c r="AM5" s="701"/>
      <c r="AN5" s="701"/>
      <c r="AO5" s="701"/>
      <c r="AP5" s="702"/>
      <c r="AQ5" s="703" t="s">
        <v>584</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4" t="s">
        <v>516</v>
      </c>
      <c r="Z7" s="445"/>
      <c r="AA7" s="445"/>
      <c r="AB7" s="445"/>
      <c r="AC7" s="445"/>
      <c r="AD7" s="925"/>
      <c r="AE7" s="914" t="s">
        <v>575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378</v>
      </c>
      <c r="B8" s="498"/>
      <c r="C8" s="498"/>
      <c r="D8" s="498"/>
      <c r="E8" s="498"/>
      <c r="F8" s="499"/>
      <c r="G8" s="943" t="str">
        <f>入力規則等!A28</f>
        <v>科学技術・イノベーション、国土強靱化施策</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600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601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575</v>
      </c>
      <c r="Q13" s="660"/>
      <c r="R13" s="660"/>
      <c r="S13" s="660"/>
      <c r="T13" s="660"/>
      <c r="U13" s="660"/>
      <c r="V13" s="661"/>
      <c r="W13" s="659" t="s">
        <v>575</v>
      </c>
      <c r="X13" s="660"/>
      <c r="Y13" s="660"/>
      <c r="Z13" s="660"/>
      <c r="AA13" s="660"/>
      <c r="AB13" s="660"/>
      <c r="AC13" s="661"/>
      <c r="AD13" s="659" t="s">
        <v>587</v>
      </c>
      <c r="AE13" s="660"/>
      <c r="AF13" s="660"/>
      <c r="AG13" s="660"/>
      <c r="AH13" s="660"/>
      <c r="AI13" s="660"/>
      <c r="AJ13" s="661"/>
      <c r="AK13" s="659">
        <v>0</v>
      </c>
      <c r="AL13" s="660"/>
      <c r="AM13" s="660"/>
      <c r="AN13" s="660"/>
      <c r="AO13" s="660"/>
      <c r="AP13" s="660"/>
      <c r="AQ13" s="661"/>
      <c r="AR13" s="921">
        <v>0</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575</v>
      </c>
      <c r="Q14" s="660"/>
      <c r="R14" s="660"/>
      <c r="S14" s="660"/>
      <c r="T14" s="660"/>
      <c r="U14" s="660"/>
      <c r="V14" s="661"/>
      <c r="W14" s="659" t="s">
        <v>575</v>
      </c>
      <c r="X14" s="660"/>
      <c r="Y14" s="660"/>
      <c r="Z14" s="660"/>
      <c r="AA14" s="660"/>
      <c r="AB14" s="660"/>
      <c r="AC14" s="661"/>
      <c r="AD14" s="659">
        <v>30</v>
      </c>
      <c r="AE14" s="660"/>
      <c r="AF14" s="660"/>
      <c r="AG14" s="660"/>
      <c r="AH14" s="660"/>
      <c r="AI14" s="660"/>
      <c r="AJ14" s="661"/>
      <c r="AK14" s="659" t="s">
        <v>587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575</v>
      </c>
      <c r="X15" s="660"/>
      <c r="Y15" s="660"/>
      <c r="Z15" s="660"/>
      <c r="AA15" s="660"/>
      <c r="AB15" s="660"/>
      <c r="AC15" s="661"/>
      <c r="AD15" s="659" t="s">
        <v>587</v>
      </c>
      <c r="AE15" s="660"/>
      <c r="AF15" s="660"/>
      <c r="AG15" s="660"/>
      <c r="AH15" s="660"/>
      <c r="AI15" s="660"/>
      <c r="AJ15" s="661"/>
      <c r="AK15" s="659">
        <v>30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575</v>
      </c>
      <c r="Q16" s="660"/>
      <c r="R16" s="660"/>
      <c r="S16" s="660"/>
      <c r="T16" s="660"/>
      <c r="U16" s="660"/>
      <c r="V16" s="661"/>
      <c r="W16" s="659" t="s">
        <v>575</v>
      </c>
      <c r="X16" s="660"/>
      <c r="Y16" s="660"/>
      <c r="Z16" s="660"/>
      <c r="AA16" s="660"/>
      <c r="AB16" s="660"/>
      <c r="AC16" s="661"/>
      <c r="AD16" s="659">
        <v>-30</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575</v>
      </c>
      <c r="X17" s="660"/>
      <c r="Y17" s="660"/>
      <c r="Z17" s="660"/>
      <c r="AA17" s="660"/>
      <c r="AB17" s="660"/>
      <c r="AC17" s="661"/>
      <c r="AD17" s="659" t="s">
        <v>587</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30</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32"/>
      <c r="AL19" s="332"/>
      <c r="AM19" s="332"/>
      <c r="AN19" s="332"/>
      <c r="AO19" s="332"/>
      <c r="AP19" s="332"/>
      <c r="AQ19" s="332"/>
      <c r="AR19" s="332"/>
      <c r="AS19" s="332"/>
      <c r="AT19" s="332"/>
      <c r="AU19" s="332"/>
      <c r="AV19" s="332"/>
      <c r="AW19" s="332"/>
      <c r="AX19" s="334"/>
    </row>
    <row r="20" spans="1:50" ht="24.75" customHeight="1" x14ac:dyDescent="0.15">
      <c r="A20" s="616"/>
      <c r="B20" s="617"/>
      <c r="C20" s="617"/>
      <c r="D20" s="617"/>
      <c r="E20" s="617"/>
      <c r="F20" s="618"/>
      <c r="G20" s="878" t="s">
        <v>10</v>
      </c>
      <c r="H20" s="879"/>
      <c r="I20" s="879"/>
      <c r="J20" s="879"/>
      <c r="K20" s="879"/>
      <c r="L20" s="879"/>
      <c r="M20" s="879"/>
      <c r="N20" s="879"/>
      <c r="O20" s="879"/>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1"/>
      <c r="B21" s="852"/>
      <c r="C21" s="852"/>
      <c r="D21" s="852"/>
      <c r="E21" s="852"/>
      <c r="F21" s="948"/>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6" t="s">
        <v>560</v>
      </c>
      <c r="B22" s="967"/>
      <c r="C22" s="967"/>
      <c r="D22" s="967"/>
      <c r="E22" s="967"/>
      <c r="F22" s="968"/>
      <c r="G22" s="953" t="s">
        <v>457</v>
      </c>
      <c r="H22" s="224"/>
      <c r="I22" s="224"/>
      <c r="J22" s="224"/>
      <c r="K22" s="224"/>
      <c r="L22" s="224"/>
      <c r="M22" s="224"/>
      <c r="N22" s="224"/>
      <c r="O22" s="225"/>
      <c r="P22" s="938" t="s">
        <v>521</v>
      </c>
      <c r="Q22" s="224"/>
      <c r="R22" s="224"/>
      <c r="S22" s="224"/>
      <c r="T22" s="224"/>
      <c r="U22" s="224"/>
      <c r="V22" s="225"/>
      <c r="W22" s="938" t="s">
        <v>517</v>
      </c>
      <c r="X22" s="224"/>
      <c r="Y22" s="224"/>
      <c r="Z22" s="224"/>
      <c r="AA22" s="224"/>
      <c r="AB22" s="224"/>
      <c r="AC22" s="225"/>
      <c r="AD22" s="938" t="s">
        <v>456</v>
      </c>
      <c r="AE22" s="224"/>
      <c r="AF22" s="224"/>
      <c r="AG22" s="224"/>
      <c r="AH22" s="224"/>
      <c r="AI22" s="224"/>
      <c r="AJ22" s="224"/>
      <c r="AK22" s="224"/>
      <c r="AL22" s="224"/>
      <c r="AM22" s="224"/>
      <c r="AN22" s="224"/>
      <c r="AO22" s="224"/>
      <c r="AP22" s="224"/>
      <c r="AQ22" s="224"/>
      <c r="AR22" s="224"/>
      <c r="AS22" s="224"/>
      <c r="AT22" s="224"/>
      <c r="AU22" s="224"/>
      <c r="AV22" s="224"/>
      <c r="AW22" s="224"/>
      <c r="AX22" s="975"/>
    </row>
    <row r="23" spans="1:50" ht="25.5" customHeight="1" x14ac:dyDescent="0.15">
      <c r="A23" s="969"/>
      <c r="B23" s="970"/>
      <c r="C23" s="970"/>
      <c r="D23" s="970"/>
      <c r="E23" s="970"/>
      <c r="F23" s="971"/>
      <c r="G23" s="954" t="s">
        <v>572</v>
      </c>
      <c r="H23" s="955"/>
      <c r="I23" s="955"/>
      <c r="J23" s="955"/>
      <c r="K23" s="955"/>
      <c r="L23" s="955"/>
      <c r="M23" s="955"/>
      <c r="N23" s="955"/>
      <c r="O23" s="956"/>
      <c r="P23" s="921">
        <v>0</v>
      </c>
      <c r="Q23" s="922"/>
      <c r="R23" s="922"/>
      <c r="S23" s="922"/>
      <c r="T23" s="922"/>
      <c r="U23" s="922"/>
      <c r="V23" s="939"/>
      <c r="W23" s="921"/>
      <c r="X23" s="922"/>
      <c r="Y23" s="922"/>
      <c r="Z23" s="922"/>
      <c r="AA23" s="922"/>
      <c r="AB23" s="922"/>
      <c r="AC23" s="939"/>
      <c r="AD23" s="976" t="s">
        <v>575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573</v>
      </c>
      <c r="H24" s="958"/>
      <c r="I24" s="958"/>
      <c r="J24" s="958"/>
      <c r="K24" s="958"/>
      <c r="L24" s="958"/>
      <c r="M24" s="958"/>
      <c r="N24" s="958"/>
      <c r="O24" s="959"/>
      <c r="P24" s="659">
        <v>0</v>
      </c>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0</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t="s">
        <v>575</v>
      </c>
      <c r="AR31" s="202"/>
      <c r="AS31" s="135" t="s">
        <v>355</v>
      </c>
      <c r="AT31" s="136"/>
      <c r="AU31" s="201">
        <v>31</v>
      </c>
      <c r="AV31" s="201"/>
      <c r="AW31" s="400" t="s">
        <v>300</v>
      </c>
      <c r="AX31" s="401"/>
    </row>
    <row r="32" spans="1:50" ht="23.25" customHeight="1" x14ac:dyDescent="0.15">
      <c r="A32" s="405"/>
      <c r="B32" s="403"/>
      <c r="C32" s="403"/>
      <c r="D32" s="403"/>
      <c r="E32" s="403"/>
      <c r="F32" s="404"/>
      <c r="G32" s="566" t="s">
        <v>602</v>
      </c>
      <c r="H32" s="567"/>
      <c r="I32" s="567"/>
      <c r="J32" s="567"/>
      <c r="K32" s="567"/>
      <c r="L32" s="567"/>
      <c r="M32" s="567"/>
      <c r="N32" s="567"/>
      <c r="O32" s="568"/>
      <c r="P32" s="107" t="s">
        <v>588</v>
      </c>
      <c r="Q32" s="107"/>
      <c r="R32" s="107"/>
      <c r="S32" s="107"/>
      <c r="T32" s="107"/>
      <c r="U32" s="107"/>
      <c r="V32" s="107"/>
      <c r="W32" s="107"/>
      <c r="X32" s="108"/>
      <c r="Y32" s="473" t="s">
        <v>12</v>
      </c>
      <c r="Z32" s="533"/>
      <c r="AA32" s="534"/>
      <c r="AB32" s="463" t="s">
        <v>596</v>
      </c>
      <c r="AC32" s="463"/>
      <c r="AD32" s="463"/>
      <c r="AE32" s="220" t="s">
        <v>575</v>
      </c>
      <c r="AF32" s="221"/>
      <c r="AG32" s="221"/>
      <c r="AH32" s="221"/>
      <c r="AI32" s="220" t="s">
        <v>575</v>
      </c>
      <c r="AJ32" s="221"/>
      <c r="AK32" s="221"/>
      <c r="AL32" s="221"/>
      <c r="AM32" s="220">
        <v>0</v>
      </c>
      <c r="AN32" s="221"/>
      <c r="AO32" s="221"/>
      <c r="AP32" s="221"/>
      <c r="AQ32" s="342" t="s">
        <v>575</v>
      </c>
      <c r="AR32" s="209"/>
      <c r="AS32" s="209"/>
      <c r="AT32" s="343"/>
      <c r="AU32" s="221"/>
      <c r="AV32" s="221"/>
      <c r="AW32" s="221"/>
      <c r="AX32" s="223"/>
    </row>
    <row r="33" spans="1:50" ht="23.25" customHeight="1" x14ac:dyDescent="0.15">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596</v>
      </c>
      <c r="AC33" s="525"/>
      <c r="AD33" s="525"/>
      <c r="AE33" s="220" t="s">
        <v>575</v>
      </c>
      <c r="AF33" s="221"/>
      <c r="AG33" s="221"/>
      <c r="AH33" s="221"/>
      <c r="AI33" s="220" t="s">
        <v>575</v>
      </c>
      <c r="AJ33" s="221"/>
      <c r="AK33" s="221"/>
      <c r="AL33" s="221"/>
      <c r="AM33" s="220">
        <v>0</v>
      </c>
      <c r="AN33" s="221"/>
      <c r="AO33" s="221"/>
      <c r="AP33" s="221"/>
      <c r="AQ33" s="342" t="s">
        <v>575</v>
      </c>
      <c r="AR33" s="209"/>
      <c r="AS33" s="209"/>
      <c r="AT33" s="343"/>
      <c r="AU33" s="221">
        <v>1</v>
      </c>
      <c r="AV33" s="221"/>
      <c r="AW33" s="221"/>
      <c r="AX33" s="223"/>
    </row>
    <row r="34" spans="1:50" ht="23.25" customHeight="1" x14ac:dyDescent="0.15">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t="s">
        <v>575</v>
      </c>
      <c r="AF34" s="221"/>
      <c r="AG34" s="221"/>
      <c r="AH34" s="221"/>
      <c r="AI34" s="220" t="s">
        <v>575</v>
      </c>
      <c r="AJ34" s="221"/>
      <c r="AK34" s="221"/>
      <c r="AL34" s="221"/>
      <c r="AM34" s="220">
        <v>0</v>
      </c>
      <c r="AN34" s="221"/>
      <c r="AO34" s="221"/>
      <c r="AP34" s="221"/>
      <c r="AQ34" s="342" t="s">
        <v>575</v>
      </c>
      <c r="AR34" s="209"/>
      <c r="AS34" s="209"/>
      <c r="AT34" s="343"/>
      <c r="AU34" s="221"/>
      <c r="AV34" s="221"/>
      <c r="AW34" s="221"/>
      <c r="AX34" s="223"/>
    </row>
    <row r="35" spans="1:50" ht="23.25" customHeight="1" x14ac:dyDescent="0.15">
      <c r="A35" s="228" t="s">
        <v>506</v>
      </c>
      <c r="B35" s="229"/>
      <c r="C35" s="229"/>
      <c r="D35" s="229"/>
      <c r="E35" s="229"/>
      <c r="F35" s="230"/>
      <c r="G35" s="234" t="s">
        <v>585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3" t="s">
        <v>253</v>
      </c>
      <c r="AV37" s="413"/>
      <c r="AW37" s="413"/>
      <c r="AX37" s="91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496</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497</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495</v>
      </c>
      <c r="X70" s="313"/>
      <c r="Y70" s="272" t="s">
        <v>12</v>
      </c>
      <c r="Z70" s="272"/>
      <c r="AA70" s="273"/>
      <c r="AB70" s="274" t="s">
        <v>496</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497</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15">
      <c r="A75" s="511"/>
      <c r="B75" s="512"/>
      <c r="C75" s="512"/>
      <c r="D75" s="512"/>
      <c r="E75" s="512"/>
      <c r="F75" s="513"/>
      <c r="G75" s="611"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3"/>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2"/>
      <c r="AF77" s="893"/>
      <c r="AG77" s="893"/>
      <c r="AH77" s="893"/>
      <c r="AI77" s="892"/>
      <c r="AJ77" s="893"/>
      <c r="AK77" s="893"/>
      <c r="AL77" s="893"/>
      <c r="AM77" s="892"/>
      <c r="AN77" s="893"/>
      <c r="AO77" s="893"/>
      <c r="AP77" s="893"/>
      <c r="AQ77" s="342"/>
      <c r="AR77" s="209"/>
      <c r="AS77" s="209"/>
      <c r="AT77" s="343"/>
      <c r="AU77" s="221"/>
      <c r="AV77" s="221"/>
      <c r="AW77" s="221"/>
      <c r="AX77" s="223"/>
    </row>
    <row r="78" spans="1:50" ht="69.75" hidden="1" customHeight="1" x14ac:dyDescent="0.15">
      <c r="A78" s="337" t="s">
        <v>509</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49"/>
    </row>
    <row r="80" spans="1:50" ht="18.75" hidden="1" customHeight="1" x14ac:dyDescent="0.15">
      <c r="A80" s="866"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536</v>
      </c>
      <c r="AF85" s="247"/>
      <c r="AG85" s="247"/>
      <c r="AH85" s="248"/>
      <c r="AI85" s="246" t="s">
        <v>533</v>
      </c>
      <c r="AJ85" s="247"/>
      <c r="AK85" s="247"/>
      <c r="AL85" s="248"/>
      <c r="AM85" s="252" t="s">
        <v>528</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7"/>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7"/>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536</v>
      </c>
      <c r="AF90" s="247"/>
      <c r="AG90" s="247"/>
      <c r="AH90" s="248"/>
      <c r="AI90" s="246" t="s">
        <v>533</v>
      </c>
      <c r="AJ90" s="247"/>
      <c r="AK90" s="247"/>
      <c r="AL90" s="248"/>
      <c r="AM90" s="252" t="s">
        <v>528</v>
      </c>
      <c r="AN90" s="252"/>
      <c r="AO90" s="252"/>
      <c r="AP90" s="246"/>
      <c r="AQ90" s="161" t="s">
        <v>354</v>
      </c>
      <c r="AR90" s="132"/>
      <c r="AS90" s="132"/>
      <c r="AT90" s="133"/>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7"/>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7"/>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7"/>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536</v>
      </c>
      <c r="AF95" s="247"/>
      <c r="AG95" s="247"/>
      <c r="AH95" s="248"/>
      <c r="AI95" s="246" t="s">
        <v>533</v>
      </c>
      <c r="AJ95" s="247"/>
      <c r="AK95" s="247"/>
      <c r="AL95" s="248"/>
      <c r="AM95" s="252" t="s">
        <v>528</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7"/>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7"/>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536</v>
      </c>
      <c r="AF100" s="542"/>
      <c r="AG100" s="542"/>
      <c r="AH100" s="543"/>
      <c r="AI100" s="541" t="s">
        <v>533</v>
      </c>
      <c r="AJ100" s="542"/>
      <c r="AK100" s="542"/>
      <c r="AL100" s="543"/>
      <c r="AM100" s="541" t="s">
        <v>529</v>
      </c>
      <c r="AN100" s="542"/>
      <c r="AO100" s="542"/>
      <c r="AP100" s="543"/>
      <c r="AQ100" s="322" t="s">
        <v>522</v>
      </c>
      <c r="AR100" s="323"/>
      <c r="AS100" s="323"/>
      <c r="AT100" s="324"/>
      <c r="AU100" s="322" t="s">
        <v>519</v>
      </c>
      <c r="AV100" s="323"/>
      <c r="AW100" s="323"/>
      <c r="AX100" s="325"/>
    </row>
    <row r="101" spans="1:60" ht="23.25" customHeight="1" x14ac:dyDescent="0.15">
      <c r="A101" s="424"/>
      <c r="B101" s="425"/>
      <c r="C101" s="425"/>
      <c r="D101" s="425"/>
      <c r="E101" s="425"/>
      <c r="F101" s="426"/>
      <c r="G101" s="107" t="s">
        <v>589</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597</v>
      </c>
      <c r="AC101" s="463"/>
      <c r="AD101" s="463"/>
      <c r="AE101" s="220" t="s">
        <v>575</v>
      </c>
      <c r="AF101" s="221"/>
      <c r="AG101" s="221"/>
      <c r="AH101" s="222"/>
      <c r="AI101" s="220" t="s">
        <v>575</v>
      </c>
      <c r="AJ101" s="221"/>
      <c r="AK101" s="221"/>
      <c r="AL101" s="222"/>
      <c r="AM101" s="220">
        <v>0</v>
      </c>
      <c r="AN101" s="221"/>
      <c r="AO101" s="221"/>
      <c r="AP101" s="222"/>
      <c r="AQ101" s="220"/>
      <c r="AR101" s="221"/>
      <c r="AS101" s="221"/>
      <c r="AT101" s="222"/>
      <c r="AU101" s="220" t="s">
        <v>575</v>
      </c>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597</v>
      </c>
      <c r="AC102" s="463"/>
      <c r="AD102" s="463"/>
      <c r="AE102" s="420" t="s">
        <v>575</v>
      </c>
      <c r="AF102" s="420"/>
      <c r="AG102" s="420"/>
      <c r="AH102" s="420"/>
      <c r="AI102" s="420" t="s">
        <v>575</v>
      </c>
      <c r="AJ102" s="420"/>
      <c r="AK102" s="420"/>
      <c r="AL102" s="420"/>
      <c r="AM102" s="420">
        <v>0</v>
      </c>
      <c r="AN102" s="420"/>
      <c r="AO102" s="420"/>
      <c r="AP102" s="420"/>
      <c r="AQ102" s="275">
        <v>1</v>
      </c>
      <c r="AR102" s="276"/>
      <c r="AS102" s="276"/>
      <c r="AT102" s="321"/>
      <c r="AU102" s="275" t="s">
        <v>575</v>
      </c>
      <c r="AV102" s="276"/>
      <c r="AW102" s="276"/>
      <c r="AX102" s="321"/>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6" t="s">
        <v>522</v>
      </c>
      <c r="AR103" s="287"/>
      <c r="AS103" s="287"/>
      <c r="AT103" s="326"/>
      <c r="AU103" s="286" t="s">
        <v>519</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6" t="s">
        <v>522</v>
      </c>
      <c r="AR106" s="287"/>
      <c r="AS106" s="287"/>
      <c r="AT106" s="326"/>
      <c r="AU106" s="286" t="s">
        <v>519</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6" t="s">
        <v>522</v>
      </c>
      <c r="AR109" s="287"/>
      <c r="AS109" s="287"/>
      <c r="AT109" s="326"/>
      <c r="AU109" s="286" t="s">
        <v>519</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6" t="s">
        <v>522</v>
      </c>
      <c r="AR112" s="287"/>
      <c r="AS112" s="287"/>
      <c r="AT112" s="326"/>
      <c r="AU112" s="286" t="s">
        <v>519</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395" t="s">
        <v>590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598</v>
      </c>
      <c r="AC116" s="465"/>
      <c r="AD116" s="466"/>
      <c r="AE116" s="420" t="s">
        <v>575</v>
      </c>
      <c r="AF116" s="420"/>
      <c r="AG116" s="420"/>
      <c r="AH116" s="420"/>
      <c r="AI116" s="420" t="s">
        <v>575</v>
      </c>
      <c r="AJ116" s="420"/>
      <c r="AK116" s="420"/>
      <c r="AL116" s="420"/>
      <c r="AM116" s="420">
        <v>0</v>
      </c>
      <c r="AN116" s="420"/>
      <c r="AO116" s="420"/>
      <c r="AP116" s="420"/>
      <c r="AQ116" s="220"/>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53" t="s">
        <v>575</v>
      </c>
      <c r="AF117" s="553"/>
      <c r="AG117" s="553"/>
      <c r="AH117" s="553"/>
      <c r="AI117" s="553" t="s">
        <v>575</v>
      </c>
      <c r="AJ117" s="553"/>
      <c r="AK117" s="553"/>
      <c r="AL117" s="553"/>
      <c r="AM117" s="553" t="s">
        <v>599</v>
      </c>
      <c r="AN117" s="553"/>
      <c r="AO117" s="553"/>
      <c r="AP117" s="553"/>
      <c r="AQ117" s="553" t="s">
        <v>595</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0" t="s">
        <v>566</v>
      </c>
      <c r="B130" s="187"/>
      <c r="C130" s="186" t="s">
        <v>358</v>
      </c>
      <c r="D130" s="187"/>
      <c r="E130" s="171" t="s">
        <v>387</v>
      </c>
      <c r="F130" s="172"/>
      <c r="G130" s="173" t="s">
        <v>576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577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575</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578</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497</v>
      </c>
      <c r="AC134" s="207"/>
      <c r="AD134" s="207"/>
      <c r="AE134" s="208" t="s">
        <v>575</v>
      </c>
      <c r="AF134" s="209"/>
      <c r="AG134" s="209"/>
      <c r="AH134" s="209"/>
      <c r="AI134" s="208" t="s">
        <v>575</v>
      </c>
      <c r="AJ134" s="209"/>
      <c r="AK134" s="209"/>
      <c r="AL134" s="209"/>
      <c r="AM134" s="208"/>
      <c r="AN134" s="209"/>
      <c r="AO134" s="209"/>
      <c r="AP134" s="209"/>
      <c r="AQ134" s="208" t="s">
        <v>575</v>
      </c>
      <c r="AR134" s="209"/>
      <c r="AS134" s="209"/>
      <c r="AT134" s="209"/>
      <c r="AU134" s="208" t="s">
        <v>575</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497</v>
      </c>
      <c r="AC135" s="215"/>
      <c r="AD135" s="215"/>
      <c r="AE135" s="208" t="s">
        <v>575</v>
      </c>
      <c r="AF135" s="209"/>
      <c r="AG135" s="209"/>
      <c r="AH135" s="209"/>
      <c r="AI135" s="208" t="s">
        <v>575</v>
      </c>
      <c r="AJ135" s="209"/>
      <c r="AK135" s="209"/>
      <c r="AL135" s="209"/>
      <c r="AM135" s="208">
        <v>90</v>
      </c>
      <c r="AN135" s="209"/>
      <c r="AO135" s="209"/>
      <c r="AP135" s="209"/>
      <c r="AQ135" s="208" t="s">
        <v>575</v>
      </c>
      <c r="AR135" s="209"/>
      <c r="AS135" s="209"/>
      <c r="AT135" s="209"/>
      <c r="AU135" s="208">
        <v>90</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562</v>
      </c>
      <c r="D430" s="933"/>
      <c r="E430" s="176" t="s">
        <v>546</v>
      </c>
      <c r="F430" s="900"/>
      <c r="G430" s="901" t="s">
        <v>374</v>
      </c>
      <c r="H430" s="125"/>
      <c r="I430" s="125"/>
      <c r="J430" s="902" t="s">
        <v>575</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575</v>
      </c>
      <c r="AF432" s="202"/>
      <c r="AG432" s="135" t="s">
        <v>355</v>
      </c>
      <c r="AH432" s="136"/>
      <c r="AI432" s="158"/>
      <c r="AJ432" s="158"/>
      <c r="AK432" s="158"/>
      <c r="AL432" s="156"/>
      <c r="AM432" s="158"/>
      <c r="AN432" s="158"/>
      <c r="AO432" s="158"/>
      <c r="AP432" s="156"/>
      <c r="AQ432" s="592" t="s">
        <v>575</v>
      </c>
      <c r="AR432" s="202"/>
      <c r="AS432" s="135" t="s">
        <v>355</v>
      </c>
      <c r="AT432" s="136"/>
      <c r="AU432" s="202" t="s">
        <v>575</v>
      </c>
      <c r="AV432" s="202"/>
      <c r="AW432" s="135" t="s">
        <v>300</v>
      </c>
      <c r="AX432" s="197"/>
    </row>
    <row r="433" spans="1:50" ht="23.25" customHeight="1" x14ac:dyDescent="0.15">
      <c r="A433" s="191"/>
      <c r="B433" s="188"/>
      <c r="C433" s="182"/>
      <c r="D433" s="188"/>
      <c r="E433" s="344"/>
      <c r="F433" s="345"/>
      <c r="G433" s="106" t="s">
        <v>575</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575</v>
      </c>
      <c r="AC433" s="215"/>
      <c r="AD433" s="215"/>
      <c r="AE433" s="342" t="s">
        <v>575</v>
      </c>
      <c r="AF433" s="209"/>
      <c r="AG433" s="209"/>
      <c r="AH433" s="209"/>
      <c r="AI433" s="342" t="s">
        <v>575</v>
      </c>
      <c r="AJ433" s="209"/>
      <c r="AK433" s="209"/>
      <c r="AL433" s="209"/>
      <c r="AM433" s="342" t="s">
        <v>575</v>
      </c>
      <c r="AN433" s="209"/>
      <c r="AO433" s="209"/>
      <c r="AP433" s="343"/>
      <c r="AQ433" s="342" t="s">
        <v>575</v>
      </c>
      <c r="AR433" s="209"/>
      <c r="AS433" s="209"/>
      <c r="AT433" s="343"/>
      <c r="AU433" s="209" t="s">
        <v>575</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575</v>
      </c>
      <c r="AC434" s="207"/>
      <c r="AD434" s="207"/>
      <c r="AE434" s="342" t="s">
        <v>575</v>
      </c>
      <c r="AF434" s="209"/>
      <c r="AG434" s="209"/>
      <c r="AH434" s="343"/>
      <c r="AI434" s="342" t="s">
        <v>575</v>
      </c>
      <c r="AJ434" s="209"/>
      <c r="AK434" s="209"/>
      <c r="AL434" s="209"/>
      <c r="AM434" s="342" t="s">
        <v>575</v>
      </c>
      <c r="AN434" s="209"/>
      <c r="AO434" s="209"/>
      <c r="AP434" s="343"/>
      <c r="AQ434" s="342" t="s">
        <v>575</v>
      </c>
      <c r="AR434" s="209"/>
      <c r="AS434" s="209"/>
      <c r="AT434" s="343"/>
      <c r="AU434" s="209" t="s">
        <v>575</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575</v>
      </c>
      <c r="AF435" s="209"/>
      <c r="AG435" s="209"/>
      <c r="AH435" s="343"/>
      <c r="AI435" s="342" t="s">
        <v>575</v>
      </c>
      <c r="AJ435" s="209"/>
      <c r="AK435" s="209"/>
      <c r="AL435" s="209"/>
      <c r="AM435" s="342" t="s">
        <v>575</v>
      </c>
      <c r="AN435" s="209"/>
      <c r="AO435" s="209"/>
      <c r="AP435" s="343"/>
      <c r="AQ435" s="342" t="s">
        <v>575</v>
      </c>
      <c r="AR435" s="209"/>
      <c r="AS435" s="209"/>
      <c r="AT435" s="343"/>
      <c r="AU435" s="209" t="s">
        <v>575</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575</v>
      </c>
      <c r="AF457" s="202"/>
      <c r="AG457" s="135" t="s">
        <v>355</v>
      </c>
      <c r="AH457" s="136"/>
      <c r="AI457" s="158"/>
      <c r="AJ457" s="158"/>
      <c r="AK457" s="158"/>
      <c r="AL457" s="156"/>
      <c r="AM457" s="158"/>
      <c r="AN457" s="158"/>
      <c r="AO457" s="158"/>
      <c r="AP457" s="156"/>
      <c r="AQ457" s="592" t="s">
        <v>575</v>
      </c>
      <c r="AR457" s="202"/>
      <c r="AS457" s="135" t="s">
        <v>355</v>
      </c>
      <c r="AT457" s="136"/>
      <c r="AU457" s="202" t="s">
        <v>575</v>
      </c>
      <c r="AV457" s="202"/>
      <c r="AW457" s="135" t="s">
        <v>300</v>
      </c>
      <c r="AX457" s="197"/>
    </row>
    <row r="458" spans="1:50" ht="23.25" customHeight="1" x14ac:dyDescent="0.15">
      <c r="A458" s="191"/>
      <c r="B458" s="188"/>
      <c r="C458" s="182"/>
      <c r="D458" s="188"/>
      <c r="E458" s="344"/>
      <c r="F458" s="345"/>
      <c r="G458" s="106" t="s">
        <v>575</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575</v>
      </c>
      <c r="AC458" s="215"/>
      <c r="AD458" s="215"/>
      <c r="AE458" s="342" t="s">
        <v>575</v>
      </c>
      <c r="AF458" s="209"/>
      <c r="AG458" s="209"/>
      <c r="AH458" s="209"/>
      <c r="AI458" s="342" t="s">
        <v>575</v>
      </c>
      <c r="AJ458" s="209"/>
      <c r="AK458" s="209"/>
      <c r="AL458" s="209"/>
      <c r="AM458" s="342" t="s">
        <v>575</v>
      </c>
      <c r="AN458" s="209"/>
      <c r="AO458" s="209"/>
      <c r="AP458" s="343"/>
      <c r="AQ458" s="342" t="s">
        <v>575</v>
      </c>
      <c r="AR458" s="209"/>
      <c r="AS458" s="209"/>
      <c r="AT458" s="343"/>
      <c r="AU458" s="209" t="s">
        <v>575</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575</v>
      </c>
      <c r="AC459" s="207"/>
      <c r="AD459" s="207"/>
      <c r="AE459" s="342" t="s">
        <v>575</v>
      </c>
      <c r="AF459" s="209"/>
      <c r="AG459" s="209"/>
      <c r="AH459" s="343"/>
      <c r="AI459" s="342" t="s">
        <v>575</v>
      </c>
      <c r="AJ459" s="209"/>
      <c r="AK459" s="209"/>
      <c r="AL459" s="209"/>
      <c r="AM459" s="342" t="s">
        <v>575</v>
      </c>
      <c r="AN459" s="209"/>
      <c r="AO459" s="209"/>
      <c r="AP459" s="343"/>
      <c r="AQ459" s="342" t="s">
        <v>575</v>
      </c>
      <c r="AR459" s="209"/>
      <c r="AS459" s="209"/>
      <c r="AT459" s="343"/>
      <c r="AU459" s="209" t="s">
        <v>575</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575</v>
      </c>
      <c r="AF460" s="209"/>
      <c r="AG460" s="209"/>
      <c r="AH460" s="343"/>
      <c r="AI460" s="342" t="s">
        <v>575</v>
      </c>
      <c r="AJ460" s="209"/>
      <c r="AK460" s="209"/>
      <c r="AL460" s="209"/>
      <c r="AM460" s="342" t="s">
        <v>575</v>
      </c>
      <c r="AN460" s="209"/>
      <c r="AO460" s="209"/>
      <c r="AP460" s="343"/>
      <c r="AQ460" s="342" t="s">
        <v>575</v>
      </c>
      <c r="AR460" s="209"/>
      <c r="AS460" s="209"/>
      <c r="AT460" s="343"/>
      <c r="AU460" s="209" t="s">
        <v>575</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575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563</v>
      </c>
      <c r="F484" s="177"/>
      <c r="G484" s="901" t="s">
        <v>374</v>
      </c>
      <c r="H484" s="125"/>
      <c r="I484" s="125"/>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564</v>
      </c>
      <c r="F538" s="177"/>
      <c r="G538" s="901" t="s">
        <v>374</v>
      </c>
      <c r="H538" s="125"/>
      <c r="I538" s="125"/>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563</v>
      </c>
      <c r="F592" s="177"/>
      <c r="G592" s="901" t="s">
        <v>374</v>
      </c>
      <c r="H592" s="125"/>
      <c r="I592" s="125"/>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564</v>
      </c>
      <c r="F646" s="177"/>
      <c r="G646" s="901" t="s">
        <v>374</v>
      </c>
      <c r="H646" s="125"/>
      <c r="I646" s="125"/>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5.3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574</v>
      </c>
      <c r="AE702" s="348"/>
      <c r="AF702" s="348"/>
      <c r="AG702" s="387" t="s">
        <v>591</v>
      </c>
      <c r="AH702" s="388"/>
      <c r="AI702" s="388"/>
      <c r="AJ702" s="388"/>
      <c r="AK702" s="388"/>
      <c r="AL702" s="388"/>
      <c r="AM702" s="388"/>
      <c r="AN702" s="388"/>
      <c r="AO702" s="388"/>
      <c r="AP702" s="388"/>
      <c r="AQ702" s="388"/>
      <c r="AR702" s="388"/>
      <c r="AS702" s="388"/>
      <c r="AT702" s="388"/>
      <c r="AU702" s="388"/>
      <c r="AV702" s="388"/>
      <c r="AW702" s="388"/>
      <c r="AX702" s="389"/>
    </row>
    <row r="703" spans="1:50" ht="55.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574</v>
      </c>
      <c r="AE703" s="331"/>
      <c r="AF703" s="331"/>
      <c r="AG703" s="103" t="s">
        <v>592</v>
      </c>
      <c r="AH703" s="104"/>
      <c r="AI703" s="104"/>
      <c r="AJ703" s="104"/>
      <c r="AK703" s="104"/>
      <c r="AL703" s="104"/>
      <c r="AM703" s="104"/>
      <c r="AN703" s="104"/>
      <c r="AO703" s="104"/>
      <c r="AP703" s="104"/>
      <c r="AQ703" s="104"/>
      <c r="AR703" s="104"/>
      <c r="AS703" s="104"/>
      <c r="AT703" s="104"/>
      <c r="AU703" s="104"/>
      <c r="AV703" s="104"/>
      <c r="AW703" s="104"/>
      <c r="AX703" s="105"/>
    </row>
    <row r="704" spans="1:50" ht="58.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574</v>
      </c>
      <c r="AE704" s="785"/>
      <c r="AF704" s="785"/>
      <c r="AG704" s="169" t="s">
        <v>593</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580</v>
      </c>
      <c r="AE705" s="717"/>
      <c r="AF705" s="717"/>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c r="AE706" s="331"/>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580</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580</v>
      </c>
      <c r="AE709" s="331"/>
      <c r="AF709" s="331"/>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580</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0" t="s">
        <v>580</v>
      </c>
      <c r="AE711" s="331"/>
      <c r="AF711" s="331"/>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580</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0" t="s">
        <v>574</v>
      </c>
      <c r="AE713" s="331"/>
      <c r="AF713" s="665"/>
      <c r="AG713" s="103" t="s">
        <v>581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580</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580</v>
      </c>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580</v>
      </c>
      <c r="AE716" s="629"/>
      <c r="AF716" s="629"/>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580</v>
      </c>
      <c r="AE717" s="331"/>
      <c r="AF717" s="331"/>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c r="AE718" s="331"/>
      <c r="AF718" s="331"/>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0"/>
      <c r="B721" s="781"/>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4"/>
      <c r="C726" s="817" t="s">
        <v>53</v>
      </c>
      <c r="D726" s="839"/>
      <c r="E726" s="839"/>
      <c r="F726" s="840"/>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550</v>
      </c>
      <c r="B737" s="212"/>
      <c r="C737" s="212"/>
      <c r="D737" s="213"/>
      <c r="E737" s="992" t="s">
        <v>575</v>
      </c>
      <c r="F737" s="992"/>
      <c r="G737" s="992"/>
      <c r="H737" s="992"/>
      <c r="I737" s="992"/>
      <c r="J737" s="992"/>
      <c r="K737" s="992"/>
      <c r="L737" s="992"/>
      <c r="M737" s="992"/>
      <c r="N737" s="367" t="s">
        <v>543</v>
      </c>
      <c r="O737" s="367"/>
      <c r="P737" s="367"/>
      <c r="Q737" s="367"/>
      <c r="R737" s="992" t="s">
        <v>575</v>
      </c>
      <c r="S737" s="992"/>
      <c r="T737" s="992"/>
      <c r="U737" s="992"/>
      <c r="V737" s="992"/>
      <c r="W737" s="992"/>
      <c r="X737" s="992"/>
      <c r="Y737" s="992"/>
      <c r="Z737" s="992"/>
      <c r="AA737" s="367" t="s">
        <v>542</v>
      </c>
      <c r="AB737" s="367"/>
      <c r="AC737" s="367"/>
      <c r="AD737" s="367"/>
      <c r="AE737" s="992" t="s">
        <v>575</v>
      </c>
      <c r="AF737" s="992"/>
      <c r="AG737" s="992"/>
      <c r="AH737" s="992"/>
      <c r="AI737" s="992"/>
      <c r="AJ737" s="992"/>
      <c r="AK737" s="992"/>
      <c r="AL737" s="992"/>
      <c r="AM737" s="992"/>
      <c r="AN737" s="367" t="s">
        <v>541</v>
      </c>
      <c r="AO737" s="367"/>
      <c r="AP737" s="367"/>
      <c r="AQ737" s="367"/>
      <c r="AR737" s="984" t="s">
        <v>575</v>
      </c>
      <c r="AS737" s="985"/>
      <c r="AT737" s="985"/>
      <c r="AU737" s="985"/>
      <c r="AV737" s="985"/>
      <c r="AW737" s="985"/>
      <c r="AX737" s="986"/>
      <c r="AY737" s="89"/>
      <c r="AZ737" s="89"/>
    </row>
    <row r="738" spans="1:52" ht="24.75" customHeight="1" x14ac:dyDescent="0.15">
      <c r="A738" s="993" t="s">
        <v>540</v>
      </c>
      <c r="B738" s="212"/>
      <c r="C738" s="212"/>
      <c r="D738" s="213"/>
      <c r="E738" s="992" t="s">
        <v>575</v>
      </c>
      <c r="F738" s="992"/>
      <c r="G738" s="992"/>
      <c r="H738" s="992"/>
      <c r="I738" s="992"/>
      <c r="J738" s="992"/>
      <c r="K738" s="992"/>
      <c r="L738" s="992"/>
      <c r="M738" s="992"/>
      <c r="N738" s="367" t="s">
        <v>539</v>
      </c>
      <c r="O738" s="367"/>
      <c r="P738" s="367"/>
      <c r="Q738" s="367"/>
      <c r="R738" s="992" t="s">
        <v>575</v>
      </c>
      <c r="S738" s="992"/>
      <c r="T738" s="992"/>
      <c r="U738" s="992"/>
      <c r="V738" s="992"/>
      <c r="W738" s="992"/>
      <c r="X738" s="992"/>
      <c r="Y738" s="992"/>
      <c r="Z738" s="992"/>
      <c r="AA738" s="367" t="s">
        <v>538</v>
      </c>
      <c r="AB738" s="367"/>
      <c r="AC738" s="367"/>
      <c r="AD738" s="367"/>
      <c r="AE738" s="992" t="s">
        <v>575</v>
      </c>
      <c r="AF738" s="992"/>
      <c r="AG738" s="992"/>
      <c r="AH738" s="992"/>
      <c r="AI738" s="992"/>
      <c r="AJ738" s="992"/>
      <c r="AK738" s="992"/>
      <c r="AL738" s="992"/>
      <c r="AM738" s="992"/>
      <c r="AN738" s="367" t="s">
        <v>534</v>
      </c>
      <c r="AO738" s="367"/>
      <c r="AP738" s="367"/>
      <c r="AQ738" s="367"/>
      <c r="AR738" s="984" t="s">
        <v>575</v>
      </c>
      <c r="AS738" s="985"/>
      <c r="AT738" s="985"/>
      <c r="AU738" s="985"/>
      <c r="AV738" s="985"/>
      <c r="AW738" s="985"/>
      <c r="AX738" s="986"/>
    </row>
    <row r="739" spans="1:52" ht="24.75" customHeight="1" thickBot="1" x14ac:dyDescent="0.2">
      <c r="A739" s="994" t="s">
        <v>530</v>
      </c>
      <c r="B739" s="995"/>
      <c r="C739" s="995"/>
      <c r="D739" s="996"/>
      <c r="E739" s="997"/>
      <c r="F739" s="987"/>
      <c r="G739" s="987"/>
      <c r="H739" s="93" t="str">
        <f>IF(E739="", "", "(")</f>
        <v/>
      </c>
      <c r="I739" s="987" t="s">
        <v>466</v>
      </c>
      <c r="J739" s="987"/>
      <c r="K739" s="93" t="str">
        <f>IF(OR(I739="　", I739=""), "", "-")</f>
        <v/>
      </c>
      <c r="L739" s="988"/>
      <c r="M739" s="988"/>
      <c r="N739" s="94" t="str">
        <f>IF(O739="", "", "-")</f>
        <v/>
      </c>
      <c r="O739" s="95"/>
      <c r="P739" s="94" t="str">
        <f>IF(E739="", "", ")")</f>
        <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t="s">
        <v>582</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2"/>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t="s">
        <v>594</v>
      </c>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hidden="1"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90"/>
      <c r="Z781" s="391"/>
      <c r="AA781" s="391"/>
      <c r="AB781" s="807"/>
      <c r="AC781" s="672"/>
      <c r="AD781" s="673"/>
      <c r="AE781" s="673"/>
      <c r="AF781" s="673"/>
      <c r="AG781" s="674"/>
      <c r="AH781" s="666"/>
      <c r="AI781" s="667"/>
      <c r="AJ781" s="667"/>
      <c r="AK781" s="667"/>
      <c r="AL781" s="667"/>
      <c r="AM781" s="667"/>
      <c r="AN781" s="667"/>
      <c r="AO781" s="667"/>
      <c r="AP781" s="667"/>
      <c r="AQ781" s="667"/>
      <c r="AR781" s="667"/>
      <c r="AS781" s="667"/>
      <c r="AT781" s="668"/>
      <c r="AU781" s="390"/>
      <c r="AV781" s="391"/>
      <c r="AW781" s="391"/>
      <c r="AX781" s="392"/>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7"/>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7"/>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hidden="1" customHeight="1" x14ac:dyDescent="0.15">
      <c r="A837" s="378">
        <v>1</v>
      </c>
      <c r="B837" s="37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65"/>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C17 P13:AC13 AR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D14:AQ14">
    <cfRule type="expression" dxfId="703" priority="3">
      <formula>IF(RIGHT(TEXT(AD14,"0.#"),1)=".",FALSE,TRUE)</formula>
    </cfRule>
    <cfRule type="expression" dxfId="702" priority="4">
      <formula>IF(RIGHT(TEXT(AD14,"0.#"),1)=".",TRUE,FALSE)</formula>
    </cfRule>
  </conditionalFormatting>
  <conditionalFormatting sqref="AD13:AQ13 AD15:AQ17">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557</v>
      </c>
      <c r="AF2" s="1034"/>
      <c r="AG2" s="1034"/>
      <c r="AH2" s="1034"/>
      <c r="AI2" s="1034" t="s">
        <v>554</v>
      </c>
      <c r="AJ2" s="1034"/>
      <c r="AK2" s="1034"/>
      <c r="AL2" s="1034"/>
      <c r="AM2" s="1034" t="s">
        <v>528</v>
      </c>
      <c r="AN2" s="1034"/>
      <c r="AO2" s="1034"/>
      <c r="AP2" s="559"/>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6"/>
      <c r="H4" s="1001"/>
      <c r="I4" s="1001"/>
      <c r="J4" s="1001"/>
      <c r="K4" s="1001"/>
      <c r="L4" s="1001"/>
      <c r="M4" s="1001"/>
      <c r="N4" s="1001"/>
      <c r="O4" s="1002"/>
      <c r="P4" s="107"/>
      <c r="Q4" s="1009"/>
      <c r="R4" s="1009"/>
      <c r="S4" s="1009"/>
      <c r="T4" s="1009"/>
      <c r="U4" s="1009"/>
      <c r="V4" s="1009"/>
      <c r="W4" s="1009"/>
      <c r="X4" s="1010"/>
      <c r="Y4" s="1019" t="s">
        <v>12</v>
      </c>
      <c r="Z4" s="1020"/>
      <c r="AA4" s="1021"/>
      <c r="AB4" s="463"/>
      <c r="AC4" s="1023"/>
      <c r="AD4" s="102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558</v>
      </c>
      <c r="AF9" s="1034"/>
      <c r="AG9" s="1034"/>
      <c r="AH9" s="1034"/>
      <c r="AI9" s="1034" t="s">
        <v>554</v>
      </c>
      <c r="AJ9" s="1034"/>
      <c r="AK9" s="1034"/>
      <c r="AL9" s="1034"/>
      <c r="AM9" s="1034" t="s">
        <v>528</v>
      </c>
      <c r="AN9" s="1034"/>
      <c r="AO9" s="1034"/>
      <c r="AP9" s="559"/>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6"/>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3"/>
      <c r="AC11" s="1023"/>
      <c r="AD11" s="102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9"/>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6"/>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3"/>
      <c r="AC18" s="1023"/>
      <c r="AD18" s="102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9"/>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6"/>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3"/>
      <c r="AC25" s="1023"/>
      <c r="AD25" s="102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9"/>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6"/>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3"/>
      <c r="AC32" s="1023"/>
      <c r="AD32" s="102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9"/>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6"/>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3"/>
      <c r="AC39" s="1023"/>
      <c r="AD39" s="102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9"/>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6"/>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3"/>
      <c r="AC46" s="1023"/>
      <c r="AD46" s="102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557</v>
      </c>
      <c r="AF51" s="1034"/>
      <c r="AG51" s="1034"/>
      <c r="AH51" s="1034"/>
      <c r="AI51" s="1034" t="s">
        <v>554</v>
      </c>
      <c r="AJ51" s="1034"/>
      <c r="AK51" s="1034"/>
      <c r="AL51" s="1034"/>
      <c r="AM51" s="1034" t="s">
        <v>528</v>
      </c>
      <c r="AN51" s="1034"/>
      <c r="AO51" s="1034"/>
      <c r="AP51" s="559"/>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6"/>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3"/>
      <c r="AC53" s="1023"/>
      <c r="AD53" s="102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9"/>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6"/>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3"/>
      <c r="AC60" s="1023"/>
      <c r="AD60" s="102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9"/>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6"/>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3"/>
      <c r="AC67" s="1023"/>
      <c r="AD67" s="102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8">
        <v>1</v>
      </c>
      <c r="B4" s="105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8">
        <v>2</v>
      </c>
      <c r="B5" s="105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8">
        <v>3</v>
      </c>
      <c r="B6" s="105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8">
        <v>4</v>
      </c>
      <c r="B7" s="105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8">
        <v>5</v>
      </c>
      <c r="B8" s="105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8">
        <v>6</v>
      </c>
      <c r="B9" s="105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8">
        <v>7</v>
      </c>
      <c r="B10" s="105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8">
        <v>8</v>
      </c>
      <c r="B11" s="105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8">
        <v>9</v>
      </c>
      <c r="B12" s="105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8">
        <v>10</v>
      </c>
      <c r="B13" s="105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8">
        <v>11</v>
      </c>
      <c r="B14" s="105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8">
        <v>12</v>
      </c>
      <c r="B15" s="105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8">
        <v>13</v>
      </c>
      <c r="B16" s="105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8">
        <v>14</v>
      </c>
      <c r="B17" s="105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8">
        <v>15</v>
      </c>
      <c r="B18" s="105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8">
        <v>16</v>
      </c>
      <c r="B19" s="105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8">
        <v>17</v>
      </c>
      <c r="B20" s="105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8">
        <v>18</v>
      </c>
      <c r="B21" s="105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8">
        <v>19</v>
      </c>
      <c r="B22" s="105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8">
        <v>20</v>
      </c>
      <c r="B23" s="105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8">
        <v>21</v>
      </c>
      <c r="B24" s="105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8">
        <v>22</v>
      </c>
      <c r="B25" s="105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8">
        <v>23</v>
      </c>
      <c r="B26" s="105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8">
        <v>24</v>
      </c>
      <c r="B27" s="105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8">
        <v>25</v>
      </c>
      <c r="B28" s="105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8">
        <v>26</v>
      </c>
      <c r="B29" s="105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8">
        <v>27</v>
      </c>
      <c r="B30" s="105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8">
        <v>28</v>
      </c>
      <c r="B31" s="105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8">
        <v>29</v>
      </c>
      <c r="B32" s="105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8">
        <v>30</v>
      </c>
      <c r="B33" s="105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8">
        <v>1</v>
      </c>
      <c r="B37" s="105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8">
        <v>2</v>
      </c>
      <c r="B38" s="105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8">
        <v>3</v>
      </c>
      <c r="B39" s="105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8">
        <v>4</v>
      </c>
      <c r="B40" s="105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8">
        <v>5</v>
      </c>
      <c r="B41" s="105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8">
        <v>6</v>
      </c>
      <c r="B42" s="105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8">
        <v>7</v>
      </c>
      <c r="B43" s="105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8">
        <v>8</v>
      </c>
      <c r="B44" s="105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8">
        <v>9</v>
      </c>
      <c r="B45" s="105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8">
        <v>10</v>
      </c>
      <c r="B46" s="105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8">
        <v>11</v>
      </c>
      <c r="B47" s="105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8">
        <v>12</v>
      </c>
      <c r="B48" s="105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8">
        <v>13</v>
      </c>
      <c r="B49" s="105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8">
        <v>14</v>
      </c>
      <c r="B50" s="105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8">
        <v>15</v>
      </c>
      <c r="B51" s="105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8">
        <v>16</v>
      </c>
      <c r="B52" s="105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8">
        <v>17</v>
      </c>
      <c r="B53" s="105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8">
        <v>18</v>
      </c>
      <c r="B54" s="105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8">
        <v>19</v>
      </c>
      <c r="B55" s="105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8">
        <v>20</v>
      </c>
      <c r="B56" s="105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8">
        <v>21</v>
      </c>
      <c r="B57" s="105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8">
        <v>22</v>
      </c>
      <c r="B58" s="105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8">
        <v>23</v>
      </c>
      <c r="B59" s="105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8">
        <v>24</v>
      </c>
      <c r="B60" s="105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8">
        <v>25</v>
      </c>
      <c r="B61" s="105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8">
        <v>26</v>
      </c>
      <c r="B62" s="105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8">
        <v>27</v>
      </c>
      <c r="B63" s="105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8">
        <v>28</v>
      </c>
      <c r="B64" s="105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8">
        <v>29</v>
      </c>
      <c r="B65" s="105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8">
        <v>30</v>
      </c>
      <c r="B66" s="105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8">
        <v>1</v>
      </c>
      <c r="B70" s="105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8">
        <v>2</v>
      </c>
      <c r="B71" s="105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8">
        <v>3</v>
      </c>
      <c r="B72" s="105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8">
        <v>4</v>
      </c>
      <c r="B73" s="105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8">
        <v>5</v>
      </c>
      <c r="B74" s="105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8">
        <v>6</v>
      </c>
      <c r="B75" s="105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8">
        <v>7</v>
      </c>
      <c r="B76" s="105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8">
        <v>8</v>
      </c>
      <c r="B77" s="105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8">
        <v>9</v>
      </c>
      <c r="B78" s="105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8">
        <v>10</v>
      </c>
      <c r="B79" s="105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8">
        <v>11</v>
      </c>
      <c r="B80" s="105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8">
        <v>12</v>
      </c>
      <c r="B81" s="105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8">
        <v>13</v>
      </c>
      <c r="B82" s="105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8">
        <v>14</v>
      </c>
      <c r="B83" s="105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8">
        <v>15</v>
      </c>
      <c r="B84" s="105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8">
        <v>16</v>
      </c>
      <c r="B85" s="105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8">
        <v>17</v>
      </c>
      <c r="B86" s="105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8">
        <v>18</v>
      </c>
      <c r="B87" s="105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8">
        <v>19</v>
      </c>
      <c r="B88" s="105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8">
        <v>20</v>
      </c>
      <c r="B89" s="105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8">
        <v>21</v>
      </c>
      <c r="B90" s="105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8">
        <v>22</v>
      </c>
      <c r="B91" s="105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8">
        <v>23</v>
      </c>
      <c r="B92" s="105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8">
        <v>24</v>
      </c>
      <c r="B93" s="105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8">
        <v>25</v>
      </c>
      <c r="B94" s="105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8">
        <v>26</v>
      </c>
      <c r="B95" s="105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8">
        <v>27</v>
      </c>
      <c r="B96" s="105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8">
        <v>28</v>
      </c>
      <c r="B97" s="105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8">
        <v>29</v>
      </c>
      <c r="B98" s="105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8">
        <v>30</v>
      </c>
      <c r="B99" s="105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8">
        <v>1</v>
      </c>
      <c r="B103" s="105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8">
        <v>2</v>
      </c>
      <c r="B104" s="105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8">
        <v>3</v>
      </c>
      <c r="B105" s="105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8">
        <v>4</v>
      </c>
      <c r="B106" s="105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8">
        <v>5</v>
      </c>
      <c r="B107" s="105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8">
        <v>6</v>
      </c>
      <c r="B108" s="105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8">
        <v>7</v>
      </c>
      <c r="B109" s="105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8">
        <v>8</v>
      </c>
      <c r="B110" s="105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8">
        <v>9</v>
      </c>
      <c r="B111" s="105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8">
        <v>10</v>
      </c>
      <c r="B112" s="105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8">
        <v>11</v>
      </c>
      <c r="B113" s="105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8">
        <v>12</v>
      </c>
      <c r="B114" s="105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8">
        <v>13</v>
      </c>
      <c r="B115" s="105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8">
        <v>14</v>
      </c>
      <c r="B116" s="105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8">
        <v>15</v>
      </c>
      <c r="B117" s="105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8">
        <v>16</v>
      </c>
      <c r="B118" s="105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8">
        <v>17</v>
      </c>
      <c r="B119" s="105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8">
        <v>18</v>
      </c>
      <c r="B120" s="105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8">
        <v>19</v>
      </c>
      <c r="B121" s="105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8">
        <v>20</v>
      </c>
      <c r="B122" s="105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8">
        <v>21</v>
      </c>
      <c r="B123" s="105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8">
        <v>22</v>
      </c>
      <c r="B124" s="105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8">
        <v>23</v>
      </c>
      <c r="B125" s="105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8">
        <v>24</v>
      </c>
      <c r="B126" s="105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8">
        <v>25</v>
      </c>
      <c r="B127" s="105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8">
        <v>26</v>
      </c>
      <c r="B128" s="105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8">
        <v>27</v>
      </c>
      <c r="B129" s="105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8">
        <v>28</v>
      </c>
      <c r="B130" s="105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8">
        <v>29</v>
      </c>
      <c r="B131" s="105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8">
        <v>30</v>
      </c>
      <c r="B132" s="105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8">
        <v>1</v>
      </c>
      <c r="B136" s="105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8">
        <v>2</v>
      </c>
      <c r="B137" s="105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8">
        <v>3</v>
      </c>
      <c r="B138" s="105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8">
        <v>4</v>
      </c>
      <c r="B139" s="105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8">
        <v>5</v>
      </c>
      <c r="B140" s="105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8">
        <v>6</v>
      </c>
      <c r="B141" s="105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8">
        <v>7</v>
      </c>
      <c r="B142" s="105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8">
        <v>8</v>
      </c>
      <c r="B143" s="105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8">
        <v>9</v>
      </c>
      <c r="B144" s="105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8">
        <v>10</v>
      </c>
      <c r="B145" s="105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8">
        <v>11</v>
      </c>
      <c r="B146" s="105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8">
        <v>12</v>
      </c>
      <c r="B147" s="105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8">
        <v>13</v>
      </c>
      <c r="B148" s="105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8">
        <v>14</v>
      </c>
      <c r="B149" s="105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8">
        <v>15</v>
      </c>
      <c r="B150" s="105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8">
        <v>16</v>
      </c>
      <c r="B151" s="105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8">
        <v>17</v>
      </c>
      <c r="B152" s="105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8">
        <v>18</v>
      </c>
      <c r="B153" s="105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8">
        <v>19</v>
      </c>
      <c r="B154" s="105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8">
        <v>20</v>
      </c>
      <c r="B155" s="105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8">
        <v>21</v>
      </c>
      <c r="B156" s="105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8">
        <v>22</v>
      </c>
      <c r="B157" s="105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8">
        <v>23</v>
      </c>
      <c r="B158" s="105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8">
        <v>24</v>
      </c>
      <c r="B159" s="105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8">
        <v>25</v>
      </c>
      <c r="B160" s="105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8">
        <v>26</v>
      </c>
      <c r="B161" s="105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8">
        <v>27</v>
      </c>
      <c r="B162" s="105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8">
        <v>28</v>
      </c>
      <c r="B163" s="105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8">
        <v>29</v>
      </c>
      <c r="B164" s="105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8">
        <v>30</v>
      </c>
      <c r="B165" s="105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8">
        <v>1</v>
      </c>
      <c r="B169" s="105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8">
        <v>2</v>
      </c>
      <c r="B170" s="105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8">
        <v>3</v>
      </c>
      <c r="B171" s="105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8">
        <v>4</v>
      </c>
      <c r="B172" s="105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8">
        <v>5</v>
      </c>
      <c r="B173" s="105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8">
        <v>6</v>
      </c>
      <c r="B174" s="105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8">
        <v>7</v>
      </c>
      <c r="B175" s="105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8">
        <v>8</v>
      </c>
      <c r="B176" s="105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8">
        <v>9</v>
      </c>
      <c r="B177" s="105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8">
        <v>10</v>
      </c>
      <c r="B178" s="105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8">
        <v>11</v>
      </c>
      <c r="B179" s="105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8">
        <v>12</v>
      </c>
      <c r="B180" s="105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8">
        <v>13</v>
      </c>
      <c r="B181" s="105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8">
        <v>14</v>
      </c>
      <c r="B182" s="105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8">
        <v>15</v>
      </c>
      <c r="B183" s="105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8">
        <v>16</v>
      </c>
      <c r="B184" s="105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8">
        <v>17</v>
      </c>
      <c r="B185" s="105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8">
        <v>18</v>
      </c>
      <c r="B186" s="105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8">
        <v>19</v>
      </c>
      <c r="B187" s="105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8">
        <v>20</v>
      </c>
      <c r="B188" s="105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8">
        <v>21</v>
      </c>
      <c r="B189" s="105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8">
        <v>22</v>
      </c>
      <c r="B190" s="105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8">
        <v>23</v>
      </c>
      <c r="B191" s="105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8">
        <v>24</v>
      </c>
      <c r="B192" s="105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8">
        <v>25</v>
      </c>
      <c r="B193" s="105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8">
        <v>26</v>
      </c>
      <c r="B194" s="105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8">
        <v>27</v>
      </c>
      <c r="B195" s="105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8">
        <v>28</v>
      </c>
      <c r="B196" s="105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8">
        <v>29</v>
      </c>
      <c r="B197" s="105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8">
        <v>30</v>
      </c>
      <c r="B198" s="105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8">
        <v>1</v>
      </c>
      <c r="B202" s="105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8">
        <v>2</v>
      </c>
      <c r="B203" s="105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8">
        <v>3</v>
      </c>
      <c r="B204" s="105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8">
        <v>4</v>
      </c>
      <c r="B205" s="105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8">
        <v>5</v>
      </c>
      <c r="B206" s="105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8">
        <v>6</v>
      </c>
      <c r="B207" s="105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8">
        <v>7</v>
      </c>
      <c r="B208" s="105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8">
        <v>8</v>
      </c>
      <c r="B209" s="105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8">
        <v>9</v>
      </c>
      <c r="B210" s="105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8">
        <v>10</v>
      </c>
      <c r="B211" s="105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8">
        <v>11</v>
      </c>
      <c r="B212" s="105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8">
        <v>12</v>
      </c>
      <c r="B213" s="105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8">
        <v>13</v>
      </c>
      <c r="B214" s="105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8">
        <v>14</v>
      </c>
      <c r="B215" s="105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8">
        <v>15</v>
      </c>
      <c r="B216" s="105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8">
        <v>16</v>
      </c>
      <c r="B217" s="105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8">
        <v>17</v>
      </c>
      <c r="B218" s="105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8">
        <v>18</v>
      </c>
      <c r="B219" s="105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8">
        <v>19</v>
      </c>
      <c r="B220" s="105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8">
        <v>20</v>
      </c>
      <c r="B221" s="105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8">
        <v>21</v>
      </c>
      <c r="B222" s="105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8">
        <v>22</v>
      </c>
      <c r="B223" s="105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8">
        <v>23</v>
      </c>
      <c r="B224" s="105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8">
        <v>24</v>
      </c>
      <c r="B225" s="105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8">
        <v>25</v>
      </c>
      <c r="B226" s="105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8">
        <v>26</v>
      </c>
      <c r="B227" s="105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8">
        <v>27</v>
      </c>
      <c r="B228" s="105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8">
        <v>28</v>
      </c>
      <c r="B229" s="105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8">
        <v>29</v>
      </c>
      <c r="B230" s="105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8">
        <v>30</v>
      </c>
      <c r="B231" s="105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8">
        <v>1</v>
      </c>
      <c r="B235" s="105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8">
        <v>2</v>
      </c>
      <c r="B236" s="105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8">
        <v>3</v>
      </c>
      <c r="B237" s="105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8">
        <v>4</v>
      </c>
      <c r="B238" s="105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8">
        <v>5</v>
      </c>
      <c r="B239" s="105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8">
        <v>6</v>
      </c>
      <c r="B240" s="105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8">
        <v>7</v>
      </c>
      <c r="B241" s="105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8">
        <v>8</v>
      </c>
      <c r="B242" s="105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8">
        <v>9</v>
      </c>
      <c r="B243" s="105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8">
        <v>10</v>
      </c>
      <c r="B244" s="105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8">
        <v>11</v>
      </c>
      <c r="B245" s="105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8">
        <v>12</v>
      </c>
      <c r="B246" s="105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8">
        <v>13</v>
      </c>
      <c r="B247" s="105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8">
        <v>14</v>
      </c>
      <c r="B248" s="105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8">
        <v>15</v>
      </c>
      <c r="B249" s="105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8">
        <v>16</v>
      </c>
      <c r="B250" s="105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8">
        <v>17</v>
      </c>
      <c r="B251" s="105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8">
        <v>18</v>
      </c>
      <c r="B252" s="105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8">
        <v>19</v>
      </c>
      <c r="B253" s="105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8">
        <v>20</v>
      </c>
      <c r="B254" s="105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8">
        <v>21</v>
      </c>
      <c r="B255" s="105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8">
        <v>22</v>
      </c>
      <c r="B256" s="105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8">
        <v>23</v>
      </c>
      <c r="B257" s="105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8">
        <v>24</v>
      </c>
      <c r="B258" s="105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8">
        <v>25</v>
      </c>
      <c r="B259" s="105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8">
        <v>26</v>
      </c>
      <c r="B260" s="105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8">
        <v>27</v>
      </c>
      <c r="B261" s="105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8">
        <v>28</v>
      </c>
      <c r="B262" s="105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8">
        <v>29</v>
      </c>
      <c r="B263" s="105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8">
        <v>30</v>
      </c>
      <c r="B264" s="105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8">
        <v>1</v>
      </c>
      <c r="B268" s="105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8">
        <v>2</v>
      </c>
      <c r="B269" s="105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8">
        <v>3</v>
      </c>
      <c r="B270" s="105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8">
        <v>4</v>
      </c>
      <c r="B271" s="105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8">
        <v>5</v>
      </c>
      <c r="B272" s="105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8">
        <v>6</v>
      </c>
      <c r="B273" s="105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8">
        <v>7</v>
      </c>
      <c r="B274" s="105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8">
        <v>8</v>
      </c>
      <c r="B275" s="105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8">
        <v>9</v>
      </c>
      <c r="B276" s="105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8">
        <v>10</v>
      </c>
      <c r="B277" s="105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8">
        <v>11</v>
      </c>
      <c r="B278" s="105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8">
        <v>12</v>
      </c>
      <c r="B279" s="105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8">
        <v>13</v>
      </c>
      <c r="B280" s="105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8">
        <v>14</v>
      </c>
      <c r="B281" s="105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8">
        <v>15</v>
      </c>
      <c r="B282" s="105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8">
        <v>16</v>
      </c>
      <c r="B283" s="105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8">
        <v>17</v>
      </c>
      <c r="B284" s="105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8">
        <v>18</v>
      </c>
      <c r="B285" s="105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8">
        <v>19</v>
      </c>
      <c r="B286" s="105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8">
        <v>20</v>
      </c>
      <c r="B287" s="105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8">
        <v>21</v>
      </c>
      <c r="B288" s="105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8">
        <v>22</v>
      </c>
      <c r="B289" s="105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8">
        <v>23</v>
      </c>
      <c r="B290" s="105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8">
        <v>24</v>
      </c>
      <c r="B291" s="105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8">
        <v>25</v>
      </c>
      <c r="B292" s="105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8">
        <v>26</v>
      </c>
      <c r="B293" s="105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8">
        <v>27</v>
      </c>
      <c r="B294" s="105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8">
        <v>28</v>
      </c>
      <c r="B295" s="105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8">
        <v>29</v>
      </c>
      <c r="B296" s="105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8">
        <v>30</v>
      </c>
      <c r="B297" s="105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8">
        <v>1</v>
      </c>
      <c r="B301" s="105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8">
        <v>2</v>
      </c>
      <c r="B302" s="105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8">
        <v>3</v>
      </c>
      <c r="B303" s="105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8">
        <v>4</v>
      </c>
      <c r="B304" s="105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8">
        <v>5</v>
      </c>
      <c r="B305" s="105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8">
        <v>6</v>
      </c>
      <c r="B306" s="105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8">
        <v>7</v>
      </c>
      <c r="B307" s="105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8">
        <v>8</v>
      </c>
      <c r="B308" s="105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8">
        <v>9</v>
      </c>
      <c r="B309" s="105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8">
        <v>10</v>
      </c>
      <c r="B310" s="105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8">
        <v>11</v>
      </c>
      <c r="B311" s="105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8">
        <v>12</v>
      </c>
      <c r="B312" s="105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8">
        <v>13</v>
      </c>
      <c r="B313" s="105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8">
        <v>14</v>
      </c>
      <c r="B314" s="105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8">
        <v>15</v>
      </c>
      <c r="B315" s="105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8">
        <v>16</v>
      </c>
      <c r="B316" s="105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8">
        <v>17</v>
      </c>
      <c r="B317" s="105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8">
        <v>18</v>
      </c>
      <c r="B318" s="105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8">
        <v>19</v>
      </c>
      <c r="B319" s="105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8">
        <v>20</v>
      </c>
      <c r="B320" s="105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8">
        <v>21</v>
      </c>
      <c r="B321" s="105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8">
        <v>22</v>
      </c>
      <c r="B322" s="105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8">
        <v>23</v>
      </c>
      <c r="B323" s="105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8">
        <v>24</v>
      </c>
      <c r="B324" s="105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8">
        <v>25</v>
      </c>
      <c r="B325" s="105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8">
        <v>26</v>
      </c>
      <c r="B326" s="105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8">
        <v>27</v>
      </c>
      <c r="B327" s="105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8">
        <v>28</v>
      </c>
      <c r="B328" s="105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8">
        <v>29</v>
      </c>
      <c r="B329" s="105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8">
        <v>30</v>
      </c>
      <c r="B330" s="105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8">
        <v>1</v>
      </c>
      <c r="B334" s="105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8">
        <v>2</v>
      </c>
      <c r="B335" s="105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8">
        <v>3</v>
      </c>
      <c r="B336" s="105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8">
        <v>4</v>
      </c>
      <c r="B337" s="105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8">
        <v>5</v>
      </c>
      <c r="B338" s="105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8">
        <v>6</v>
      </c>
      <c r="B339" s="105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8">
        <v>7</v>
      </c>
      <c r="B340" s="105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8">
        <v>8</v>
      </c>
      <c r="B341" s="105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8">
        <v>9</v>
      </c>
      <c r="B342" s="105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8">
        <v>10</v>
      </c>
      <c r="B343" s="105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8">
        <v>11</v>
      </c>
      <c r="B344" s="105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8">
        <v>12</v>
      </c>
      <c r="B345" s="105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8">
        <v>13</v>
      </c>
      <c r="B346" s="105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8">
        <v>14</v>
      </c>
      <c r="B347" s="105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8">
        <v>15</v>
      </c>
      <c r="B348" s="105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8">
        <v>16</v>
      </c>
      <c r="B349" s="105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8">
        <v>17</v>
      </c>
      <c r="B350" s="105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8">
        <v>18</v>
      </c>
      <c r="B351" s="105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8">
        <v>19</v>
      </c>
      <c r="B352" s="105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8">
        <v>20</v>
      </c>
      <c r="B353" s="105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8">
        <v>21</v>
      </c>
      <c r="B354" s="105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8">
        <v>22</v>
      </c>
      <c r="B355" s="105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8">
        <v>23</v>
      </c>
      <c r="B356" s="105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8">
        <v>24</v>
      </c>
      <c r="B357" s="105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8">
        <v>25</v>
      </c>
      <c r="B358" s="105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8">
        <v>26</v>
      </c>
      <c r="B359" s="105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8">
        <v>27</v>
      </c>
      <c r="B360" s="105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8">
        <v>28</v>
      </c>
      <c r="B361" s="105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8">
        <v>29</v>
      </c>
      <c r="B362" s="105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8">
        <v>30</v>
      </c>
      <c r="B363" s="105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8">
        <v>1</v>
      </c>
      <c r="B367" s="105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8">
        <v>2</v>
      </c>
      <c r="B368" s="105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8">
        <v>3</v>
      </c>
      <c r="B369" s="105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8">
        <v>4</v>
      </c>
      <c r="B370" s="105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8">
        <v>5</v>
      </c>
      <c r="B371" s="105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8">
        <v>6</v>
      </c>
      <c r="B372" s="105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8">
        <v>7</v>
      </c>
      <c r="B373" s="105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8">
        <v>8</v>
      </c>
      <c r="B374" s="105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8">
        <v>9</v>
      </c>
      <c r="B375" s="105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8">
        <v>10</v>
      </c>
      <c r="B376" s="105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8">
        <v>11</v>
      </c>
      <c r="B377" s="105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8">
        <v>12</v>
      </c>
      <c r="B378" s="105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8">
        <v>13</v>
      </c>
      <c r="B379" s="105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8">
        <v>14</v>
      </c>
      <c r="B380" s="105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8">
        <v>15</v>
      </c>
      <c r="B381" s="105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8">
        <v>16</v>
      </c>
      <c r="B382" s="105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8">
        <v>17</v>
      </c>
      <c r="B383" s="105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8">
        <v>18</v>
      </c>
      <c r="B384" s="105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8">
        <v>19</v>
      </c>
      <c r="B385" s="105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8">
        <v>20</v>
      </c>
      <c r="B386" s="105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8">
        <v>21</v>
      </c>
      <c r="B387" s="105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8">
        <v>22</v>
      </c>
      <c r="B388" s="105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8">
        <v>23</v>
      </c>
      <c r="B389" s="105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8">
        <v>24</v>
      </c>
      <c r="B390" s="105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8">
        <v>25</v>
      </c>
      <c r="B391" s="105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8">
        <v>26</v>
      </c>
      <c r="B392" s="105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8">
        <v>27</v>
      </c>
      <c r="B393" s="105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8">
        <v>28</v>
      </c>
      <c r="B394" s="105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8">
        <v>29</v>
      </c>
      <c r="B395" s="105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8">
        <v>30</v>
      </c>
      <c r="B396" s="105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8">
        <v>1</v>
      </c>
      <c r="B400" s="105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8">
        <v>2</v>
      </c>
      <c r="B401" s="105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8">
        <v>3</v>
      </c>
      <c r="B402" s="105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8">
        <v>4</v>
      </c>
      <c r="B403" s="105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8">
        <v>5</v>
      </c>
      <c r="B404" s="105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8">
        <v>6</v>
      </c>
      <c r="B405" s="105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8">
        <v>7</v>
      </c>
      <c r="B406" s="105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8">
        <v>8</v>
      </c>
      <c r="B407" s="105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8">
        <v>9</v>
      </c>
      <c r="B408" s="105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8">
        <v>10</v>
      </c>
      <c r="B409" s="105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8">
        <v>11</v>
      </c>
      <c r="B410" s="105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8">
        <v>12</v>
      </c>
      <c r="B411" s="105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8">
        <v>13</v>
      </c>
      <c r="B412" s="105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8">
        <v>14</v>
      </c>
      <c r="B413" s="105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8">
        <v>15</v>
      </c>
      <c r="B414" s="105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8">
        <v>16</v>
      </c>
      <c r="B415" s="105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8">
        <v>17</v>
      </c>
      <c r="B416" s="105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8">
        <v>18</v>
      </c>
      <c r="B417" s="105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8">
        <v>19</v>
      </c>
      <c r="B418" s="105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8">
        <v>20</v>
      </c>
      <c r="B419" s="105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8">
        <v>21</v>
      </c>
      <c r="B420" s="105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8">
        <v>22</v>
      </c>
      <c r="B421" s="105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8">
        <v>23</v>
      </c>
      <c r="B422" s="105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8">
        <v>24</v>
      </c>
      <c r="B423" s="105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8">
        <v>25</v>
      </c>
      <c r="B424" s="105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8">
        <v>26</v>
      </c>
      <c r="B425" s="105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8">
        <v>27</v>
      </c>
      <c r="B426" s="105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8">
        <v>28</v>
      </c>
      <c r="B427" s="105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8">
        <v>29</v>
      </c>
      <c r="B428" s="105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8">
        <v>30</v>
      </c>
      <c r="B429" s="105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8">
        <v>1</v>
      </c>
      <c r="B433" s="105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8">
        <v>2</v>
      </c>
      <c r="B434" s="105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8">
        <v>3</v>
      </c>
      <c r="B435" s="105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8">
        <v>4</v>
      </c>
      <c r="B436" s="105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8">
        <v>5</v>
      </c>
      <c r="B437" s="105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8">
        <v>6</v>
      </c>
      <c r="B438" s="105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8">
        <v>7</v>
      </c>
      <c r="B439" s="105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8">
        <v>8</v>
      </c>
      <c r="B440" s="105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8">
        <v>9</v>
      </c>
      <c r="B441" s="105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8">
        <v>10</v>
      </c>
      <c r="B442" s="105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8">
        <v>11</v>
      </c>
      <c r="B443" s="105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8">
        <v>12</v>
      </c>
      <c r="B444" s="105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8">
        <v>13</v>
      </c>
      <c r="B445" s="105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8">
        <v>14</v>
      </c>
      <c r="B446" s="105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8">
        <v>15</v>
      </c>
      <c r="B447" s="105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8">
        <v>16</v>
      </c>
      <c r="B448" s="105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8">
        <v>17</v>
      </c>
      <c r="B449" s="105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8">
        <v>18</v>
      </c>
      <c r="B450" s="105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8">
        <v>19</v>
      </c>
      <c r="B451" s="105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8">
        <v>20</v>
      </c>
      <c r="B452" s="105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8">
        <v>21</v>
      </c>
      <c r="B453" s="105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8">
        <v>22</v>
      </c>
      <c r="B454" s="105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8">
        <v>23</v>
      </c>
      <c r="B455" s="105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8">
        <v>24</v>
      </c>
      <c r="B456" s="105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8">
        <v>25</v>
      </c>
      <c r="B457" s="105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8">
        <v>26</v>
      </c>
      <c r="B458" s="105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8">
        <v>27</v>
      </c>
      <c r="B459" s="105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8">
        <v>28</v>
      </c>
      <c r="B460" s="105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8">
        <v>29</v>
      </c>
      <c r="B461" s="105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8">
        <v>30</v>
      </c>
      <c r="B462" s="105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8">
        <v>1</v>
      </c>
      <c r="B466" s="105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8">
        <v>2</v>
      </c>
      <c r="B467" s="105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8">
        <v>3</v>
      </c>
      <c r="B468" s="105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8">
        <v>4</v>
      </c>
      <c r="B469" s="105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8">
        <v>5</v>
      </c>
      <c r="B470" s="105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8">
        <v>6</v>
      </c>
      <c r="B471" s="105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8">
        <v>7</v>
      </c>
      <c r="B472" s="105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8">
        <v>8</v>
      </c>
      <c r="B473" s="105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8">
        <v>9</v>
      </c>
      <c r="B474" s="105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8">
        <v>10</v>
      </c>
      <c r="B475" s="105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8">
        <v>11</v>
      </c>
      <c r="B476" s="105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8">
        <v>12</v>
      </c>
      <c r="B477" s="105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8">
        <v>13</v>
      </c>
      <c r="B478" s="105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8">
        <v>14</v>
      </c>
      <c r="B479" s="105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8">
        <v>15</v>
      </c>
      <c r="B480" s="105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8">
        <v>16</v>
      </c>
      <c r="B481" s="105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8">
        <v>17</v>
      </c>
      <c r="B482" s="105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8">
        <v>18</v>
      </c>
      <c r="B483" s="105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8">
        <v>19</v>
      </c>
      <c r="B484" s="105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8">
        <v>20</v>
      </c>
      <c r="B485" s="105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8">
        <v>21</v>
      </c>
      <c r="B486" s="105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8">
        <v>22</v>
      </c>
      <c r="B487" s="105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8">
        <v>23</v>
      </c>
      <c r="B488" s="105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8">
        <v>24</v>
      </c>
      <c r="B489" s="105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8">
        <v>25</v>
      </c>
      <c r="B490" s="105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8">
        <v>26</v>
      </c>
      <c r="B491" s="105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8">
        <v>27</v>
      </c>
      <c r="B492" s="105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8">
        <v>28</v>
      </c>
      <c r="B493" s="105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8">
        <v>29</v>
      </c>
      <c r="B494" s="105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8">
        <v>30</v>
      </c>
      <c r="B495" s="105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8">
        <v>1</v>
      </c>
      <c r="B499" s="105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8">
        <v>2</v>
      </c>
      <c r="B500" s="105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8">
        <v>3</v>
      </c>
      <c r="B501" s="105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8">
        <v>4</v>
      </c>
      <c r="B502" s="105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8">
        <v>5</v>
      </c>
      <c r="B503" s="105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8">
        <v>6</v>
      </c>
      <c r="B504" s="105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8">
        <v>7</v>
      </c>
      <c r="B505" s="105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8">
        <v>8</v>
      </c>
      <c r="B506" s="105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8">
        <v>9</v>
      </c>
      <c r="B507" s="105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8">
        <v>10</v>
      </c>
      <c r="B508" s="105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8">
        <v>11</v>
      </c>
      <c r="B509" s="105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8">
        <v>12</v>
      </c>
      <c r="B510" s="105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8">
        <v>13</v>
      </c>
      <c r="B511" s="105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8">
        <v>14</v>
      </c>
      <c r="B512" s="105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8">
        <v>15</v>
      </c>
      <c r="B513" s="105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8">
        <v>16</v>
      </c>
      <c r="B514" s="105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8">
        <v>17</v>
      </c>
      <c r="B515" s="105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8">
        <v>18</v>
      </c>
      <c r="B516" s="105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8">
        <v>19</v>
      </c>
      <c r="B517" s="105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8">
        <v>20</v>
      </c>
      <c r="B518" s="105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8">
        <v>21</v>
      </c>
      <c r="B519" s="105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8">
        <v>22</v>
      </c>
      <c r="B520" s="105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8">
        <v>23</v>
      </c>
      <c r="B521" s="105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8">
        <v>24</v>
      </c>
      <c r="B522" s="105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8">
        <v>25</v>
      </c>
      <c r="B523" s="105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8">
        <v>26</v>
      </c>
      <c r="B524" s="105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8">
        <v>27</v>
      </c>
      <c r="B525" s="105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8">
        <v>28</v>
      </c>
      <c r="B526" s="105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8">
        <v>29</v>
      </c>
      <c r="B527" s="105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8">
        <v>30</v>
      </c>
      <c r="B528" s="105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8">
        <v>1</v>
      </c>
      <c r="B532" s="105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8">
        <v>2</v>
      </c>
      <c r="B533" s="105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8">
        <v>3</v>
      </c>
      <c r="B534" s="105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8">
        <v>4</v>
      </c>
      <c r="B535" s="105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8">
        <v>5</v>
      </c>
      <c r="B536" s="105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8">
        <v>6</v>
      </c>
      <c r="B537" s="105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8">
        <v>7</v>
      </c>
      <c r="B538" s="105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8">
        <v>8</v>
      </c>
      <c r="B539" s="105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8">
        <v>9</v>
      </c>
      <c r="B540" s="105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8">
        <v>10</v>
      </c>
      <c r="B541" s="105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8">
        <v>11</v>
      </c>
      <c r="B542" s="105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8">
        <v>12</v>
      </c>
      <c r="B543" s="105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8">
        <v>13</v>
      </c>
      <c r="B544" s="105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8">
        <v>14</v>
      </c>
      <c r="B545" s="105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8">
        <v>15</v>
      </c>
      <c r="B546" s="105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8">
        <v>16</v>
      </c>
      <c r="B547" s="105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8">
        <v>17</v>
      </c>
      <c r="B548" s="105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8">
        <v>18</v>
      </c>
      <c r="B549" s="105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8">
        <v>19</v>
      </c>
      <c r="B550" s="105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8">
        <v>20</v>
      </c>
      <c r="B551" s="105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8">
        <v>21</v>
      </c>
      <c r="B552" s="105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8">
        <v>22</v>
      </c>
      <c r="B553" s="105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8">
        <v>23</v>
      </c>
      <c r="B554" s="105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8">
        <v>24</v>
      </c>
      <c r="B555" s="105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8">
        <v>25</v>
      </c>
      <c r="B556" s="105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8">
        <v>26</v>
      </c>
      <c r="B557" s="105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8">
        <v>27</v>
      </c>
      <c r="B558" s="105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8">
        <v>28</v>
      </c>
      <c r="B559" s="105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8">
        <v>29</v>
      </c>
      <c r="B560" s="105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8">
        <v>30</v>
      </c>
      <c r="B561" s="105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8">
        <v>1</v>
      </c>
      <c r="B565" s="105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8">
        <v>2</v>
      </c>
      <c r="B566" s="105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8">
        <v>3</v>
      </c>
      <c r="B567" s="105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8">
        <v>4</v>
      </c>
      <c r="B568" s="105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8">
        <v>5</v>
      </c>
      <c r="B569" s="105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8">
        <v>6</v>
      </c>
      <c r="B570" s="105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8">
        <v>7</v>
      </c>
      <c r="B571" s="105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8">
        <v>8</v>
      </c>
      <c r="B572" s="105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8">
        <v>9</v>
      </c>
      <c r="B573" s="105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8">
        <v>10</v>
      </c>
      <c r="B574" s="105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8">
        <v>11</v>
      </c>
      <c r="B575" s="105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8">
        <v>12</v>
      </c>
      <c r="B576" s="105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8">
        <v>13</v>
      </c>
      <c r="B577" s="105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8">
        <v>14</v>
      </c>
      <c r="B578" s="105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8">
        <v>15</v>
      </c>
      <c r="B579" s="105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8">
        <v>16</v>
      </c>
      <c r="B580" s="105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8">
        <v>17</v>
      </c>
      <c r="B581" s="105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8">
        <v>18</v>
      </c>
      <c r="B582" s="105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8">
        <v>19</v>
      </c>
      <c r="B583" s="105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8">
        <v>20</v>
      </c>
      <c r="B584" s="105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8">
        <v>21</v>
      </c>
      <c r="B585" s="105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8">
        <v>22</v>
      </c>
      <c r="B586" s="105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8">
        <v>23</v>
      </c>
      <c r="B587" s="105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8">
        <v>24</v>
      </c>
      <c r="B588" s="105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8">
        <v>25</v>
      </c>
      <c r="B589" s="105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8">
        <v>26</v>
      </c>
      <c r="B590" s="105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8">
        <v>27</v>
      </c>
      <c r="B591" s="105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8">
        <v>28</v>
      </c>
      <c r="B592" s="105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8">
        <v>29</v>
      </c>
      <c r="B593" s="105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8">
        <v>30</v>
      </c>
      <c r="B594" s="105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8">
        <v>1</v>
      </c>
      <c r="B598" s="105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8">
        <v>2</v>
      </c>
      <c r="B599" s="105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8">
        <v>3</v>
      </c>
      <c r="B600" s="105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8">
        <v>4</v>
      </c>
      <c r="B601" s="105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8">
        <v>5</v>
      </c>
      <c r="B602" s="105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8">
        <v>6</v>
      </c>
      <c r="B603" s="105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8">
        <v>7</v>
      </c>
      <c r="B604" s="105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8">
        <v>8</v>
      </c>
      <c r="B605" s="105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8">
        <v>9</v>
      </c>
      <c r="B606" s="105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8">
        <v>10</v>
      </c>
      <c r="B607" s="105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8">
        <v>11</v>
      </c>
      <c r="B608" s="105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8">
        <v>12</v>
      </c>
      <c r="B609" s="105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8">
        <v>13</v>
      </c>
      <c r="B610" s="105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8">
        <v>14</v>
      </c>
      <c r="B611" s="105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8">
        <v>15</v>
      </c>
      <c r="B612" s="105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8">
        <v>16</v>
      </c>
      <c r="B613" s="105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8">
        <v>17</v>
      </c>
      <c r="B614" s="105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8">
        <v>18</v>
      </c>
      <c r="B615" s="105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8">
        <v>19</v>
      </c>
      <c r="B616" s="105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8">
        <v>20</v>
      </c>
      <c r="B617" s="105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8">
        <v>21</v>
      </c>
      <c r="B618" s="105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8">
        <v>22</v>
      </c>
      <c r="B619" s="105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8">
        <v>23</v>
      </c>
      <c r="B620" s="105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8">
        <v>24</v>
      </c>
      <c r="B621" s="105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8">
        <v>25</v>
      </c>
      <c r="B622" s="105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8">
        <v>26</v>
      </c>
      <c r="B623" s="105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8">
        <v>27</v>
      </c>
      <c r="B624" s="105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8">
        <v>28</v>
      </c>
      <c r="B625" s="105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8">
        <v>29</v>
      </c>
      <c r="B626" s="105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8">
        <v>30</v>
      </c>
      <c r="B627" s="105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8">
        <v>1</v>
      </c>
      <c r="B631" s="105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8">
        <v>2</v>
      </c>
      <c r="B632" s="105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8">
        <v>3</v>
      </c>
      <c r="B633" s="105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8">
        <v>4</v>
      </c>
      <c r="B634" s="105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8">
        <v>5</v>
      </c>
      <c r="B635" s="105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8">
        <v>6</v>
      </c>
      <c r="B636" s="105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8">
        <v>7</v>
      </c>
      <c r="B637" s="105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8">
        <v>8</v>
      </c>
      <c r="B638" s="105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8">
        <v>9</v>
      </c>
      <c r="B639" s="105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8">
        <v>10</v>
      </c>
      <c r="B640" s="105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8">
        <v>11</v>
      </c>
      <c r="B641" s="105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8">
        <v>12</v>
      </c>
      <c r="B642" s="105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8">
        <v>13</v>
      </c>
      <c r="B643" s="105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8">
        <v>14</v>
      </c>
      <c r="B644" s="105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8">
        <v>15</v>
      </c>
      <c r="B645" s="105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8">
        <v>16</v>
      </c>
      <c r="B646" s="105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8">
        <v>17</v>
      </c>
      <c r="B647" s="105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8">
        <v>18</v>
      </c>
      <c r="B648" s="105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8">
        <v>19</v>
      </c>
      <c r="B649" s="105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8">
        <v>20</v>
      </c>
      <c r="B650" s="105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8">
        <v>21</v>
      </c>
      <c r="B651" s="105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8">
        <v>22</v>
      </c>
      <c r="B652" s="105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8">
        <v>23</v>
      </c>
      <c r="B653" s="105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8">
        <v>24</v>
      </c>
      <c r="B654" s="105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8">
        <v>25</v>
      </c>
      <c r="B655" s="105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8">
        <v>26</v>
      </c>
      <c r="B656" s="105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8">
        <v>27</v>
      </c>
      <c r="B657" s="105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8">
        <v>28</v>
      </c>
      <c r="B658" s="105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8">
        <v>29</v>
      </c>
      <c r="B659" s="105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8">
        <v>30</v>
      </c>
      <c r="B660" s="105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8">
        <v>1</v>
      </c>
      <c r="B664" s="105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8">
        <v>2</v>
      </c>
      <c r="B665" s="105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8">
        <v>3</v>
      </c>
      <c r="B666" s="105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8">
        <v>4</v>
      </c>
      <c r="B667" s="105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8">
        <v>5</v>
      </c>
      <c r="B668" s="105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8">
        <v>6</v>
      </c>
      <c r="B669" s="105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8">
        <v>7</v>
      </c>
      <c r="B670" s="105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8">
        <v>8</v>
      </c>
      <c r="B671" s="105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8">
        <v>9</v>
      </c>
      <c r="B672" s="105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8">
        <v>10</v>
      </c>
      <c r="B673" s="105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8">
        <v>11</v>
      </c>
      <c r="B674" s="105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8">
        <v>12</v>
      </c>
      <c r="B675" s="105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8">
        <v>13</v>
      </c>
      <c r="B676" s="105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8">
        <v>14</v>
      </c>
      <c r="B677" s="105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8">
        <v>15</v>
      </c>
      <c r="B678" s="105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8">
        <v>16</v>
      </c>
      <c r="B679" s="105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8">
        <v>17</v>
      </c>
      <c r="B680" s="105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8">
        <v>18</v>
      </c>
      <c r="B681" s="105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8">
        <v>19</v>
      </c>
      <c r="B682" s="105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8">
        <v>20</v>
      </c>
      <c r="B683" s="105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8">
        <v>21</v>
      </c>
      <c r="B684" s="105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8">
        <v>22</v>
      </c>
      <c r="B685" s="105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8">
        <v>23</v>
      </c>
      <c r="B686" s="105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8">
        <v>24</v>
      </c>
      <c r="B687" s="105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8">
        <v>25</v>
      </c>
      <c r="B688" s="105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8">
        <v>26</v>
      </c>
      <c r="B689" s="105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8">
        <v>27</v>
      </c>
      <c r="B690" s="105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8">
        <v>28</v>
      </c>
      <c r="B691" s="105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8">
        <v>29</v>
      </c>
      <c r="B692" s="105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8">
        <v>30</v>
      </c>
      <c r="B693" s="105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8">
        <v>1</v>
      </c>
      <c r="B697" s="105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8">
        <v>2</v>
      </c>
      <c r="B698" s="105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8">
        <v>3</v>
      </c>
      <c r="B699" s="105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8">
        <v>4</v>
      </c>
      <c r="B700" s="105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8">
        <v>5</v>
      </c>
      <c r="B701" s="105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8">
        <v>6</v>
      </c>
      <c r="B702" s="105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8">
        <v>7</v>
      </c>
      <c r="B703" s="105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8">
        <v>8</v>
      </c>
      <c r="B704" s="105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8">
        <v>9</v>
      </c>
      <c r="B705" s="105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8">
        <v>10</v>
      </c>
      <c r="B706" s="105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8">
        <v>11</v>
      </c>
      <c r="B707" s="105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8">
        <v>12</v>
      </c>
      <c r="B708" s="105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8">
        <v>13</v>
      </c>
      <c r="B709" s="105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8">
        <v>14</v>
      </c>
      <c r="B710" s="105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8">
        <v>15</v>
      </c>
      <c r="B711" s="105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8">
        <v>16</v>
      </c>
      <c r="B712" s="105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8">
        <v>17</v>
      </c>
      <c r="B713" s="105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8">
        <v>18</v>
      </c>
      <c r="B714" s="105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8">
        <v>19</v>
      </c>
      <c r="B715" s="105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8">
        <v>20</v>
      </c>
      <c r="B716" s="105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8">
        <v>21</v>
      </c>
      <c r="B717" s="105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8">
        <v>22</v>
      </c>
      <c r="B718" s="105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8">
        <v>23</v>
      </c>
      <c r="B719" s="105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8">
        <v>24</v>
      </c>
      <c r="B720" s="105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8">
        <v>25</v>
      </c>
      <c r="B721" s="105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8">
        <v>26</v>
      </c>
      <c r="B722" s="105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8">
        <v>27</v>
      </c>
      <c r="B723" s="105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8">
        <v>28</v>
      </c>
      <c r="B724" s="105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8">
        <v>29</v>
      </c>
      <c r="B725" s="105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8">
        <v>30</v>
      </c>
      <c r="B726" s="105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8">
        <v>1</v>
      </c>
      <c r="B730" s="105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8">
        <v>2</v>
      </c>
      <c r="B731" s="105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8">
        <v>3</v>
      </c>
      <c r="B732" s="105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8">
        <v>4</v>
      </c>
      <c r="B733" s="105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8">
        <v>5</v>
      </c>
      <c r="B734" s="105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8">
        <v>6</v>
      </c>
      <c r="B735" s="105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8">
        <v>7</v>
      </c>
      <c r="B736" s="105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8">
        <v>8</v>
      </c>
      <c r="B737" s="105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8">
        <v>9</v>
      </c>
      <c r="B738" s="105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8">
        <v>10</v>
      </c>
      <c r="B739" s="105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8">
        <v>11</v>
      </c>
      <c r="B740" s="105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8">
        <v>12</v>
      </c>
      <c r="B741" s="105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8">
        <v>13</v>
      </c>
      <c r="B742" s="105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8">
        <v>14</v>
      </c>
      <c r="B743" s="105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8">
        <v>15</v>
      </c>
      <c r="B744" s="105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8">
        <v>16</v>
      </c>
      <c r="B745" s="105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8">
        <v>17</v>
      </c>
      <c r="B746" s="105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8">
        <v>18</v>
      </c>
      <c r="B747" s="105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8">
        <v>19</v>
      </c>
      <c r="B748" s="105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8">
        <v>20</v>
      </c>
      <c r="B749" s="105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8">
        <v>21</v>
      </c>
      <c r="B750" s="105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8">
        <v>22</v>
      </c>
      <c r="B751" s="105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8">
        <v>23</v>
      </c>
      <c r="B752" s="105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8">
        <v>24</v>
      </c>
      <c r="B753" s="105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8">
        <v>25</v>
      </c>
      <c r="B754" s="105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8">
        <v>26</v>
      </c>
      <c r="B755" s="105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8">
        <v>27</v>
      </c>
      <c r="B756" s="105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8">
        <v>28</v>
      </c>
      <c r="B757" s="105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8">
        <v>29</v>
      </c>
      <c r="B758" s="105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8">
        <v>30</v>
      </c>
      <c r="B759" s="105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8">
        <v>1</v>
      </c>
      <c r="B763" s="105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8">
        <v>2</v>
      </c>
      <c r="B764" s="105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8">
        <v>3</v>
      </c>
      <c r="B765" s="105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8">
        <v>4</v>
      </c>
      <c r="B766" s="105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8">
        <v>5</v>
      </c>
      <c r="B767" s="105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8">
        <v>6</v>
      </c>
      <c r="B768" s="105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8">
        <v>7</v>
      </c>
      <c r="B769" s="105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8">
        <v>8</v>
      </c>
      <c r="B770" s="105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8">
        <v>9</v>
      </c>
      <c r="B771" s="105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8">
        <v>10</v>
      </c>
      <c r="B772" s="105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8">
        <v>11</v>
      </c>
      <c r="B773" s="105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8">
        <v>12</v>
      </c>
      <c r="B774" s="105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8">
        <v>13</v>
      </c>
      <c r="B775" s="105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8">
        <v>14</v>
      </c>
      <c r="B776" s="105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8">
        <v>15</v>
      </c>
      <c r="B777" s="105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8">
        <v>16</v>
      </c>
      <c r="B778" s="105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8">
        <v>17</v>
      </c>
      <c r="B779" s="105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8">
        <v>18</v>
      </c>
      <c r="B780" s="105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8">
        <v>19</v>
      </c>
      <c r="B781" s="105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8">
        <v>20</v>
      </c>
      <c r="B782" s="105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8">
        <v>21</v>
      </c>
      <c r="B783" s="105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8">
        <v>22</v>
      </c>
      <c r="B784" s="105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8">
        <v>23</v>
      </c>
      <c r="B785" s="105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8">
        <v>24</v>
      </c>
      <c r="B786" s="105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8">
        <v>25</v>
      </c>
      <c r="B787" s="105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8">
        <v>26</v>
      </c>
      <c r="B788" s="105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8">
        <v>27</v>
      </c>
      <c r="B789" s="105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8">
        <v>28</v>
      </c>
      <c r="B790" s="105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8">
        <v>29</v>
      </c>
      <c r="B791" s="105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8">
        <v>30</v>
      </c>
      <c r="B792" s="105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8">
        <v>1</v>
      </c>
      <c r="B796" s="105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8">
        <v>2</v>
      </c>
      <c r="B797" s="105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8">
        <v>3</v>
      </c>
      <c r="B798" s="105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8">
        <v>4</v>
      </c>
      <c r="B799" s="105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8">
        <v>5</v>
      </c>
      <c r="B800" s="105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8">
        <v>6</v>
      </c>
      <c r="B801" s="105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8">
        <v>7</v>
      </c>
      <c r="B802" s="105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8">
        <v>8</v>
      </c>
      <c r="B803" s="105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8">
        <v>9</v>
      </c>
      <c r="B804" s="105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8">
        <v>10</v>
      </c>
      <c r="B805" s="105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8">
        <v>11</v>
      </c>
      <c r="B806" s="105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8">
        <v>12</v>
      </c>
      <c r="B807" s="105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8">
        <v>13</v>
      </c>
      <c r="B808" s="105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8">
        <v>14</v>
      </c>
      <c r="B809" s="105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8">
        <v>15</v>
      </c>
      <c r="B810" s="105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8">
        <v>16</v>
      </c>
      <c r="B811" s="105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8">
        <v>17</v>
      </c>
      <c r="B812" s="105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8">
        <v>18</v>
      </c>
      <c r="B813" s="105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8">
        <v>19</v>
      </c>
      <c r="B814" s="105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8">
        <v>20</v>
      </c>
      <c r="B815" s="105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8">
        <v>21</v>
      </c>
      <c r="B816" s="105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8">
        <v>22</v>
      </c>
      <c r="B817" s="105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8">
        <v>23</v>
      </c>
      <c r="B818" s="105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8">
        <v>24</v>
      </c>
      <c r="B819" s="105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8">
        <v>25</v>
      </c>
      <c r="B820" s="105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8">
        <v>26</v>
      </c>
      <c r="B821" s="105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8">
        <v>27</v>
      </c>
      <c r="B822" s="105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8">
        <v>28</v>
      </c>
      <c r="B823" s="105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8">
        <v>29</v>
      </c>
      <c r="B824" s="105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8">
        <v>30</v>
      </c>
      <c r="B825" s="105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8">
        <v>1</v>
      </c>
      <c r="B829" s="105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8">
        <v>2</v>
      </c>
      <c r="B830" s="105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8">
        <v>3</v>
      </c>
      <c r="B831" s="105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8">
        <v>4</v>
      </c>
      <c r="B832" s="105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8">
        <v>5</v>
      </c>
      <c r="B833" s="105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8">
        <v>6</v>
      </c>
      <c r="B834" s="105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8">
        <v>7</v>
      </c>
      <c r="B835" s="105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8">
        <v>8</v>
      </c>
      <c r="B836" s="105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8">
        <v>9</v>
      </c>
      <c r="B837" s="105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8">
        <v>10</v>
      </c>
      <c r="B838" s="105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8">
        <v>11</v>
      </c>
      <c r="B839" s="105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8">
        <v>12</v>
      </c>
      <c r="B840" s="105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8">
        <v>13</v>
      </c>
      <c r="B841" s="105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8">
        <v>14</v>
      </c>
      <c r="B842" s="105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8">
        <v>15</v>
      </c>
      <c r="B843" s="105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8">
        <v>16</v>
      </c>
      <c r="B844" s="105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8">
        <v>17</v>
      </c>
      <c r="B845" s="105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8">
        <v>18</v>
      </c>
      <c r="B846" s="105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8">
        <v>19</v>
      </c>
      <c r="B847" s="105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8">
        <v>20</v>
      </c>
      <c r="B848" s="105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8">
        <v>21</v>
      </c>
      <c r="B849" s="105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8">
        <v>22</v>
      </c>
      <c r="B850" s="105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8">
        <v>23</v>
      </c>
      <c r="B851" s="105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8">
        <v>24</v>
      </c>
      <c r="B852" s="105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8">
        <v>25</v>
      </c>
      <c r="B853" s="105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8">
        <v>26</v>
      </c>
      <c r="B854" s="105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8">
        <v>27</v>
      </c>
      <c r="B855" s="105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8">
        <v>28</v>
      </c>
      <c r="B856" s="105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8">
        <v>29</v>
      </c>
      <c r="B857" s="105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8">
        <v>30</v>
      </c>
      <c r="B858" s="105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8">
        <v>1</v>
      </c>
      <c r="B862" s="105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8">
        <v>2</v>
      </c>
      <c r="B863" s="105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8">
        <v>3</v>
      </c>
      <c r="B864" s="105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8">
        <v>4</v>
      </c>
      <c r="B865" s="105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8">
        <v>5</v>
      </c>
      <c r="B866" s="105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8">
        <v>6</v>
      </c>
      <c r="B867" s="105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8">
        <v>7</v>
      </c>
      <c r="B868" s="105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8">
        <v>8</v>
      </c>
      <c r="B869" s="105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8">
        <v>9</v>
      </c>
      <c r="B870" s="105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8">
        <v>10</v>
      </c>
      <c r="B871" s="105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8">
        <v>11</v>
      </c>
      <c r="B872" s="105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8">
        <v>12</v>
      </c>
      <c r="B873" s="105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8">
        <v>13</v>
      </c>
      <c r="B874" s="105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8">
        <v>14</v>
      </c>
      <c r="B875" s="105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8">
        <v>15</v>
      </c>
      <c r="B876" s="105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8">
        <v>16</v>
      </c>
      <c r="B877" s="105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8">
        <v>17</v>
      </c>
      <c r="B878" s="105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8">
        <v>18</v>
      </c>
      <c r="B879" s="105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8">
        <v>19</v>
      </c>
      <c r="B880" s="105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8">
        <v>20</v>
      </c>
      <c r="B881" s="105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8">
        <v>21</v>
      </c>
      <c r="B882" s="105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8">
        <v>22</v>
      </c>
      <c r="B883" s="105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8">
        <v>23</v>
      </c>
      <c r="B884" s="105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8">
        <v>24</v>
      </c>
      <c r="B885" s="105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8">
        <v>25</v>
      </c>
      <c r="B886" s="105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8">
        <v>26</v>
      </c>
      <c r="B887" s="105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8">
        <v>27</v>
      </c>
      <c r="B888" s="105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8">
        <v>28</v>
      </c>
      <c r="B889" s="105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8">
        <v>29</v>
      </c>
      <c r="B890" s="105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8">
        <v>30</v>
      </c>
      <c r="B891" s="105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8">
        <v>1</v>
      </c>
      <c r="B895" s="105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8">
        <v>2</v>
      </c>
      <c r="B896" s="105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8">
        <v>3</v>
      </c>
      <c r="B897" s="105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8">
        <v>4</v>
      </c>
      <c r="B898" s="105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8">
        <v>5</v>
      </c>
      <c r="B899" s="105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8">
        <v>6</v>
      </c>
      <c r="B900" s="105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8">
        <v>7</v>
      </c>
      <c r="B901" s="105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8">
        <v>8</v>
      </c>
      <c r="B902" s="105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8">
        <v>9</v>
      </c>
      <c r="B903" s="105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8">
        <v>10</v>
      </c>
      <c r="B904" s="105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8">
        <v>11</v>
      </c>
      <c r="B905" s="105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8">
        <v>12</v>
      </c>
      <c r="B906" s="105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8">
        <v>13</v>
      </c>
      <c r="B907" s="105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8">
        <v>14</v>
      </c>
      <c r="B908" s="105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8">
        <v>15</v>
      </c>
      <c r="B909" s="105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8">
        <v>16</v>
      </c>
      <c r="B910" s="105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8">
        <v>17</v>
      </c>
      <c r="B911" s="105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8">
        <v>18</v>
      </c>
      <c r="B912" s="105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8">
        <v>19</v>
      </c>
      <c r="B913" s="105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8">
        <v>20</v>
      </c>
      <c r="B914" s="105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8">
        <v>21</v>
      </c>
      <c r="B915" s="105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8">
        <v>22</v>
      </c>
      <c r="B916" s="105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8">
        <v>23</v>
      </c>
      <c r="B917" s="105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8">
        <v>24</v>
      </c>
      <c r="B918" s="105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8">
        <v>25</v>
      </c>
      <c r="B919" s="105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8">
        <v>26</v>
      </c>
      <c r="B920" s="105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8">
        <v>27</v>
      </c>
      <c r="B921" s="105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8">
        <v>28</v>
      </c>
      <c r="B922" s="105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8">
        <v>29</v>
      </c>
      <c r="B923" s="105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8">
        <v>30</v>
      </c>
      <c r="B924" s="105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8">
        <v>1</v>
      </c>
      <c r="B928" s="105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8">
        <v>2</v>
      </c>
      <c r="B929" s="105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8">
        <v>3</v>
      </c>
      <c r="B930" s="105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8">
        <v>4</v>
      </c>
      <c r="B931" s="105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8">
        <v>5</v>
      </c>
      <c r="B932" s="105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8">
        <v>6</v>
      </c>
      <c r="B933" s="105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8">
        <v>7</v>
      </c>
      <c r="B934" s="105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8">
        <v>8</v>
      </c>
      <c r="B935" s="105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8">
        <v>9</v>
      </c>
      <c r="B936" s="105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8">
        <v>10</v>
      </c>
      <c r="B937" s="105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8">
        <v>11</v>
      </c>
      <c r="B938" s="105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8">
        <v>12</v>
      </c>
      <c r="B939" s="105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8">
        <v>13</v>
      </c>
      <c r="B940" s="105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8">
        <v>14</v>
      </c>
      <c r="B941" s="105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8">
        <v>15</v>
      </c>
      <c r="B942" s="105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8">
        <v>16</v>
      </c>
      <c r="B943" s="105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8">
        <v>17</v>
      </c>
      <c r="B944" s="105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8">
        <v>18</v>
      </c>
      <c r="B945" s="105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8">
        <v>19</v>
      </c>
      <c r="B946" s="105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8">
        <v>20</v>
      </c>
      <c r="B947" s="105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8">
        <v>21</v>
      </c>
      <c r="B948" s="105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8">
        <v>22</v>
      </c>
      <c r="B949" s="105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8">
        <v>23</v>
      </c>
      <c r="B950" s="105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8">
        <v>24</v>
      </c>
      <c r="B951" s="105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8">
        <v>25</v>
      </c>
      <c r="B952" s="105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8">
        <v>26</v>
      </c>
      <c r="B953" s="105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8">
        <v>27</v>
      </c>
      <c r="B954" s="105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8">
        <v>28</v>
      </c>
      <c r="B955" s="105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8">
        <v>29</v>
      </c>
      <c r="B956" s="105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8">
        <v>30</v>
      </c>
      <c r="B957" s="105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8">
        <v>1</v>
      </c>
      <c r="B961" s="105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8">
        <v>2</v>
      </c>
      <c r="B962" s="105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8">
        <v>3</v>
      </c>
      <c r="B963" s="105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8">
        <v>4</v>
      </c>
      <c r="B964" s="105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8">
        <v>5</v>
      </c>
      <c r="B965" s="105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8">
        <v>6</v>
      </c>
      <c r="B966" s="105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8">
        <v>7</v>
      </c>
      <c r="B967" s="105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8">
        <v>8</v>
      </c>
      <c r="B968" s="105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8">
        <v>9</v>
      </c>
      <c r="B969" s="105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8">
        <v>10</v>
      </c>
      <c r="B970" s="105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8">
        <v>11</v>
      </c>
      <c r="B971" s="105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8">
        <v>12</v>
      </c>
      <c r="B972" s="105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8">
        <v>13</v>
      </c>
      <c r="B973" s="105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8">
        <v>14</v>
      </c>
      <c r="B974" s="105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8">
        <v>15</v>
      </c>
      <c r="B975" s="105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8">
        <v>16</v>
      </c>
      <c r="B976" s="105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8">
        <v>17</v>
      </c>
      <c r="B977" s="105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8">
        <v>18</v>
      </c>
      <c r="B978" s="105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8">
        <v>19</v>
      </c>
      <c r="B979" s="105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8">
        <v>20</v>
      </c>
      <c r="B980" s="105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8">
        <v>21</v>
      </c>
      <c r="B981" s="105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8">
        <v>22</v>
      </c>
      <c r="B982" s="105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8">
        <v>23</v>
      </c>
      <c r="B983" s="105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8">
        <v>24</v>
      </c>
      <c r="B984" s="105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8">
        <v>25</v>
      </c>
      <c r="B985" s="105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8">
        <v>26</v>
      </c>
      <c r="B986" s="105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8">
        <v>27</v>
      </c>
      <c r="B987" s="105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8">
        <v>28</v>
      </c>
      <c r="B988" s="105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8">
        <v>29</v>
      </c>
      <c r="B989" s="105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8">
        <v>30</v>
      </c>
      <c r="B990" s="105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8">
        <v>1</v>
      </c>
      <c r="B994" s="105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8">
        <v>2</v>
      </c>
      <c r="B995" s="105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8">
        <v>3</v>
      </c>
      <c r="B996" s="105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8">
        <v>4</v>
      </c>
      <c r="B997" s="105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8">
        <v>5</v>
      </c>
      <c r="B998" s="105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8">
        <v>6</v>
      </c>
      <c r="B999" s="105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8">
        <v>7</v>
      </c>
      <c r="B1000" s="105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8">
        <v>8</v>
      </c>
      <c r="B1001" s="105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8">
        <v>9</v>
      </c>
      <c r="B1002" s="105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8">
        <v>10</v>
      </c>
      <c r="B1003" s="105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8">
        <v>11</v>
      </c>
      <c r="B1004" s="105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8">
        <v>12</v>
      </c>
      <c r="B1005" s="105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8">
        <v>13</v>
      </c>
      <c r="B1006" s="105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8">
        <v>14</v>
      </c>
      <c r="B1007" s="105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8">
        <v>15</v>
      </c>
      <c r="B1008" s="105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8">
        <v>16</v>
      </c>
      <c r="B1009" s="105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8">
        <v>17</v>
      </c>
      <c r="B1010" s="105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8">
        <v>18</v>
      </c>
      <c r="B1011" s="105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8">
        <v>19</v>
      </c>
      <c r="B1012" s="105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8">
        <v>20</v>
      </c>
      <c r="B1013" s="105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8">
        <v>21</v>
      </c>
      <c r="B1014" s="105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8">
        <v>22</v>
      </c>
      <c r="B1015" s="105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8">
        <v>23</v>
      </c>
      <c r="B1016" s="105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8">
        <v>24</v>
      </c>
      <c r="B1017" s="105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8">
        <v>25</v>
      </c>
      <c r="B1018" s="105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8">
        <v>26</v>
      </c>
      <c r="B1019" s="105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8">
        <v>27</v>
      </c>
      <c r="B1020" s="105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8">
        <v>28</v>
      </c>
      <c r="B1021" s="105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8">
        <v>29</v>
      </c>
      <c r="B1022" s="105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8">
        <v>30</v>
      </c>
      <c r="B1023" s="105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8">
        <v>1</v>
      </c>
      <c r="B1027" s="105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8">
        <v>2</v>
      </c>
      <c r="B1028" s="105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8">
        <v>3</v>
      </c>
      <c r="B1029" s="105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8">
        <v>4</v>
      </c>
      <c r="B1030" s="105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8">
        <v>5</v>
      </c>
      <c r="B1031" s="105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8">
        <v>6</v>
      </c>
      <c r="B1032" s="105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8">
        <v>7</v>
      </c>
      <c r="B1033" s="105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8">
        <v>8</v>
      </c>
      <c r="B1034" s="105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8">
        <v>9</v>
      </c>
      <c r="B1035" s="105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8">
        <v>10</v>
      </c>
      <c r="B1036" s="105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8">
        <v>11</v>
      </c>
      <c r="B1037" s="105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8">
        <v>12</v>
      </c>
      <c r="B1038" s="105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8">
        <v>13</v>
      </c>
      <c r="B1039" s="105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8">
        <v>14</v>
      </c>
      <c r="B1040" s="105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8">
        <v>15</v>
      </c>
      <c r="B1041" s="105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8">
        <v>16</v>
      </c>
      <c r="B1042" s="105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8">
        <v>17</v>
      </c>
      <c r="B1043" s="105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8">
        <v>18</v>
      </c>
      <c r="B1044" s="105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8">
        <v>19</v>
      </c>
      <c r="B1045" s="105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8">
        <v>20</v>
      </c>
      <c r="B1046" s="105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8">
        <v>21</v>
      </c>
      <c r="B1047" s="105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8">
        <v>22</v>
      </c>
      <c r="B1048" s="105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8">
        <v>23</v>
      </c>
      <c r="B1049" s="105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8">
        <v>24</v>
      </c>
      <c r="B1050" s="105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8">
        <v>25</v>
      </c>
      <c r="B1051" s="105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8">
        <v>26</v>
      </c>
      <c r="B1052" s="105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8">
        <v>27</v>
      </c>
      <c r="B1053" s="105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8">
        <v>28</v>
      </c>
      <c r="B1054" s="105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8">
        <v>29</v>
      </c>
      <c r="B1055" s="105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8">
        <v>30</v>
      </c>
      <c r="B1056" s="105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8">
        <v>1</v>
      </c>
      <c r="B1060" s="105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8">
        <v>2</v>
      </c>
      <c r="B1061" s="105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8">
        <v>3</v>
      </c>
      <c r="B1062" s="105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8">
        <v>4</v>
      </c>
      <c r="B1063" s="105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8">
        <v>5</v>
      </c>
      <c r="B1064" s="105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8">
        <v>6</v>
      </c>
      <c r="B1065" s="105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8">
        <v>7</v>
      </c>
      <c r="B1066" s="105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8">
        <v>8</v>
      </c>
      <c r="B1067" s="105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8">
        <v>9</v>
      </c>
      <c r="B1068" s="105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8">
        <v>10</v>
      </c>
      <c r="B1069" s="105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8">
        <v>11</v>
      </c>
      <c r="B1070" s="105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8">
        <v>12</v>
      </c>
      <c r="B1071" s="105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8">
        <v>13</v>
      </c>
      <c r="B1072" s="105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8">
        <v>14</v>
      </c>
      <c r="B1073" s="105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8">
        <v>15</v>
      </c>
      <c r="B1074" s="105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8">
        <v>16</v>
      </c>
      <c r="B1075" s="105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8">
        <v>17</v>
      </c>
      <c r="B1076" s="105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8">
        <v>18</v>
      </c>
      <c r="B1077" s="105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8">
        <v>19</v>
      </c>
      <c r="B1078" s="105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8">
        <v>20</v>
      </c>
      <c r="B1079" s="105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8">
        <v>21</v>
      </c>
      <c r="B1080" s="105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8">
        <v>22</v>
      </c>
      <c r="B1081" s="105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8">
        <v>23</v>
      </c>
      <c r="B1082" s="105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8">
        <v>24</v>
      </c>
      <c r="B1083" s="105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8">
        <v>25</v>
      </c>
      <c r="B1084" s="105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8">
        <v>26</v>
      </c>
      <c r="B1085" s="105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8">
        <v>27</v>
      </c>
      <c r="B1086" s="105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8">
        <v>28</v>
      </c>
      <c r="B1087" s="105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8">
        <v>29</v>
      </c>
      <c r="B1088" s="105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8">
        <v>30</v>
      </c>
      <c r="B1089" s="105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8">
        <v>1</v>
      </c>
      <c r="B1093" s="105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8">
        <v>2</v>
      </c>
      <c r="B1094" s="105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8">
        <v>3</v>
      </c>
      <c r="B1095" s="105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8">
        <v>4</v>
      </c>
      <c r="B1096" s="105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8">
        <v>5</v>
      </c>
      <c r="B1097" s="105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8">
        <v>6</v>
      </c>
      <c r="B1098" s="105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8">
        <v>7</v>
      </c>
      <c r="B1099" s="105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8">
        <v>8</v>
      </c>
      <c r="B1100" s="105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8">
        <v>9</v>
      </c>
      <c r="B1101" s="105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8">
        <v>10</v>
      </c>
      <c r="B1102" s="105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8">
        <v>11</v>
      </c>
      <c r="B1103" s="105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8">
        <v>12</v>
      </c>
      <c r="B1104" s="105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8">
        <v>13</v>
      </c>
      <c r="B1105" s="105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8">
        <v>14</v>
      </c>
      <c r="B1106" s="105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8">
        <v>15</v>
      </c>
      <c r="B1107" s="105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8">
        <v>16</v>
      </c>
      <c r="B1108" s="105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8">
        <v>17</v>
      </c>
      <c r="B1109" s="105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8">
        <v>18</v>
      </c>
      <c r="B1110" s="105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8">
        <v>19</v>
      </c>
      <c r="B1111" s="105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8">
        <v>20</v>
      </c>
      <c r="B1112" s="105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8">
        <v>21</v>
      </c>
      <c r="B1113" s="105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8">
        <v>22</v>
      </c>
      <c r="B1114" s="105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8">
        <v>23</v>
      </c>
      <c r="B1115" s="105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8">
        <v>24</v>
      </c>
      <c r="B1116" s="105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8">
        <v>25</v>
      </c>
      <c r="B1117" s="105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8">
        <v>26</v>
      </c>
      <c r="B1118" s="105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8">
        <v>27</v>
      </c>
      <c r="B1119" s="105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8">
        <v>28</v>
      </c>
      <c r="B1120" s="105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8">
        <v>29</v>
      </c>
      <c r="B1121" s="105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8">
        <v>30</v>
      </c>
      <c r="B1122" s="105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8">
        <v>1</v>
      </c>
      <c r="B1126" s="105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8">
        <v>2</v>
      </c>
      <c r="B1127" s="105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8">
        <v>3</v>
      </c>
      <c r="B1128" s="105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8">
        <v>4</v>
      </c>
      <c r="B1129" s="105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8">
        <v>5</v>
      </c>
      <c r="B1130" s="105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8">
        <v>6</v>
      </c>
      <c r="B1131" s="105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8">
        <v>7</v>
      </c>
      <c r="B1132" s="105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8">
        <v>8</v>
      </c>
      <c r="B1133" s="105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8">
        <v>9</v>
      </c>
      <c r="B1134" s="105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8">
        <v>10</v>
      </c>
      <c r="B1135" s="105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8">
        <v>11</v>
      </c>
      <c r="B1136" s="105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8">
        <v>12</v>
      </c>
      <c r="B1137" s="105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8">
        <v>13</v>
      </c>
      <c r="B1138" s="105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8">
        <v>14</v>
      </c>
      <c r="B1139" s="105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8">
        <v>15</v>
      </c>
      <c r="B1140" s="105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8">
        <v>16</v>
      </c>
      <c r="B1141" s="105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8">
        <v>17</v>
      </c>
      <c r="B1142" s="105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8">
        <v>18</v>
      </c>
      <c r="B1143" s="105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8">
        <v>19</v>
      </c>
      <c r="B1144" s="105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8">
        <v>20</v>
      </c>
      <c r="B1145" s="105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8">
        <v>21</v>
      </c>
      <c r="B1146" s="105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8">
        <v>22</v>
      </c>
      <c r="B1147" s="105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8">
        <v>23</v>
      </c>
      <c r="B1148" s="105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8">
        <v>24</v>
      </c>
      <c r="B1149" s="105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8">
        <v>25</v>
      </c>
      <c r="B1150" s="105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8">
        <v>26</v>
      </c>
      <c r="B1151" s="105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8">
        <v>27</v>
      </c>
      <c r="B1152" s="105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8">
        <v>28</v>
      </c>
      <c r="B1153" s="105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8">
        <v>29</v>
      </c>
      <c r="B1154" s="105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8">
        <v>30</v>
      </c>
      <c r="B1155" s="105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8">
        <v>1</v>
      </c>
      <c r="B1159" s="105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8">
        <v>2</v>
      </c>
      <c r="B1160" s="105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8">
        <v>3</v>
      </c>
      <c r="B1161" s="105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8">
        <v>4</v>
      </c>
      <c r="B1162" s="105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8">
        <v>5</v>
      </c>
      <c r="B1163" s="105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8">
        <v>6</v>
      </c>
      <c r="B1164" s="105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8">
        <v>7</v>
      </c>
      <c r="B1165" s="105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8">
        <v>8</v>
      </c>
      <c r="B1166" s="105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8">
        <v>9</v>
      </c>
      <c r="B1167" s="105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8">
        <v>10</v>
      </c>
      <c r="B1168" s="105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8">
        <v>11</v>
      </c>
      <c r="B1169" s="105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8">
        <v>12</v>
      </c>
      <c r="B1170" s="105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8">
        <v>13</v>
      </c>
      <c r="B1171" s="105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8">
        <v>14</v>
      </c>
      <c r="B1172" s="105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8">
        <v>15</v>
      </c>
      <c r="B1173" s="105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8">
        <v>16</v>
      </c>
      <c r="B1174" s="105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8">
        <v>17</v>
      </c>
      <c r="B1175" s="105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8">
        <v>18</v>
      </c>
      <c r="B1176" s="105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8">
        <v>19</v>
      </c>
      <c r="B1177" s="105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8">
        <v>20</v>
      </c>
      <c r="B1178" s="105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8">
        <v>21</v>
      </c>
      <c r="B1179" s="105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8">
        <v>22</v>
      </c>
      <c r="B1180" s="105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8">
        <v>23</v>
      </c>
      <c r="B1181" s="105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8">
        <v>24</v>
      </c>
      <c r="B1182" s="105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8">
        <v>25</v>
      </c>
      <c r="B1183" s="105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8">
        <v>26</v>
      </c>
      <c r="B1184" s="105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8">
        <v>27</v>
      </c>
      <c r="B1185" s="105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8">
        <v>28</v>
      </c>
      <c r="B1186" s="105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8">
        <v>29</v>
      </c>
      <c r="B1187" s="105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8">
        <v>30</v>
      </c>
      <c r="B1188" s="105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8">
        <v>1</v>
      </c>
      <c r="B1192" s="105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8">
        <v>2</v>
      </c>
      <c r="B1193" s="105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8">
        <v>3</v>
      </c>
      <c r="B1194" s="105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8">
        <v>4</v>
      </c>
      <c r="B1195" s="105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8">
        <v>5</v>
      </c>
      <c r="B1196" s="105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8">
        <v>6</v>
      </c>
      <c r="B1197" s="105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8">
        <v>7</v>
      </c>
      <c r="B1198" s="105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8">
        <v>8</v>
      </c>
      <c r="B1199" s="105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8">
        <v>9</v>
      </c>
      <c r="B1200" s="105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8">
        <v>10</v>
      </c>
      <c r="B1201" s="105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8">
        <v>11</v>
      </c>
      <c r="B1202" s="105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8">
        <v>12</v>
      </c>
      <c r="B1203" s="105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8">
        <v>13</v>
      </c>
      <c r="B1204" s="105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8">
        <v>14</v>
      </c>
      <c r="B1205" s="105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8">
        <v>15</v>
      </c>
      <c r="B1206" s="105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8">
        <v>16</v>
      </c>
      <c r="B1207" s="105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8">
        <v>17</v>
      </c>
      <c r="B1208" s="105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8">
        <v>18</v>
      </c>
      <c r="B1209" s="105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8">
        <v>19</v>
      </c>
      <c r="B1210" s="105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8">
        <v>20</v>
      </c>
      <c r="B1211" s="105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8">
        <v>21</v>
      </c>
      <c r="B1212" s="105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8">
        <v>22</v>
      </c>
      <c r="B1213" s="105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8">
        <v>23</v>
      </c>
      <c r="B1214" s="105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8">
        <v>24</v>
      </c>
      <c r="B1215" s="105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8">
        <v>25</v>
      </c>
      <c r="B1216" s="105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8">
        <v>26</v>
      </c>
      <c r="B1217" s="105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8">
        <v>27</v>
      </c>
      <c r="B1218" s="105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8">
        <v>28</v>
      </c>
      <c r="B1219" s="105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8">
        <v>29</v>
      </c>
      <c r="B1220" s="105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8">
        <v>30</v>
      </c>
      <c r="B1221" s="105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8">
        <v>1</v>
      </c>
      <c r="B1225" s="105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8">
        <v>2</v>
      </c>
      <c r="B1226" s="105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8">
        <v>3</v>
      </c>
      <c r="B1227" s="105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8">
        <v>4</v>
      </c>
      <c r="B1228" s="105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8">
        <v>5</v>
      </c>
      <c r="B1229" s="105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8">
        <v>6</v>
      </c>
      <c r="B1230" s="105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8">
        <v>7</v>
      </c>
      <c r="B1231" s="105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8">
        <v>8</v>
      </c>
      <c r="B1232" s="105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8">
        <v>9</v>
      </c>
      <c r="B1233" s="105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8">
        <v>10</v>
      </c>
      <c r="B1234" s="105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8">
        <v>11</v>
      </c>
      <c r="B1235" s="105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8">
        <v>12</v>
      </c>
      <c r="B1236" s="105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8">
        <v>13</v>
      </c>
      <c r="B1237" s="105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8">
        <v>14</v>
      </c>
      <c r="B1238" s="105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8">
        <v>15</v>
      </c>
      <c r="B1239" s="105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8">
        <v>16</v>
      </c>
      <c r="B1240" s="105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8">
        <v>17</v>
      </c>
      <c r="B1241" s="105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8">
        <v>18</v>
      </c>
      <c r="B1242" s="105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8">
        <v>19</v>
      </c>
      <c r="B1243" s="105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8">
        <v>20</v>
      </c>
      <c r="B1244" s="105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8">
        <v>21</v>
      </c>
      <c r="B1245" s="105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8">
        <v>22</v>
      </c>
      <c r="B1246" s="105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8">
        <v>23</v>
      </c>
      <c r="B1247" s="105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8">
        <v>24</v>
      </c>
      <c r="B1248" s="105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8">
        <v>25</v>
      </c>
      <c r="B1249" s="105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8">
        <v>26</v>
      </c>
      <c r="B1250" s="105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8">
        <v>27</v>
      </c>
      <c r="B1251" s="105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8">
        <v>28</v>
      </c>
      <c r="B1252" s="105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8">
        <v>29</v>
      </c>
      <c r="B1253" s="105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8">
        <v>30</v>
      </c>
      <c r="B1254" s="105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8">
        <v>1</v>
      </c>
      <c r="B1258" s="105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8">
        <v>2</v>
      </c>
      <c r="B1259" s="105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8">
        <v>3</v>
      </c>
      <c r="B1260" s="105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8">
        <v>4</v>
      </c>
      <c r="B1261" s="105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8">
        <v>5</v>
      </c>
      <c r="B1262" s="105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8">
        <v>6</v>
      </c>
      <c r="B1263" s="105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8">
        <v>7</v>
      </c>
      <c r="B1264" s="105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8">
        <v>8</v>
      </c>
      <c r="B1265" s="105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8">
        <v>9</v>
      </c>
      <c r="B1266" s="105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8">
        <v>10</v>
      </c>
      <c r="B1267" s="105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8">
        <v>11</v>
      </c>
      <c r="B1268" s="105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8">
        <v>12</v>
      </c>
      <c r="B1269" s="105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8">
        <v>13</v>
      </c>
      <c r="B1270" s="105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8">
        <v>14</v>
      </c>
      <c r="B1271" s="105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8">
        <v>15</v>
      </c>
      <c r="B1272" s="105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8">
        <v>16</v>
      </c>
      <c r="B1273" s="105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8">
        <v>17</v>
      </c>
      <c r="B1274" s="105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8">
        <v>18</v>
      </c>
      <c r="B1275" s="105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8">
        <v>19</v>
      </c>
      <c r="B1276" s="105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8">
        <v>20</v>
      </c>
      <c r="B1277" s="105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8">
        <v>21</v>
      </c>
      <c r="B1278" s="105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8">
        <v>22</v>
      </c>
      <c r="B1279" s="105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8">
        <v>23</v>
      </c>
      <c r="B1280" s="105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8">
        <v>24</v>
      </c>
      <c r="B1281" s="105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8">
        <v>25</v>
      </c>
      <c r="B1282" s="105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8">
        <v>26</v>
      </c>
      <c r="B1283" s="105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8">
        <v>27</v>
      </c>
      <c r="B1284" s="105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8">
        <v>28</v>
      </c>
      <c r="B1285" s="105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8">
        <v>29</v>
      </c>
      <c r="B1286" s="105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8">
        <v>30</v>
      </c>
      <c r="B1287" s="105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8">
        <v>1</v>
      </c>
      <c r="B1291" s="105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8">
        <v>2</v>
      </c>
      <c r="B1292" s="105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8">
        <v>3</v>
      </c>
      <c r="B1293" s="105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8">
        <v>4</v>
      </c>
      <c r="B1294" s="105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8">
        <v>5</v>
      </c>
      <c r="B1295" s="105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8">
        <v>6</v>
      </c>
      <c r="B1296" s="105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8">
        <v>7</v>
      </c>
      <c r="B1297" s="105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8">
        <v>8</v>
      </c>
      <c r="B1298" s="105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8">
        <v>9</v>
      </c>
      <c r="B1299" s="105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8">
        <v>10</v>
      </c>
      <c r="B1300" s="105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8">
        <v>11</v>
      </c>
      <c r="B1301" s="105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8">
        <v>12</v>
      </c>
      <c r="B1302" s="105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8">
        <v>13</v>
      </c>
      <c r="B1303" s="105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8">
        <v>14</v>
      </c>
      <c r="B1304" s="105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8">
        <v>15</v>
      </c>
      <c r="B1305" s="105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8">
        <v>16</v>
      </c>
      <c r="B1306" s="105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8">
        <v>17</v>
      </c>
      <c r="B1307" s="105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8">
        <v>18</v>
      </c>
      <c r="B1308" s="105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8">
        <v>19</v>
      </c>
      <c r="B1309" s="105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8">
        <v>20</v>
      </c>
      <c r="B1310" s="105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8">
        <v>21</v>
      </c>
      <c r="B1311" s="105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8">
        <v>22</v>
      </c>
      <c r="B1312" s="105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8">
        <v>23</v>
      </c>
      <c r="B1313" s="105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8">
        <v>24</v>
      </c>
      <c r="B1314" s="105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8">
        <v>25</v>
      </c>
      <c r="B1315" s="105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8">
        <v>26</v>
      </c>
      <c r="B1316" s="105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8">
        <v>27</v>
      </c>
      <c r="B1317" s="105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8">
        <v>28</v>
      </c>
      <c r="B1318" s="105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8">
        <v>29</v>
      </c>
      <c r="B1319" s="105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8">
        <v>30</v>
      </c>
      <c r="B1320" s="105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2019-05-23T05:05:35Z</cp:lastPrinted>
  <dcterms:created xsi:type="dcterms:W3CDTF">2012-03-13T00:50:25Z</dcterms:created>
  <dcterms:modified xsi:type="dcterms:W3CDTF">2019-06-14T09:38:57Z</dcterms:modified>
</cp:coreProperties>
</file>