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<sst xmlns="http://schemas.openxmlformats.org/spreadsheetml/2006/main" count="2906" uniqueCount="618">
  <si>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</si>
  <si>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</si>
  <si>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</si>
  <si>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</si>
  <si>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</si>
  <si>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</si>
  <si>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</si>
  <si>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</si>
  <si>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</si>
  <si>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</si>
  <si>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</si>
  <si>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</si>
  <si>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</si>
  <si>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</si>
  <si>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</si>
  <si>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</si>
  <si>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</si>
  <si>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</si>
  <si>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</si>
  <si>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</si>
  <si>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</si>
  <si>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</si>
  <si>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</si>
  <si>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</si>
  <si>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</si>
  <si>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</si>
  <si>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</si>
  <si>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</si>
  <si>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</si>
  <si>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</si>
  <si>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</si>
  <si>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</si>
  <si>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</si>
  <si>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</si>
  <si>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</si>
  <si>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</si>
  <si>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</si>
  <si>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</si>
  <si>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</si>
  <si>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</si>
  <si>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</si>
  <si>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</si>
  <si>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</si>
  <si>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</si>
  <si>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</si>
  <si>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</si>
  <si>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</si>
  <si>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</si>
  <si>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</si>
  <si>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</si>
  <si>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</si>
  <si>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</si>
  <si>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</si>
  <si>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</si>
  <si>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</si>
  <si>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</si>
  <si>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</si>
  <si>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</si>
  <si>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</si>
  <si>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</si>
  <si>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</si>
  <si>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</si>
  <si>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</si>
  <si>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</si>
  <si>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</si>
  <si>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</si>
  <si>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</si>
  <si>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</si>
  <si>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</si>
  <si>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</si>
  <si>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</si>
  <si>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</si>
  <si>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</si>
  <si>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</si>
  <si>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</si>
  <si>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</si>
  <si>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</si>
  <si>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</si>
  <si>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</si>
  <si>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</si>
  <si>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</si>
  <si>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</si>
  <si>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</si>
  <si>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</si>
  <si>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</si>
  <si>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</si>
  <si>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</si>
  <si>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</si>
  <si>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</si>
  <si>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</si>
  <si>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</si>
  <si>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</si>
  <si>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</si>
  <si>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</si>
  <si>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</si>
  <si>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</si>
  <si>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</si>
  <si>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</si>
  <si>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</si>
  <si>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</si>
  <si>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</si>
  <si>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</si>
  <si>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</si>
  <si>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</si>
  <si>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</si>
  <si>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</si>
  <si>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</si>
  <si>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</si>
  <si>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</si>
  <si>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</si>
  <si>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</si>
  <si>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</si>
  <si>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</si>
  <si>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</si>
  <si>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</si>
  <si>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</si>
  <si>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</si>
  <si>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</si>
  <si>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</si>
  <si>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</si>
  <si>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</si>
  <si>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</si>
  <si>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</si>
  <si>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</si>
  <si>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</si>
  <si>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</si>
  <si>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</si>
  <si>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</si>
  <si>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</si>
  <si>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</si>
  <si>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</si>
  <si>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</si>
  <si>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</si>
  <si>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</si>
  <si>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</si>
  <si>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</si>
  <si>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</si>
  <si>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</si>
  <si>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</si>
  <si>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</si>
  <si>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</si>
  <si>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</si>
  <si>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</si>
  <si>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</si>
  <si>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</si>
  <si>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</si>
  <si>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</si>
  <si>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</si>
  <si>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</si>
  <si>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</si>
  <si>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</si>
  <si>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</si>
  <si>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</si>
  <si>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</si>
  <si>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</si>
  <si>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</si>
  <si>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</si>
  <si>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</si>
  <si>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</si>
  <si>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</si>
  <si>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</si>
  <si>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</si>
  <si>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</si>
  <si>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</si>
  <si>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</si>
  <si>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</si>
  <si>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</si>
  <si>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</si>
  <si>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</si>
  <si>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</si>
  <si>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</si>
  <si>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</si>
  <si>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</si>
  <si>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</si>
  <si>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</si>
  <si>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</si>
  <si>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</si>
  <si>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</si>
  <si>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</si>
  <si>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</si>
  <si>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</si>
  <si>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</si>
  <si>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</si>
  <si>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</si>
  <si>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</si>
  <si>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</si>
  <si>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</si>
  <si>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</si>
  <si>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</si>
  <si>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</si>
  <si>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</si>
  <si>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</si>
  <si>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</si>
  <si>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</si>
  <si>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</si>
  <si>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</si>
  <si>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</si>
  <si>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</si>
  <si>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</si>
  <si>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</si>
  <si>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</si>
  <si>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</si>
  <si>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</si>
  <si>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</si>
  <si>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</si>
  <si>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</si>
  <si>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</si>
  <si>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</si>
  <si>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</si>
  <si>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</si>
  <si>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</si>
  <si>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</si>
  <si>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</si>
  <si>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</si>
  <si>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</si>
  <si>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</si>
  <si>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</si>
  <si>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</si>
  <si>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</si>
  <si>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</si>
  <si>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</si>
  <si>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</si>
  <si>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</si>
  <si>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</si>
  <si>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</si>
  <si>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</si>
  <si>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</si>
  <si>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</si>
  <si>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</si>
  <si>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</si>
  <si>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</si>
  <si>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</si>
  <si>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</si>
  <si>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</si>
  <si>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</si>
  <si>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</si>
  <si>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</si>
  <si>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</si>
  <si>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</si>
  <si>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</si>
  <si>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</si>
  <si>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</si>
  <si>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</si>
  <si>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</si>
  <si>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</si>
  <si>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</si>
  <si>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</si>
  <si>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</si>
  <si>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</si>
  <si>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</si>
  <si>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</si>
  <si>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</si>
  <si>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</si>
  <si>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</si>
  <si>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</si>
  <si>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</si>
  <si>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</si>
  <si>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</si>
  <si>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</si>
  <si>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</si>
  <si>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</si>
  <si>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</si>
  <si>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</si>
  <si>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</si>
  <si>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</si>
  <si>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</si>
  <si>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</si>
  <si>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</si>
  <si>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</si>
  <si>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</si>
  <si>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</si>
  <si>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</si>
  <si>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</si>
  <si>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</si>
  <si>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</si>
  <si>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</si>
  <si>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</si>
  <si>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</si>
  <si>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</si>
  <si>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</si>
  <si>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</si>
  <si>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</si>
  <si>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</si>
  <si>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</si>
  <si>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</si>
  <si>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</si>
  <si>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</si>
  <si>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</si>
  <si>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</si>
  <si>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</si>
  <si>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</si>
  <si>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</si>
  <si>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</si>
  <si>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</si>
  <si>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</si>
  <si>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</si>
  <si>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</si>
  <si>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</si>
  <si>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</si>
  <si>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</si>
  <si>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</si>
  <si>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</si>
  <si>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</si>
  <si>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</si>
  <si>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</si>
  <si>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</si>
  <si>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</si>
  <si>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</si>
  <si>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</si>
  <si>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</si>
  <si>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</si>
  <si>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</si>
  <si>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</si>
  <si>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</si>
  <si>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</si>
  <si>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</si>
  <si>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</si>
  <si>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</si>
  <si>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</si>
  <si>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</si>
  <si>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</si>
  <si>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</si>
  <si>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</si>
  <si>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</si>
  <si>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</si>
  <si>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</si>
  <si>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</si>
  <si>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</si>
  <si>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</si>
  <si>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</si>
  <si>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</si>
  <si>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</si>
  <si>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</si>
  <si>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</si>
  <si>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</si>
  <si>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</si>
  <si>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</si>
  <si>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</si>
  <si>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</si>
  <si>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</si>
  <si>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</si>
  <si>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</si>
  <si>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</si>
  <si>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</si>
  <si>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</si>
  <si>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</si>
  <si>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</si>
  <si>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</si>
  <si>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</si>
  <si>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</si>
  <si>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</si>
  <si>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</si>
  <si>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</si>
  <si>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</si>
  <si>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</si>
  <si>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</si>
  <si>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</si>
  <si>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</si>
  <si>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</si>
  <si>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</si>
  <si>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</si>
  <si>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</si>
  <si>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</si>
  <si>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</si>
  <si>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</si>
  <si>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</si>
  <si>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</si>
  <si>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</si>
  <si>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</si>
  <si>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</si>
  <si>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</si>
  <si>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</si>
  <si>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</si>
  <si>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</si>
  <si>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</si>
  <si>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</si>
  <si>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</si>
  <si>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</si>
  <si>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</si>
  <si>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</si>
  <si>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</si>
  <si>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</si>
  <si>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</si>
  <si>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</si>
  <si>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</si>
  <si>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</si>
  <si>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</si>
  <si>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</si>
  <si>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</si>
  <si>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</si>
  <si>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</si>
  <si>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</si>
  <si>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</si>
  <si>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</si>
  <si>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</si>
  <si>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</si>
  <si>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</si>
  <si>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</si>
  <si>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</si>
  <si>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</si>
  <si>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</si>
  <si>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</si>
  <si>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</si>
  <si>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</si>
  <si>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</si>
  <si>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</si>
  <si>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</si>
  <si>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</si>
  <si>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</si>
  <si>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</si>
  <si>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</si>
  <si>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</si>
  <si>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</si>
  <si>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</si>
  <si>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</si>
  <si>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</si>
  <si>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</si>
  <si>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</si>
  <si>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</si>
  <si>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</si>
  <si>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</si>
  <si>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</si>
  <si>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</si>
  <si>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</si>
  <si>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</si>
  <si>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</si>
  <si>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</si>
  <si>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</si>
  <si>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</si>
  <si>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</si>
  <si>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</si>
  <si>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</si>
  <si>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</si>
  <si>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</si>
  <si>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</si>
  <si>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</si>
  <si>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</si>
  <si>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</si>
  <si>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</si>
  <si>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</si>
  <si>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</si>
  <si>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</si>
  <si>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</si>
  <si>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</si>
  <si>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</si>
  <si>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</si>
  <si>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</si>
  <si>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</si>
  <si>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</si>
  <si>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</si>
  <si>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</si>
  <si>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</si>
  <si>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</si>
  <si>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</si>
  <si>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</si>
  <si>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</si>
  <si>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</si>
  <si>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</si>
  <si>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</si>
  <si>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</si>
  <si>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</si>
  <si>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</si>
  <si>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</si>
  <si>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</si>
  <si>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</si>
  <si>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</si>
  <si>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</si>
  <si>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</si>
  <si>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</si>
  <si>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</si>
  <si>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</si>
  <si>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</si>
  <si>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</si>
  <si>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</si>
  <si>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</si>
  <si>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</si>
  <si>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</si>
  <si>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</si>
  <si>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</si>
  <si>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</si>
  <si>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</si>
  <si>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</si>
  <si>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</si>
  <si>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</si>
  <si>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</si>
  <si>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</si>
  <si>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</si>
  <si>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</si>
  <si>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</si>
  <si>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</si>
  <si>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</si>
  <si>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</si>
  <si>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</si>
  <si>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</si>
  <si>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</si>
  <si>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</si>
  <si>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</si>
  <si>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</si>
  <si>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</si>
  <si>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</si>
  <si>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</si>
  <si>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</si>
  <si>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</si>
  <si>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</si>
  <si>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</si>
  <si>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</si>
  <si>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</si>
  <si>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</si>
  <si>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</si>
  <si>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</si>
  <si>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</si>
  <si>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</si>
  <si>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</si>
  <si>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</si>
  <si>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</si>
  <si>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</si>
  <si>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</si>
  <si>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</si>
  <si>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</si>
  <si>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</si>
  <si>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</si>
  <si>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</si>
  <si>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</si>
  <si>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</si>
  <si>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</si>
  <si>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</si>
  <si>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</si>
  <si>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</si>
  <si>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</si>
  <si>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</si>
  <si>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</si>
  <si>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</si>
  <si>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</si>
  <si>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</si>
  <si>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</si>
  <si>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</si>
  <si>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</si>
  <si>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</si>
  <si>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</si>
  <si>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</si>
  <si>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</si>
  <si>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</si>
  <si>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</si>
  <si>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</si>
  <si>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</si>
  <si>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</si>
  <si>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</si>
  <si>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</si>
  <si>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</si>
  <si>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</si>
  <si>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</si>
  <si>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</si>
  <si>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</si>
  <si>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</si>
  <si>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</si>
  <si>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</si>
  <si>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</si>
  <si>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</si>
  <si>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</si>
  <si>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</si>
  <si>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</si>
  <si>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</si>
  <si>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</si>
  <si>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</si>
  <si>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</si>
  <si>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</si>
  <si>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</si>
  <si>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</si>
  <si>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</si>
  <si>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0">
      <t>ブンタン</t>
    </rPh>
    <phoneticPr fontId="5"/>
  </si>
  <si>
    <t>道路局</t>
    <phoneticPr fontId="5"/>
  </si>
  <si>
    <t>企画課国際室</t>
    <phoneticPr fontId="5"/>
  </si>
  <si>
    <t>○</t>
  </si>
  <si>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</si>
  <si>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t>
  </si>
  <si>
    <t>-</t>
    <phoneticPr fontId="5"/>
  </si>
  <si>
    <t>道路関係国際機関の活動に参画し、諸外国の最新技術・知見等の収集及びその動向を把握し、我が国の道路技術・政策の展開を図る。</t>
    <phoneticPr fontId="5"/>
  </si>
  <si>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rPh sb="158" eb="161">
      <t>ブンタンキン</t>
    </rPh>
    <rPh sb="282" eb="284">
      <t>ブンタン</t>
    </rPh>
    <rPh sb="384" eb="387">
      <t>ブンタンキン</t>
    </rPh>
    <phoneticPr fontId="5"/>
  </si>
  <si>
    <t>-</t>
    <phoneticPr fontId="5"/>
  </si>
  <si>
    <t>世界道路協会等におけるメンバーシップの維持（毎年度）</t>
    <rPh sb="22" eb="25">
      <t>マイネンド</t>
    </rPh>
    <phoneticPr fontId="5"/>
  </si>
  <si>
    <t>世界道路協会等におけるメンバーシップの維持件数</t>
    <phoneticPr fontId="5"/>
  </si>
  <si>
    <t>国土交通省調べ（令和元年5月）</t>
    <rPh sb="0" eb="2">
      <t>コクド</t>
    </rPh>
    <rPh sb="2" eb="5">
      <t>コウツウショウ</t>
    </rPh>
    <rPh sb="5" eb="6">
      <t>シラ</t>
    </rPh>
    <rPh sb="8" eb="9">
      <t>レイ</t>
    </rPh>
    <rPh sb="9" eb="10">
      <t>ワ</t>
    </rPh>
    <rPh sb="10" eb="12">
      <t>ガンネン</t>
    </rPh>
    <rPh sb="13" eb="14">
      <t>ガツ</t>
    </rPh>
    <phoneticPr fontId="5"/>
  </si>
  <si>
    <t>国際機関への参画を通じて得られた知見等の内政への反映（毎年度）</t>
    <rPh sb="27" eb="30">
      <t>マイネンド</t>
    </rPh>
    <phoneticPr fontId="5"/>
  </si>
  <si>
    <t>国際機関（世界道路協会技術委員会）における活動状況の国内行政機関等への報告数</t>
    <phoneticPr fontId="5"/>
  </si>
  <si>
    <t>道路分野の国際機関の総会・委員会等への参加件数</t>
    <phoneticPr fontId="5"/>
  </si>
  <si>
    <t>-</t>
    <phoneticPr fontId="5"/>
  </si>
  <si>
    <t>我が国の道路技術・政策の諸外国への展開等に寄与。</t>
    <phoneticPr fontId="5"/>
  </si>
  <si>
    <t>‐</t>
  </si>
  <si>
    <t>諸外国の最新技術・知見等の収集及びその動向等を把握するために必要な政府会員分担金である。</t>
    <rPh sb="37" eb="39">
      <t>ブンタン</t>
    </rPh>
    <phoneticPr fontId="5"/>
  </si>
  <si>
    <t>無</t>
  </si>
  <si>
    <t>世界道路協会等におけるメンバーシップが維持されている。</t>
    <phoneticPr fontId="5"/>
  </si>
  <si>
    <t>諸外国の最新技術・知見等の収集及びその動向等を把握している。</t>
    <phoneticPr fontId="5"/>
  </si>
  <si>
    <t>民間企業の海外展開への参考情報や、我が国の今後の海外展開の方向性の検討材料となっている。</t>
    <phoneticPr fontId="5"/>
  </si>
  <si>
    <t>A.交通研究センター（ＴＲＣ）</t>
    <phoneticPr fontId="5"/>
  </si>
  <si>
    <t>B.世界道路協会（ＰＩＡＲＣ）</t>
    <phoneticPr fontId="5"/>
  </si>
  <si>
    <t>分担金</t>
    <rPh sb="0" eb="3">
      <t>ブンタンキン</t>
    </rPh>
    <phoneticPr fontId="5"/>
  </si>
  <si>
    <t>機関活動の運営資金　等</t>
    <phoneticPr fontId="5"/>
  </si>
  <si>
    <t>C.アジア・オーストラレーシア道路技術協会（REAAA）</t>
    <phoneticPr fontId="5"/>
  </si>
  <si>
    <t>機関活動の運営資金　等</t>
    <phoneticPr fontId="5"/>
  </si>
  <si>
    <t>交通研究センター（ＴＲＣ）</t>
    <phoneticPr fontId="5"/>
  </si>
  <si>
    <t>世界道路協会
（ＰＩＡＲＣ）</t>
    <phoneticPr fontId="5"/>
  </si>
  <si>
    <t>-</t>
    <phoneticPr fontId="5"/>
  </si>
  <si>
    <t>機関活動の運営資金　等</t>
    <phoneticPr fontId="5"/>
  </si>
  <si>
    <t>アジア・オーストラレーシア道路技術協会（REAAA）</t>
    <phoneticPr fontId="5"/>
  </si>
  <si>
    <t>224</t>
    <phoneticPr fontId="5"/>
  </si>
  <si>
    <t>204</t>
    <phoneticPr fontId="5"/>
  </si>
  <si>
    <t>218</t>
    <phoneticPr fontId="5"/>
  </si>
  <si>
    <t>479</t>
    <phoneticPr fontId="5"/>
  </si>
  <si>
    <t>472</t>
    <phoneticPr fontId="5"/>
  </si>
  <si>
    <t>484</t>
    <phoneticPr fontId="5"/>
  </si>
  <si>
    <t>459</t>
    <phoneticPr fontId="5"/>
  </si>
  <si>
    <t>件</t>
    <rPh sb="0" eb="1">
      <t>ケン</t>
    </rPh>
    <phoneticPr fontId="5"/>
  </si>
  <si>
    <t>室長　小田原雄一</t>
    <rPh sb="0" eb="2">
      <t>シツチョウ</t>
    </rPh>
    <rPh sb="3" eb="6">
      <t>オダワラ</t>
    </rPh>
    <rPh sb="6" eb="8">
      <t>ユウイチ</t>
    </rPh>
    <phoneticPr fontId="5"/>
  </si>
  <si>
    <t>国土交通省</t>
  </si>
  <si>
    <t>国土交通本省共通費</t>
    <rPh sb="0" eb="2">
      <t>コクド</t>
    </rPh>
    <rPh sb="2" eb="4">
      <t>コウツウ</t>
    </rPh>
    <rPh sb="4" eb="6">
      <t>ホンショウ</t>
    </rPh>
    <rPh sb="6" eb="8">
      <t>キョウツウ</t>
    </rPh>
    <rPh sb="8" eb="9">
      <t>ヒ</t>
    </rPh>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</si>
  <si>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</si>
  <si>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</si>
  <si>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機関活動の運営資金　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</si>
</sst>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90102</xdr:colOff>
      <xdr:row>740</xdr:row>
      <xdr:rowOff>205947</xdr:rowOff>
    </xdr:from>
    <xdr:to>
      <xdr:col>43</xdr:col>
      <xdr:colOff>178724</xdr:colOff>
      <xdr:row>742</xdr:row>
      <xdr:rowOff>178935</xdr:rowOff>
    </xdr:to>
    <xdr:sp macro="" textlink="">
      <xdr:nvSpPr>
        <xdr:cNvPr id="3" name="テキスト ボックス 2"/>
        <xdr:cNvSpPr txBox="1"/>
      </xdr:nvSpPr>
      <xdr:spPr>
        <a:xfrm>
          <a:off x="2355507" y="135654021"/>
          <a:ext cx="6678893" cy="6680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１８百万円</a:t>
          </a:r>
        </a:p>
      </xdr:txBody>
    </xdr:sp>
    <xdr:clientData/>
  </xdr:twoCellAnchor>
  <xdr:twoCellAnchor>
    <xdr:from>
      <xdr:col>11</xdr:col>
      <xdr:colOff>25745</xdr:colOff>
      <xdr:row>742</xdr:row>
      <xdr:rowOff>334662</xdr:rowOff>
    </xdr:from>
    <xdr:to>
      <xdr:col>43</xdr:col>
      <xdr:colOff>101667</xdr:colOff>
      <xdr:row>744</xdr:row>
      <xdr:rowOff>58062</xdr:rowOff>
    </xdr:to>
    <xdr:sp macro="" textlink="">
      <xdr:nvSpPr>
        <xdr:cNvPr id="4" name="大かっこ 3"/>
        <xdr:cNvSpPr/>
      </xdr:nvSpPr>
      <xdr:spPr>
        <a:xfrm>
          <a:off x="2291150" y="136477804"/>
          <a:ext cx="6666193" cy="418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16</xdr:col>
      <xdr:colOff>90101</xdr:colOff>
      <xdr:row>744</xdr:row>
      <xdr:rowOff>257432</xdr:rowOff>
    </xdr:from>
    <xdr:to>
      <xdr:col>16</xdr:col>
      <xdr:colOff>90101</xdr:colOff>
      <xdr:row>747</xdr:row>
      <xdr:rowOff>256261</xdr:rowOff>
    </xdr:to>
    <xdr:cxnSp macro="">
      <xdr:nvCxnSpPr>
        <xdr:cNvPr id="5" name="直線矢印コネクタ 4"/>
        <xdr:cNvCxnSpPr/>
      </xdr:nvCxnSpPr>
      <xdr:spPr>
        <a:xfrm>
          <a:off x="3385236" y="45964560"/>
          <a:ext cx="0" cy="1041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191014</xdr:colOff>
      <xdr:row>744</xdr:row>
      <xdr:rowOff>203886</xdr:rowOff>
    </xdr:from>
    <xdr:to>
      <xdr:col>27</xdr:col>
      <xdr:colOff>191014</xdr:colOff>
      <xdr:row>747</xdr:row>
      <xdr:rowOff>202715</xdr:rowOff>
    </xdr:to>
    <xdr:cxnSp macro="">
      <xdr:nvCxnSpPr>
        <xdr:cNvPr id="6" name="直線矢印コネクタ 5"/>
        <xdr:cNvCxnSpPr/>
      </xdr:nvCxnSpPr>
      <xdr:spPr>
        <a:xfrm>
          <a:off x="5751555" y="137042095"/>
          <a:ext cx="0" cy="1041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188955</xdr:colOff>
      <xdr:row>744</xdr:row>
      <xdr:rowOff>188955</xdr:rowOff>
    </xdr:from>
    <xdr:to>
      <xdr:col>40</xdr:col>
      <xdr:colOff>188955</xdr:colOff>
      <xdr:row>747</xdr:row>
      <xdr:rowOff>187784</xdr:rowOff>
    </xdr:to>
    <xdr:cxnSp macro="">
      <xdr:nvCxnSpPr>
        <xdr:cNvPr id="7" name="直線矢印コネクタ 6"/>
        <xdr:cNvCxnSpPr/>
      </xdr:nvCxnSpPr>
      <xdr:spPr>
        <a:xfrm>
          <a:off x="8426793" y="45896083"/>
          <a:ext cx="0" cy="1041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748</xdr:row>
      <xdr:rowOff>0</xdr:rowOff>
    </xdr:from>
    <xdr:to>
      <xdr:col>21</xdr:col>
      <xdr:colOff>113921</xdr:colOff>
      <xdr:row>751</xdr:row>
      <xdr:rowOff>80844</xdr:rowOff>
    </xdr:to>
    <xdr:sp macro="" textlink="">
      <xdr:nvSpPr>
        <xdr:cNvPr id="8" name="テキスト ボックス 7"/>
        <xdr:cNvSpPr txBox="1"/>
      </xdr:nvSpPr>
      <xdr:spPr>
        <a:xfrm>
          <a:off x="2265405" y="138228345"/>
          <a:ext cx="2173381" cy="112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t>１５百万円</a:t>
          </a:r>
        </a:p>
      </xdr:txBody>
    </xdr:sp>
    <xdr:clientData/>
  </xdr:twoCellAnchor>
  <xdr:twoCellAnchor>
    <xdr:from>
      <xdr:col>24</xdr:col>
      <xdr:colOff>0</xdr:colOff>
      <xdr:row>748</xdr:row>
      <xdr:rowOff>0</xdr:rowOff>
    </xdr:from>
    <xdr:to>
      <xdr:col>31</xdr:col>
      <xdr:colOff>183979</xdr:colOff>
      <xdr:row>751</xdr:row>
      <xdr:rowOff>112538</xdr:rowOff>
    </xdr:to>
    <xdr:sp macro="" textlink="">
      <xdr:nvSpPr>
        <xdr:cNvPr id="9" name="テキスト ボックス 8"/>
        <xdr:cNvSpPr txBox="1"/>
      </xdr:nvSpPr>
      <xdr:spPr>
        <a:xfrm>
          <a:off x="4942703" y="138228345"/>
          <a:ext cx="1625600" cy="11551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35</xdr:col>
      <xdr:colOff>0</xdr:colOff>
      <xdr:row>748</xdr:row>
      <xdr:rowOff>0</xdr:rowOff>
    </xdr:from>
    <xdr:to>
      <xdr:col>46</xdr:col>
      <xdr:colOff>77931</xdr:colOff>
      <xdr:row>751</xdr:row>
      <xdr:rowOff>93488</xdr:rowOff>
    </xdr:to>
    <xdr:sp macro="" textlink="">
      <xdr:nvSpPr>
        <xdr:cNvPr id="10" name="テキスト ボックス 9"/>
        <xdr:cNvSpPr txBox="1"/>
      </xdr:nvSpPr>
      <xdr:spPr>
        <a:xfrm>
          <a:off x="7208108" y="138228345"/>
          <a:ext cx="2343337" cy="1136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10</xdr:col>
      <xdr:colOff>0</xdr:colOff>
      <xdr:row>752</xdr:row>
      <xdr:rowOff>0</xdr:rowOff>
    </xdr:from>
    <xdr:to>
      <xdr:col>20</xdr:col>
      <xdr:colOff>188440</xdr:colOff>
      <xdr:row>753</xdr:row>
      <xdr:rowOff>52031</xdr:rowOff>
    </xdr:to>
    <xdr:sp macro="" textlink="">
      <xdr:nvSpPr>
        <xdr:cNvPr id="12" name="大かっこ 11"/>
        <xdr:cNvSpPr/>
      </xdr:nvSpPr>
      <xdr:spPr>
        <a:xfrm>
          <a:off x="2059459" y="139618480"/>
          <a:ext cx="2247900" cy="399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24</xdr:col>
      <xdr:colOff>0</xdr:colOff>
      <xdr:row>752</xdr:row>
      <xdr:rowOff>0</xdr:rowOff>
    </xdr:from>
    <xdr:to>
      <xdr:col>34</xdr:col>
      <xdr:colOff>188441</xdr:colOff>
      <xdr:row>753</xdr:row>
      <xdr:rowOff>52031</xdr:rowOff>
    </xdr:to>
    <xdr:sp macro="" textlink="">
      <xdr:nvSpPr>
        <xdr:cNvPr id="13" name="大かっこ 12"/>
        <xdr:cNvSpPr/>
      </xdr:nvSpPr>
      <xdr:spPr>
        <a:xfrm>
          <a:off x="4942703" y="139618480"/>
          <a:ext cx="2247900" cy="399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35</xdr:col>
      <xdr:colOff>0</xdr:colOff>
      <xdr:row>752</xdr:row>
      <xdr:rowOff>0</xdr:rowOff>
    </xdr:from>
    <xdr:to>
      <xdr:col>45</xdr:col>
      <xdr:colOff>188440</xdr:colOff>
      <xdr:row>753</xdr:row>
      <xdr:rowOff>52031</xdr:rowOff>
    </xdr:to>
    <xdr:sp macro="" textlink="">
      <xdr:nvSpPr>
        <xdr:cNvPr id="14" name="大かっこ 13"/>
        <xdr:cNvSpPr/>
      </xdr:nvSpPr>
      <xdr:spPr>
        <a:xfrm>
          <a:off x="7208108" y="139618480"/>
          <a:ext cx="2247900" cy="399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480</v>
      </c>
      <c r="AT2" s="955"/>
      <c r="AU2" s="955"/>
      <c r="AV2" s="52" t="str">
        <f>IF(AW2="", "", "-")</f>
        <v/>
      </c>
      <c r="AW2" s="926"/>
      <c r="AX2" s="926"/>
    </row>
    <row r="3" spans="1:50" ht="21" customHeight="1" thickBot="1" x14ac:dyDescent="0.2">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613</v>
      </c>
      <c r="AK3" s="883"/>
      <c r="AL3" s="883"/>
      <c r="AM3" s="883"/>
      <c r="AN3" s="883"/>
      <c r="AO3" s="883"/>
      <c r="AP3" s="883"/>
      <c r="AQ3" s="883"/>
      <c r="AR3" s="883"/>
      <c r="AS3" s="883"/>
      <c r="AT3" s="883"/>
      <c r="AU3" s="883"/>
      <c r="AV3" s="883"/>
      <c r="AW3" s="883"/>
      <c r="AX3" s="24" t="s">
        <v>65</v>
      </c>
    </row>
    <row r="4" spans="1:50" ht="24.75" customHeight="1" x14ac:dyDescent="0.15">
      <c r="A4" s="715" t="s">
        <v>25</v>
      </c>
      <c r="B4" s="716"/>
      <c r="C4" s="716"/>
      <c r="D4" s="716"/>
      <c r="E4" s="716"/>
      <c r="F4" s="716"/>
      <c r="G4" s="693" t="s">
        <v>569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3" t="s">
        <v>128</v>
      </c>
      <c r="H5" s="854"/>
      <c r="I5" s="854"/>
      <c r="J5" s="854"/>
      <c r="K5" s="854"/>
      <c r="L5" s="854"/>
      <c r="M5" s="855" t="s">
        <v>66</v>
      </c>
      <c r="N5" s="856"/>
      <c r="O5" s="856"/>
      <c r="P5" s="856"/>
      <c r="Q5" s="856"/>
      <c r="R5" s="857"/>
      <c r="S5" s="858" t="s">
        <v>131</v>
      </c>
      <c r="T5" s="854"/>
      <c r="U5" s="854"/>
      <c r="V5" s="854"/>
      <c r="W5" s="854"/>
      <c r="X5" s="859"/>
      <c r="Y5" s="709" t="s">
        <v>3</v>
      </c>
      <c r="Z5" s="554"/>
      <c r="AA5" s="554"/>
      <c r="AB5" s="554"/>
      <c r="AC5" s="554"/>
      <c r="AD5" s="555"/>
      <c r="AE5" s="710" t="s">
        <v>571</v>
      </c>
      <c r="AF5" s="710"/>
      <c r="AG5" s="710"/>
      <c r="AH5" s="710"/>
      <c r="AI5" s="710"/>
      <c r="AJ5" s="710"/>
      <c r="AK5" s="710"/>
      <c r="AL5" s="710"/>
      <c r="AM5" s="710"/>
      <c r="AN5" s="710"/>
      <c r="AO5" s="710"/>
      <c r="AP5" s="711"/>
      <c r="AQ5" s="712" t="s">
        <v>612</v>
      </c>
      <c r="AR5" s="713"/>
      <c r="AS5" s="713"/>
      <c r="AT5" s="713"/>
      <c r="AU5" s="713"/>
      <c r="AV5" s="713"/>
      <c r="AW5" s="713"/>
      <c r="AX5" s="714"/>
    </row>
    <row r="6" spans="1:50" ht="39" customHeight="1" x14ac:dyDescent="0.15">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573</v>
      </c>
      <c r="H7" s="510"/>
      <c r="I7" s="510"/>
      <c r="J7" s="510"/>
      <c r="K7" s="510"/>
      <c r="L7" s="510"/>
      <c r="M7" s="510"/>
      <c r="N7" s="510"/>
      <c r="O7" s="510"/>
      <c r="P7" s="510"/>
      <c r="Q7" s="510"/>
      <c r="R7" s="510"/>
      <c r="S7" s="510"/>
      <c r="T7" s="510"/>
      <c r="U7" s="510"/>
      <c r="V7" s="510"/>
      <c r="W7" s="510"/>
      <c r="X7" s="511"/>
      <c r="Y7" s="937" t="s">
        <v>515</v>
      </c>
      <c r="Z7" s="454"/>
      <c r="AA7" s="454"/>
      <c r="AB7" s="454"/>
      <c r="AC7" s="454"/>
      <c r="AD7" s="938"/>
      <c r="AE7" s="927" t="s">
        <v>575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6" t="s">
        <v>378</v>
      </c>
      <c r="B8" s="507"/>
      <c r="C8" s="507"/>
      <c r="D8" s="507"/>
      <c r="E8" s="507"/>
      <c r="F8" s="508"/>
      <c r="G8" s="956" t="str">
        <f>入力規則等!A28</f>
        <v>-</v>
      </c>
      <c r="H8" s="731"/>
      <c r="I8" s="731"/>
      <c r="J8" s="731"/>
      <c r="K8" s="731"/>
      <c r="L8" s="731"/>
      <c r="M8" s="731"/>
      <c r="N8" s="731"/>
      <c r="O8" s="731"/>
      <c r="P8" s="731"/>
      <c r="Q8" s="731"/>
      <c r="R8" s="731"/>
      <c r="S8" s="731"/>
      <c r="T8" s="731"/>
      <c r="U8" s="731"/>
      <c r="V8" s="731"/>
      <c r="W8" s="731"/>
      <c r="X8" s="957"/>
      <c r="Y8" s="860" t="s">
        <v>379</v>
      </c>
      <c r="Z8" s="861"/>
      <c r="AA8" s="861"/>
      <c r="AB8" s="861"/>
      <c r="AC8" s="861"/>
      <c r="AD8" s="862"/>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20.75" customHeight="1" x14ac:dyDescent="0.15">
      <c r="A10" s="671" t="s">
        <v>30</v>
      </c>
      <c r="B10" s="672"/>
      <c r="C10" s="672"/>
      <c r="D10" s="672"/>
      <c r="E10" s="672"/>
      <c r="F10" s="672"/>
      <c r="G10" s="765" t="s">
        <v>577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8" t="s">
        <v>24</v>
      </c>
      <c r="B12" s="959"/>
      <c r="C12" s="959"/>
      <c r="D12" s="959"/>
      <c r="E12" s="959"/>
      <c r="F12" s="960"/>
      <c r="G12" s="771"/>
      <c r="H12" s="772"/>
      <c r="I12" s="772"/>
      <c r="J12" s="772"/>
      <c r="K12" s="772"/>
      <c r="L12" s="772"/>
      <c r="M12" s="772"/>
      <c r="N12" s="772"/>
      <c r="O12" s="772"/>
      <c r="P12" s="426" t="s">
        <v>534</v>
      </c>
      <c r="Q12" s="427"/>
      <c r="R12" s="427"/>
      <c r="S12" s="427"/>
      <c r="T12" s="427"/>
      <c r="U12" s="427"/>
      <c r="V12" s="428"/>
      <c r="W12" s="426" t="s">
        <v>531</v>
      </c>
      <c r="X12" s="427"/>
      <c r="Y12" s="427"/>
      <c r="Z12" s="427"/>
      <c r="AA12" s="427"/>
      <c r="AB12" s="427"/>
      <c r="AC12" s="428"/>
      <c r="AD12" s="426" t="s">
        <v>526</v>
      </c>
      <c r="AE12" s="427"/>
      <c r="AF12" s="427"/>
      <c r="AG12" s="427"/>
      <c r="AH12" s="427"/>
      <c r="AI12" s="427"/>
      <c r="AJ12" s="428"/>
      <c r="AK12" s="426" t="s">
        <v>519</v>
      </c>
      <c r="AL12" s="427"/>
      <c r="AM12" s="427"/>
      <c r="AN12" s="427"/>
      <c r="AO12" s="427"/>
      <c r="AP12" s="427"/>
      <c r="AQ12" s="428"/>
      <c r="AR12" s="426" t="s">
        <v>517</v>
      </c>
      <c r="AS12" s="427"/>
      <c r="AT12" s="427"/>
      <c r="AU12" s="427"/>
      <c r="AV12" s="427"/>
      <c r="AW12" s="427"/>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23</v>
      </c>
      <c r="Q13" s="669"/>
      <c r="R13" s="669"/>
      <c r="S13" s="669"/>
      <c r="T13" s="669"/>
      <c r="U13" s="669"/>
      <c r="V13" s="670"/>
      <c r="W13" s="668">
        <v>20</v>
      </c>
      <c r="X13" s="669"/>
      <c r="Y13" s="669"/>
      <c r="Z13" s="669"/>
      <c r="AA13" s="669"/>
      <c r="AB13" s="669"/>
      <c r="AC13" s="670"/>
      <c r="AD13" s="668">
        <v>19</v>
      </c>
      <c r="AE13" s="669"/>
      <c r="AF13" s="669"/>
      <c r="AG13" s="669"/>
      <c r="AH13" s="669"/>
      <c r="AI13" s="669"/>
      <c r="AJ13" s="670"/>
      <c r="AK13" s="668">
        <v>20</v>
      </c>
      <c r="AL13" s="669"/>
      <c r="AM13" s="669"/>
      <c r="AN13" s="669"/>
      <c r="AO13" s="669"/>
      <c r="AP13" s="669"/>
      <c r="AQ13" s="670"/>
      <c r="AR13" s="934"/>
      <c r="AS13" s="935"/>
      <c r="AT13" s="935"/>
      <c r="AU13" s="935"/>
      <c r="AV13" s="935"/>
      <c r="AW13" s="935"/>
      <c r="AX13" s="936"/>
    </row>
    <row r="14" spans="1:50" ht="21" customHeight="1" x14ac:dyDescent="0.15">
      <c r="A14" s="625"/>
      <c r="B14" s="626"/>
      <c r="C14" s="626"/>
      <c r="D14" s="626"/>
      <c r="E14" s="626"/>
      <c r="F14" s="627"/>
      <c r="G14" s="736"/>
      <c r="H14" s="737"/>
      <c r="I14" s="722" t="s">
        <v>8</v>
      </c>
      <c r="J14" s="773"/>
      <c r="K14" s="773"/>
      <c r="L14" s="773"/>
      <c r="M14" s="773"/>
      <c r="N14" s="773"/>
      <c r="O14" s="774"/>
      <c r="P14" s="668">
        <v>-2</v>
      </c>
      <c r="Q14" s="669"/>
      <c r="R14" s="669"/>
      <c r="S14" s="669"/>
      <c r="T14" s="669"/>
      <c r="U14" s="669"/>
      <c r="V14" s="670"/>
      <c r="W14" s="668">
        <v>-3</v>
      </c>
      <c r="X14" s="669"/>
      <c r="Y14" s="669"/>
      <c r="Z14" s="669"/>
      <c r="AA14" s="669"/>
      <c r="AB14" s="669"/>
      <c r="AC14" s="670"/>
      <c r="AD14" s="668">
        <v>-1</v>
      </c>
      <c r="AE14" s="669"/>
      <c r="AF14" s="669"/>
      <c r="AG14" s="669"/>
      <c r="AH14" s="669"/>
      <c r="AI14" s="669"/>
      <c r="AJ14" s="670"/>
      <c r="AK14" s="668" t="s">
        <v>574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578</v>
      </c>
      <c r="Q15" s="669"/>
      <c r="R15" s="669"/>
      <c r="S15" s="669"/>
      <c r="T15" s="669"/>
      <c r="U15" s="669"/>
      <c r="V15" s="670"/>
      <c r="W15" s="668" t="s">
        <v>578</v>
      </c>
      <c r="X15" s="669"/>
      <c r="Y15" s="669"/>
      <c r="Z15" s="669"/>
      <c r="AA15" s="669"/>
      <c r="AB15" s="669"/>
      <c r="AC15" s="670"/>
      <c r="AD15" s="668" t="s">
        <v>574</v>
      </c>
      <c r="AE15" s="669"/>
      <c r="AF15" s="669"/>
      <c r="AG15" s="669"/>
      <c r="AH15" s="669"/>
      <c r="AI15" s="669"/>
      <c r="AJ15" s="670"/>
      <c r="AK15" s="668" t="s">
        <v>574</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578</v>
      </c>
      <c r="Q16" s="669"/>
      <c r="R16" s="669"/>
      <c r="S16" s="669"/>
      <c r="T16" s="669"/>
      <c r="U16" s="669"/>
      <c r="V16" s="670"/>
      <c r="W16" s="668" t="s">
        <v>578</v>
      </c>
      <c r="X16" s="669"/>
      <c r="Y16" s="669"/>
      <c r="Z16" s="669"/>
      <c r="AA16" s="669"/>
      <c r="AB16" s="669"/>
      <c r="AC16" s="670"/>
      <c r="AD16" s="668" t="s">
        <v>574</v>
      </c>
      <c r="AE16" s="669"/>
      <c r="AF16" s="669"/>
      <c r="AG16" s="669"/>
      <c r="AH16" s="669"/>
      <c r="AI16" s="669"/>
      <c r="AJ16" s="670"/>
      <c r="AK16" s="668" t="s">
        <v>574</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578</v>
      </c>
      <c r="Q17" s="669"/>
      <c r="R17" s="669"/>
      <c r="S17" s="669"/>
      <c r="T17" s="669"/>
      <c r="U17" s="669"/>
      <c r="V17" s="670"/>
      <c r="W17" s="668" t="s">
        <v>578</v>
      </c>
      <c r="X17" s="669"/>
      <c r="Y17" s="669"/>
      <c r="Z17" s="669"/>
      <c r="AA17" s="669"/>
      <c r="AB17" s="669"/>
      <c r="AC17" s="670"/>
      <c r="AD17" s="668" t="s">
        <v>574</v>
      </c>
      <c r="AE17" s="669"/>
      <c r="AF17" s="669"/>
      <c r="AG17" s="669"/>
      <c r="AH17" s="669"/>
      <c r="AI17" s="669"/>
      <c r="AJ17" s="670"/>
      <c r="AK17" s="668" t="s">
        <v>574</v>
      </c>
      <c r="AL17" s="669"/>
      <c r="AM17" s="669"/>
      <c r="AN17" s="669"/>
      <c r="AO17" s="669"/>
      <c r="AP17" s="669"/>
      <c r="AQ17" s="670"/>
      <c r="AR17" s="932"/>
      <c r="AS17" s="932"/>
      <c r="AT17" s="932"/>
      <c r="AU17" s="932"/>
      <c r="AV17" s="932"/>
      <c r="AW17" s="932"/>
      <c r="AX17" s="933"/>
    </row>
    <row r="18" spans="1:50" ht="24.75" customHeight="1" x14ac:dyDescent="0.15">
      <c r="A18" s="625"/>
      <c r="B18" s="626"/>
      <c r="C18" s="626"/>
      <c r="D18" s="626"/>
      <c r="E18" s="626"/>
      <c r="F18" s="627"/>
      <c r="G18" s="738"/>
      <c r="H18" s="739"/>
      <c r="I18" s="727" t="s">
        <v>20</v>
      </c>
      <c r="J18" s="728"/>
      <c r="K18" s="728"/>
      <c r="L18" s="728"/>
      <c r="M18" s="728"/>
      <c r="N18" s="728"/>
      <c r="O18" s="729"/>
      <c r="P18" s="892">
        <f>SUM(P13:V17)</f>
        <v>21</v>
      </c>
      <c r="Q18" s="893"/>
      <c r="R18" s="893"/>
      <c r="S18" s="893"/>
      <c r="T18" s="893"/>
      <c r="U18" s="893"/>
      <c r="V18" s="894"/>
      <c r="W18" s="892">
        <f>SUM(W13:AC17)</f>
        <v>17</v>
      </c>
      <c r="X18" s="893"/>
      <c r="Y18" s="893"/>
      <c r="Z18" s="893"/>
      <c r="AA18" s="893"/>
      <c r="AB18" s="893"/>
      <c r="AC18" s="894"/>
      <c r="AD18" s="892">
        <f>SUM(AD13:AJ17)</f>
        <v>18</v>
      </c>
      <c r="AE18" s="893"/>
      <c r="AF18" s="893"/>
      <c r="AG18" s="893"/>
      <c r="AH18" s="893"/>
      <c r="AI18" s="893"/>
      <c r="AJ18" s="894"/>
      <c r="AK18" s="892">
        <f>SUM(AK13:AQ17)</f>
        <v>20</v>
      </c>
      <c r="AL18" s="893"/>
      <c r="AM18" s="893"/>
      <c r="AN18" s="893"/>
      <c r="AO18" s="893"/>
      <c r="AP18" s="893"/>
      <c r="AQ18" s="894"/>
      <c r="AR18" s="892">
        <f>SUM(AR13:AX17)</f>
        <v>0</v>
      </c>
      <c r="AS18" s="893"/>
      <c r="AT18" s="893"/>
      <c r="AU18" s="893"/>
      <c r="AV18" s="893"/>
      <c r="AW18" s="893"/>
      <c r="AX18" s="895"/>
    </row>
    <row r="19" spans="1:50" ht="24.75" customHeight="1" x14ac:dyDescent="0.15">
      <c r="A19" s="625"/>
      <c r="B19" s="626"/>
      <c r="C19" s="626"/>
      <c r="D19" s="626"/>
      <c r="E19" s="626"/>
      <c r="F19" s="627"/>
      <c r="G19" s="890" t="s">
        <v>9</v>
      </c>
      <c r="H19" s="891"/>
      <c r="I19" s="891"/>
      <c r="J19" s="891"/>
      <c r="K19" s="891"/>
      <c r="L19" s="891"/>
      <c r="M19" s="891"/>
      <c r="N19" s="891"/>
      <c r="O19" s="891"/>
      <c r="P19" s="668">
        <v>21</v>
      </c>
      <c r="Q19" s="669"/>
      <c r="R19" s="669"/>
      <c r="S19" s="669"/>
      <c r="T19" s="669"/>
      <c r="U19" s="669"/>
      <c r="V19" s="670"/>
      <c r="W19" s="668">
        <v>17</v>
      </c>
      <c r="X19" s="669"/>
      <c r="Y19" s="669"/>
      <c r="Z19" s="669"/>
      <c r="AA19" s="669"/>
      <c r="AB19" s="669"/>
      <c r="AC19" s="670"/>
      <c r="AD19" s="668">
        <v>18</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5"/>
      <c r="B20" s="626"/>
      <c r="C20" s="626"/>
      <c r="D20" s="626"/>
      <c r="E20" s="626"/>
      <c r="F20" s="627"/>
      <c r="G20" s="890" t="s">
        <v>10</v>
      </c>
      <c r="H20" s="891"/>
      <c r="I20" s="891"/>
      <c r="J20" s="891"/>
      <c r="K20" s="891"/>
      <c r="L20" s="891"/>
      <c r="M20" s="891"/>
      <c r="N20" s="891"/>
      <c r="O20" s="89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1"/>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559</v>
      </c>
      <c r="B22" s="980"/>
      <c r="C22" s="980"/>
      <c r="D22" s="980"/>
      <c r="E22" s="980"/>
      <c r="F22" s="981"/>
      <c r="G22" s="966" t="s">
        <v>456</v>
      </c>
      <c r="H22" s="222"/>
      <c r="I22" s="222"/>
      <c r="J22" s="222"/>
      <c r="K22" s="222"/>
      <c r="L22" s="222"/>
      <c r="M22" s="222"/>
      <c r="N22" s="222"/>
      <c r="O22" s="223"/>
      <c r="P22" s="951" t="s">
        <v>520</v>
      </c>
      <c r="Q22" s="222"/>
      <c r="R22" s="222"/>
      <c r="S22" s="222"/>
      <c r="T22" s="222"/>
      <c r="U22" s="222"/>
      <c r="V22" s="223"/>
      <c r="W22" s="951" t="s">
        <v>516</v>
      </c>
      <c r="X22" s="222"/>
      <c r="Y22" s="222"/>
      <c r="Z22" s="222"/>
      <c r="AA22" s="222"/>
      <c r="AB22" s="222"/>
      <c r="AC22" s="223"/>
      <c r="AD22" s="951" t="s">
        <v>455</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614</v>
      </c>
      <c r="H23" s="968"/>
      <c r="I23" s="968"/>
      <c r="J23" s="968"/>
      <c r="K23" s="968"/>
      <c r="L23" s="968"/>
      <c r="M23" s="968"/>
      <c r="N23" s="968"/>
      <c r="O23" s="969"/>
      <c r="P23" s="934">
        <v>20</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460</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457</v>
      </c>
      <c r="H29" s="977"/>
      <c r="I29" s="977"/>
      <c r="J29" s="977"/>
      <c r="K29" s="977"/>
      <c r="L29" s="977"/>
      <c r="M29" s="977"/>
      <c r="N29" s="977"/>
      <c r="O29" s="978"/>
      <c r="P29" s="668">
        <f>AK13</f>
        <v>20</v>
      </c>
      <c r="Q29" s="669"/>
      <c r="R29" s="669"/>
      <c r="S29" s="669"/>
      <c r="T29" s="669"/>
      <c r="U29" s="669"/>
      <c r="V29" s="670"/>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472</v>
      </c>
      <c r="B30" s="876"/>
      <c r="C30" s="876"/>
      <c r="D30" s="876"/>
      <c r="E30" s="876"/>
      <c r="F30" s="877"/>
      <c r="G30" s="784" t="s">
        <v>265</v>
      </c>
      <c r="H30" s="785"/>
      <c r="I30" s="785"/>
      <c r="J30" s="785"/>
      <c r="K30" s="785"/>
      <c r="L30" s="785"/>
      <c r="M30" s="785"/>
      <c r="N30" s="785"/>
      <c r="O30" s="786"/>
      <c r="P30" s="871" t="s">
        <v>59</v>
      </c>
      <c r="Q30" s="785"/>
      <c r="R30" s="785"/>
      <c r="S30" s="785"/>
      <c r="T30" s="785"/>
      <c r="U30" s="785"/>
      <c r="V30" s="785"/>
      <c r="W30" s="785"/>
      <c r="X30" s="786"/>
      <c r="Y30" s="868"/>
      <c r="Z30" s="869"/>
      <c r="AA30" s="870"/>
      <c r="AB30" s="872" t="s">
        <v>11</v>
      </c>
      <c r="AC30" s="873"/>
      <c r="AD30" s="874"/>
      <c r="AE30" s="872" t="s">
        <v>535</v>
      </c>
      <c r="AF30" s="873"/>
      <c r="AG30" s="873"/>
      <c r="AH30" s="874"/>
      <c r="AI30" s="872" t="s">
        <v>532</v>
      </c>
      <c r="AJ30" s="873"/>
      <c r="AK30" s="873"/>
      <c r="AL30" s="874"/>
      <c r="AM30" s="930" t="s">
        <v>527</v>
      </c>
      <c r="AN30" s="930"/>
      <c r="AO30" s="930"/>
      <c r="AP30" s="872"/>
      <c r="AQ30" s="778" t="s">
        <v>354</v>
      </c>
      <c r="AR30" s="779"/>
      <c r="AS30" s="779"/>
      <c r="AT30" s="780"/>
      <c r="AU30" s="785" t="s">
        <v>253</v>
      </c>
      <c r="AV30" s="785"/>
      <c r="AW30" s="785"/>
      <c r="AX30" s="931"/>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1" t="s">
        <v>585</v>
      </c>
      <c r="AR31" s="200"/>
      <c r="AS31" s="133" t="s">
        <v>355</v>
      </c>
      <c r="AT31" s="134"/>
      <c r="AU31" s="199" t="s">
        <v>585</v>
      </c>
      <c r="AV31" s="199"/>
      <c r="AW31" s="409" t="s">
        <v>300</v>
      </c>
      <c r="AX31" s="410"/>
    </row>
    <row r="32" spans="1:50" ht="23.25" customHeight="1" x14ac:dyDescent="0.15">
      <c r="A32" s="414"/>
      <c r="B32" s="412"/>
      <c r="C32" s="412"/>
      <c r="D32" s="412"/>
      <c r="E32" s="412"/>
      <c r="F32" s="413"/>
      <c r="G32" s="575" t="s">
        <v>579</v>
      </c>
      <c r="H32" s="576"/>
      <c r="I32" s="576"/>
      <c r="J32" s="576"/>
      <c r="K32" s="576"/>
      <c r="L32" s="576"/>
      <c r="M32" s="576"/>
      <c r="N32" s="576"/>
      <c r="O32" s="577"/>
      <c r="P32" s="105" t="s">
        <v>580</v>
      </c>
      <c r="Q32" s="105"/>
      <c r="R32" s="105"/>
      <c r="S32" s="105"/>
      <c r="T32" s="105"/>
      <c r="U32" s="105"/>
      <c r="V32" s="105"/>
      <c r="W32" s="105"/>
      <c r="X32" s="106"/>
      <c r="Y32" s="482" t="s">
        <v>12</v>
      </c>
      <c r="Z32" s="542"/>
      <c r="AA32" s="543"/>
      <c r="AB32" s="472" t="s">
        <v>611</v>
      </c>
      <c r="AC32" s="472"/>
      <c r="AD32" s="472"/>
      <c r="AE32" s="218">
        <v>3</v>
      </c>
      <c r="AF32" s="219"/>
      <c r="AG32" s="219"/>
      <c r="AH32" s="219"/>
      <c r="AI32" s="218">
        <v>3</v>
      </c>
      <c r="AJ32" s="219"/>
      <c r="AK32" s="219"/>
      <c r="AL32" s="219"/>
      <c r="AM32" s="218">
        <v>3</v>
      </c>
      <c r="AN32" s="219"/>
      <c r="AO32" s="219"/>
      <c r="AP32" s="219"/>
      <c r="AQ32" s="340" t="s">
        <v>585</v>
      </c>
      <c r="AR32" s="207"/>
      <c r="AS32" s="207"/>
      <c r="AT32" s="341"/>
      <c r="AU32" s="219" t="s">
        <v>585</v>
      </c>
      <c r="AV32" s="219"/>
      <c r="AW32" s="219"/>
      <c r="AX32" s="221"/>
    </row>
    <row r="33" spans="1:50" ht="23.25" customHeight="1" x14ac:dyDescent="0.15">
      <c r="A33" s="415"/>
      <c r="B33" s="416"/>
      <c r="C33" s="416"/>
      <c r="D33" s="416"/>
      <c r="E33" s="416"/>
      <c r="F33" s="417"/>
      <c r="G33" s="578"/>
      <c r="H33" s="579"/>
      <c r="I33" s="579"/>
      <c r="J33" s="579"/>
      <c r="K33" s="579"/>
      <c r="L33" s="579"/>
      <c r="M33" s="579"/>
      <c r="N33" s="579"/>
      <c r="O33" s="580"/>
      <c r="P33" s="108"/>
      <c r="Q33" s="108"/>
      <c r="R33" s="108"/>
      <c r="S33" s="108"/>
      <c r="T33" s="108"/>
      <c r="U33" s="108"/>
      <c r="V33" s="108"/>
      <c r="W33" s="108"/>
      <c r="X33" s="109"/>
      <c r="Y33" s="426" t="s">
        <v>54</v>
      </c>
      <c r="Z33" s="427"/>
      <c r="AA33" s="428"/>
      <c r="AB33" s="534" t="s">
        <v>611</v>
      </c>
      <c r="AC33" s="534"/>
      <c r="AD33" s="534"/>
      <c r="AE33" s="218">
        <v>3</v>
      </c>
      <c r="AF33" s="219"/>
      <c r="AG33" s="219"/>
      <c r="AH33" s="219"/>
      <c r="AI33" s="218">
        <v>3</v>
      </c>
      <c r="AJ33" s="219"/>
      <c r="AK33" s="219"/>
      <c r="AL33" s="219"/>
      <c r="AM33" s="218">
        <v>3</v>
      </c>
      <c r="AN33" s="219"/>
      <c r="AO33" s="219"/>
      <c r="AP33" s="219"/>
      <c r="AQ33" s="340" t="s">
        <v>585</v>
      </c>
      <c r="AR33" s="207"/>
      <c r="AS33" s="207"/>
      <c r="AT33" s="341"/>
      <c r="AU33" s="219">
        <v>3</v>
      </c>
      <c r="AV33" s="219"/>
      <c r="AW33" s="219"/>
      <c r="AX33" s="221"/>
    </row>
    <row r="34" spans="1:50" ht="23.25" customHeight="1" x14ac:dyDescent="0.15">
      <c r="A34" s="414"/>
      <c r="B34" s="412"/>
      <c r="C34" s="412"/>
      <c r="D34" s="412"/>
      <c r="E34" s="412"/>
      <c r="F34" s="413"/>
      <c r="G34" s="581"/>
      <c r="H34" s="582"/>
      <c r="I34" s="582"/>
      <c r="J34" s="582"/>
      <c r="K34" s="582"/>
      <c r="L34" s="582"/>
      <c r="M34" s="582"/>
      <c r="N34" s="582"/>
      <c r="O34" s="583"/>
      <c r="P34" s="111"/>
      <c r="Q34" s="111"/>
      <c r="R34" s="111"/>
      <c r="S34" s="111"/>
      <c r="T34" s="111"/>
      <c r="U34" s="111"/>
      <c r="V34" s="111"/>
      <c r="W34" s="111"/>
      <c r="X34" s="112"/>
      <c r="Y34" s="426" t="s">
        <v>13</v>
      </c>
      <c r="Z34" s="427"/>
      <c r="AA34" s="428"/>
      <c r="AB34" s="567" t="s">
        <v>301</v>
      </c>
      <c r="AC34" s="567"/>
      <c r="AD34" s="567"/>
      <c r="AE34" s="218">
        <v>100</v>
      </c>
      <c r="AF34" s="219"/>
      <c r="AG34" s="219"/>
      <c r="AH34" s="219"/>
      <c r="AI34" s="218">
        <v>100</v>
      </c>
      <c r="AJ34" s="219"/>
      <c r="AK34" s="219"/>
      <c r="AL34" s="219"/>
      <c r="AM34" s="218">
        <v>100</v>
      </c>
      <c r="AN34" s="219"/>
      <c r="AO34" s="219"/>
      <c r="AP34" s="219"/>
      <c r="AQ34" s="340" t="s">
        <v>585</v>
      </c>
      <c r="AR34" s="207"/>
      <c r="AS34" s="207"/>
      <c r="AT34" s="341"/>
      <c r="AU34" s="219" t="s">
        <v>585</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1" t="s">
        <v>472</v>
      </c>
      <c r="B37" s="782"/>
      <c r="C37" s="782"/>
      <c r="D37" s="782"/>
      <c r="E37" s="782"/>
      <c r="F37" s="783"/>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2" t="s">
        <v>253</v>
      </c>
      <c r="AV37" s="422"/>
      <c r="AW37" s="422"/>
      <c r="AX37" s="92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1" t="s">
        <v>585</v>
      </c>
      <c r="AR38" s="200"/>
      <c r="AS38" s="133" t="s">
        <v>355</v>
      </c>
      <c r="AT38" s="134"/>
      <c r="AU38" s="199" t="s">
        <v>585</v>
      </c>
      <c r="AV38" s="199"/>
      <c r="AW38" s="409" t="s">
        <v>300</v>
      </c>
      <c r="AX38" s="410"/>
    </row>
    <row r="39" spans="1:50" ht="23.25" customHeight="1" x14ac:dyDescent="0.15">
      <c r="A39" s="414"/>
      <c r="B39" s="412"/>
      <c r="C39" s="412"/>
      <c r="D39" s="412"/>
      <c r="E39" s="412"/>
      <c r="F39" s="413"/>
      <c r="G39" s="575" t="s">
        <v>582</v>
      </c>
      <c r="H39" s="576"/>
      <c r="I39" s="576"/>
      <c r="J39" s="576"/>
      <c r="K39" s="576"/>
      <c r="L39" s="576"/>
      <c r="M39" s="576"/>
      <c r="N39" s="576"/>
      <c r="O39" s="577"/>
      <c r="P39" s="105" t="s">
        <v>583</v>
      </c>
      <c r="Q39" s="105"/>
      <c r="R39" s="105"/>
      <c r="S39" s="105"/>
      <c r="T39" s="105"/>
      <c r="U39" s="105"/>
      <c r="V39" s="105"/>
      <c r="W39" s="105"/>
      <c r="X39" s="106"/>
      <c r="Y39" s="482" t="s">
        <v>12</v>
      </c>
      <c r="Z39" s="542"/>
      <c r="AA39" s="543"/>
      <c r="AB39" s="472" t="s">
        <v>611</v>
      </c>
      <c r="AC39" s="472"/>
      <c r="AD39" s="472"/>
      <c r="AE39" s="218">
        <v>12</v>
      </c>
      <c r="AF39" s="219"/>
      <c r="AG39" s="219"/>
      <c r="AH39" s="219"/>
      <c r="AI39" s="218">
        <v>14</v>
      </c>
      <c r="AJ39" s="219"/>
      <c r="AK39" s="219"/>
      <c r="AL39" s="219"/>
      <c r="AM39" s="218">
        <v>14</v>
      </c>
      <c r="AN39" s="219"/>
      <c r="AO39" s="219"/>
      <c r="AP39" s="219"/>
      <c r="AQ39" s="340" t="s">
        <v>585</v>
      </c>
      <c r="AR39" s="207"/>
      <c r="AS39" s="207"/>
      <c r="AT39" s="341"/>
      <c r="AU39" s="219" t="s">
        <v>585</v>
      </c>
      <c r="AV39" s="219"/>
      <c r="AW39" s="219"/>
      <c r="AX39" s="221"/>
    </row>
    <row r="40" spans="1:50" ht="23.25" customHeight="1" x14ac:dyDescent="0.15">
      <c r="A40" s="415"/>
      <c r="B40" s="416"/>
      <c r="C40" s="416"/>
      <c r="D40" s="416"/>
      <c r="E40" s="416"/>
      <c r="F40" s="417"/>
      <c r="G40" s="578"/>
      <c r="H40" s="579"/>
      <c r="I40" s="579"/>
      <c r="J40" s="579"/>
      <c r="K40" s="579"/>
      <c r="L40" s="579"/>
      <c r="M40" s="579"/>
      <c r="N40" s="579"/>
      <c r="O40" s="580"/>
      <c r="P40" s="108"/>
      <c r="Q40" s="108"/>
      <c r="R40" s="108"/>
      <c r="S40" s="108"/>
      <c r="T40" s="108"/>
      <c r="U40" s="108"/>
      <c r="V40" s="108"/>
      <c r="W40" s="108"/>
      <c r="X40" s="109"/>
      <c r="Y40" s="426" t="s">
        <v>54</v>
      </c>
      <c r="Z40" s="427"/>
      <c r="AA40" s="428"/>
      <c r="AB40" s="534" t="s">
        <v>611</v>
      </c>
      <c r="AC40" s="534"/>
      <c r="AD40" s="534"/>
      <c r="AE40" s="218">
        <v>14</v>
      </c>
      <c r="AF40" s="219"/>
      <c r="AG40" s="219"/>
      <c r="AH40" s="219"/>
      <c r="AI40" s="218">
        <v>14</v>
      </c>
      <c r="AJ40" s="219"/>
      <c r="AK40" s="219"/>
      <c r="AL40" s="219"/>
      <c r="AM40" s="218">
        <v>14</v>
      </c>
      <c r="AN40" s="219"/>
      <c r="AO40" s="219"/>
      <c r="AP40" s="219"/>
      <c r="AQ40" s="340" t="s">
        <v>585</v>
      </c>
      <c r="AR40" s="207"/>
      <c r="AS40" s="207"/>
      <c r="AT40" s="341"/>
      <c r="AU40" s="219">
        <v>14</v>
      </c>
      <c r="AV40" s="219"/>
      <c r="AW40" s="219"/>
      <c r="AX40" s="221"/>
    </row>
    <row r="41" spans="1:50" ht="23.25" customHeight="1" x14ac:dyDescent="0.15">
      <c r="A41" s="418"/>
      <c r="B41" s="419"/>
      <c r="C41" s="419"/>
      <c r="D41" s="419"/>
      <c r="E41" s="419"/>
      <c r="F41" s="420"/>
      <c r="G41" s="581"/>
      <c r="H41" s="582"/>
      <c r="I41" s="582"/>
      <c r="J41" s="582"/>
      <c r="K41" s="582"/>
      <c r="L41" s="582"/>
      <c r="M41" s="582"/>
      <c r="N41" s="582"/>
      <c r="O41" s="583"/>
      <c r="P41" s="111"/>
      <c r="Q41" s="111"/>
      <c r="R41" s="111"/>
      <c r="S41" s="111"/>
      <c r="T41" s="111"/>
      <c r="U41" s="111"/>
      <c r="V41" s="111"/>
      <c r="W41" s="111"/>
      <c r="X41" s="112"/>
      <c r="Y41" s="426" t="s">
        <v>13</v>
      </c>
      <c r="Z41" s="427"/>
      <c r="AA41" s="428"/>
      <c r="AB41" s="567" t="s">
        <v>301</v>
      </c>
      <c r="AC41" s="567"/>
      <c r="AD41" s="567"/>
      <c r="AE41" s="218">
        <v>86</v>
      </c>
      <c r="AF41" s="219"/>
      <c r="AG41" s="219"/>
      <c r="AH41" s="219"/>
      <c r="AI41" s="218">
        <v>100</v>
      </c>
      <c r="AJ41" s="219"/>
      <c r="AK41" s="219"/>
      <c r="AL41" s="219"/>
      <c r="AM41" s="218">
        <v>100</v>
      </c>
      <c r="AN41" s="219"/>
      <c r="AO41" s="219"/>
      <c r="AP41" s="219"/>
      <c r="AQ41" s="340" t="s">
        <v>585</v>
      </c>
      <c r="AR41" s="207"/>
      <c r="AS41" s="207"/>
      <c r="AT41" s="341"/>
      <c r="AU41" s="219" t="s">
        <v>585</v>
      </c>
      <c r="AV41" s="219"/>
      <c r="AW41" s="219"/>
      <c r="AX41" s="221"/>
    </row>
    <row r="42" spans="1:50" ht="23.25" customHeight="1" x14ac:dyDescent="0.15">
      <c r="A42" s="226" t="s">
        <v>504</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472</v>
      </c>
      <c r="B44" s="782"/>
      <c r="C44" s="782"/>
      <c r="D44" s="782"/>
      <c r="E44" s="782"/>
      <c r="F44" s="783"/>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2" t="s">
        <v>253</v>
      </c>
      <c r="AV44" s="422"/>
      <c r="AW44" s="422"/>
      <c r="AX44" s="925"/>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5"/>
      <c r="B47" s="416"/>
      <c r="C47" s="416"/>
      <c r="D47" s="416"/>
      <c r="E47" s="416"/>
      <c r="F47" s="417"/>
      <c r="G47" s="578"/>
      <c r="H47" s="579"/>
      <c r="I47" s="579"/>
      <c r="J47" s="579"/>
      <c r="K47" s="579"/>
      <c r="L47" s="579"/>
      <c r="M47" s="579"/>
      <c r="N47" s="579"/>
      <c r="O47" s="580"/>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8"/>
      <c r="B48" s="419"/>
      <c r="C48" s="419"/>
      <c r="D48" s="419"/>
      <c r="E48" s="419"/>
      <c r="F48" s="420"/>
      <c r="G48" s="581"/>
      <c r="H48" s="582"/>
      <c r="I48" s="582"/>
      <c r="J48" s="582"/>
      <c r="K48" s="582"/>
      <c r="L48" s="582"/>
      <c r="M48" s="582"/>
      <c r="N48" s="582"/>
      <c r="O48" s="583"/>
      <c r="P48" s="111"/>
      <c r="Q48" s="111"/>
      <c r="R48" s="111"/>
      <c r="S48" s="111"/>
      <c r="T48" s="111"/>
      <c r="U48" s="111"/>
      <c r="V48" s="111"/>
      <c r="W48" s="111"/>
      <c r="X48" s="112"/>
      <c r="Y48" s="426" t="s">
        <v>13</v>
      </c>
      <c r="Z48" s="427"/>
      <c r="AA48" s="428"/>
      <c r="AB48" s="567" t="s">
        <v>301</v>
      </c>
      <c r="AC48" s="567"/>
      <c r="AD48" s="56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1" t="s">
        <v>472</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9" t="s">
        <v>253</v>
      </c>
      <c r="AV51" s="939"/>
      <c r="AW51" s="939"/>
      <c r="AX51" s="940"/>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5"/>
      <c r="B54" s="416"/>
      <c r="C54" s="416"/>
      <c r="D54" s="416"/>
      <c r="E54" s="416"/>
      <c r="F54" s="417"/>
      <c r="G54" s="578"/>
      <c r="H54" s="579"/>
      <c r="I54" s="579"/>
      <c r="J54" s="579"/>
      <c r="K54" s="579"/>
      <c r="L54" s="579"/>
      <c r="M54" s="579"/>
      <c r="N54" s="579"/>
      <c r="O54" s="580"/>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8"/>
      <c r="B55" s="419"/>
      <c r="C55" s="419"/>
      <c r="D55" s="419"/>
      <c r="E55" s="419"/>
      <c r="F55" s="420"/>
      <c r="G55" s="581"/>
      <c r="H55" s="582"/>
      <c r="I55" s="582"/>
      <c r="J55" s="582"/>
      <c r="K55" s="582"/>
      <c r="L55" s="582"/>
      <c r="M55" s="582"/>
      <c r="N55" s="582"/>
      <c r="O55" s="583"/>
      <c r="P55" s="111"/>
      <c r="Q55" s="111"/>
      <c r="R55" s="111"/>
      <c r="S55" s="111"/>
      <c r="T55" s="111"/>
      <c r="U55" s="111"/>
      <c r="V55" s="111"/>
      <c r="W55" s="111"/>
      <c r="X55" s="112"/>
      <c r="Y55" s="426" t="s">
        <v>13</v>
      </c>
      <c r="Z55" s="427"/>
      <c r="AA55" s="428"/>
      <c r="AB55" s="605" t="s">
        <v>14</v>
      </c>
      <c r="AC55" s="605"/>
      <c r="AD55" s="60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472</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9" t="s">
        <v>253</v>
      </c>
      <c r="AV58" s="939"/>
      <c r="AW58" s="939"/>
      <c r="AX58" s="940"/>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5"/>
      <c r="B61" s="416"/>
      <c r="C61" s="416"/>
      <c r="D61" s="416"/>
      <c r="E61" s="416"/>
      <c r="F61" s="417"/>
      <c r="G61" s="578"/>
      <c r="H61" s="579"/>
      <c r="I61" s="579"/>
      <c r="J61" s="579"/>
      <c r="K61" s="579"/>
      <c r="L61" s="579"/>
      <c r="M61" s="579"/>
      <c r="N61" s="579"/>
      <c r="O61" s="580"/>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5"/>
      <c r="B62" s="416"/>
      <c r="C62" s="416"/>
      <c r="D62" s="416"/>
      <c r="E62" s="416"/>
      <c r="F62" s="417"/>
      <c r="G62" s="581"/>
      <c r="H62" s="582"/>
      <c r="I62" s="582"/>
      <c r="J62" s="582"/>
      <c r="K62" s="582"/>
      <c r="L62" s="582"/>
      <c r="M62" s="582"/>
      <c r="N62" s="582"/>
      <c r="O62" s="583"/>
      <c r="P62" s="111"/>
      <c r="Q62" s="111"/>
      <c r="R62" s="111"/>
      <c r="S62" s="111"/>
      <c r="T62" s="111"/>
      <c r="U62" s="111"/>
      <c r="V62" s="111"/>
      <c r="W62" s="111"/>
      <c r="X62" s="112"/>
      <c r="Y62" s="426" t="s">
        <v>13</v>
      </c>
      <c r="Z62" s="427"/>
      <c r="AA62" s="428"/>
      <c r="AB62" s="567" t="s">
        <v>14</v>
      </c>
      <c r="AC62" s="567"/>
      <c r="AD62" s="56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473</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468</v>
      </c>
      <c r="X65" s="499"/>
      <c r="Y65" s="502"/>
      <c r="Z65" s="502"/>
      <c r="AA65" s="50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478</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473</v>
      </c>
      <c r="B73" s="518"/>
      <c r="C73" s="518"/>
      <c r="D73" s="518"/>
      <c r="E73" s="518"/>
      <c r="F73" s="51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x14ac:dyDescent="0.15">
      <c r="A75" s="520"/>
      <c r="B75" s="521"/>
      <c r="C75" s="521"/>
      <c r="D75" s="521"/>
      <c r="E75" s="521"/>
      <c r="F75" s="522"/>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0"/>
      <c r="B76" s="521"/>
      <c r="C76" s="521"/>
      <c r="D76" s="521"/>
      <c r="E76" s="521"/>
      <c r="F76" s="522"/>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0"/>
      <c r="B77" s="521"/>
      <c r="C77" s="521"/>
      <c r="D77" s="521"/>
      <c r="E77" s="521"/>
      <c r="F77" s="522"/>
      <c r="G77" s="622"/>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8"/>
      <c r="I78" s="599"/>
      <c r="J78" s="599"/>
      <c r="K78" s="599"/>
      <c r="L78" s="599"/>
      <c r="M78" s="599"/>
      <c r="N78" s="599"/>
      <c r="O78" s="600"/>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467</v>
      </c>
      <c r="AP79" s="279"/>
      <c r="AQ79" s="279"/>
      <c r="AR79" s="81" t="s">
        <v>465</v>
      </c>
      <c r="AS79" s="278"/>
      <c r="AT79" s="279"/>
      <c r="AU79" s="279"/>
      <c r="AV79" s="279"/>
      <c r="AW79" s="279"/>
      <c r="AX79" s="962"/>
    </row>
    <row r="80" spans="1:50" ht="18.75" hidden="1" customHeight="1" x14ac:dyDescent="0.15">
      <c r="A80" s="878" t="s">
        <v>266</v>
      </c>
      <c r="B80" s="535" t="s">
        <v>464</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560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9"/>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9"/>
    </row>
    <row r="83" spans="1:60" ht="22.5" hidden="1" customHeight="1" x14ac:dyDescent="0.15">
      <c r="A83" s="879"/>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90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1"/>
    </row>
    <row r="84" spans="1:60" ht="19.5" hidden="1" customHeight="1" x14ac:dyDescent="0.15">
      <c r="A84" s="879"/>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902"/>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3"/>
    </row>
    <row r="85" spans="1:60" ht="18.75" hidden="1" customHeight="1" x14ac:dyDescent="0.15">
      <c r="A85" s="879"/>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8" t="s">
        <v>11</v>
      </c>
      <c r="AC85" s="569"/>
      <c r="AD85" s="570"/>
      <c r="AE85" s="244" t="s">
        <v>535</v>
      </c>
      <c r="AF85" s="245"/>
      <c r="AG85" s="245"/>
      <c r="AH85" s="246"/>
      <c r="AI85" s="244" t="s">
        <v>532</v>
      </c>
      <c r="AJ85" s="245"/>
      <c r="AK85" s="245"/>
      <c r="AL85" s="246"/>
      <c r="AM85" s="250" t="s">
        <v>527</v>
      </c>
      <c r="AN85" s="250"/>
      <c r="AO85" s="250"/>
      <c r="AP85" s="244"/>
      <c r="AQ85" s="159" t="s">
        <v>354</v>
      </c>
      <c r="AR85" s="130"/>
      <c r="AS85" s="130"/>
      <c r="AT85" s="131"/>
      <c r="AU85" s="544" t="s">
        <v>253</v>
      </c>
      <c r="AV85" s="544"/>
      <c r="AW85" s="544"/>
      <c r="AX85" s="545"/>
      <c r="AY85" s="10"/>
      <c r="AZ85" s="10"/>
      <c r="BA85" s="10"/>
      <c r="BB85" s="10"/>
      <c r="BC85" s="10"/>
    </row>
    <row r="86" spans="1:60" ht="18.75" hidden="1" customHeight="1" x14ac:dyDescent="0.15">
      <c r="A86" s="879"/>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9"/>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40"/>
      <c r="C89" s="540"/>
      <c r="D89" s="540"/>
      <c r="E89" s="540"/>
      <c r="F89" s="541"/>
      <c r="G89" s="110"/>
      <c r="H89" s="111"/>
      <c r="I89" s="111"/>
      <c r="J89" s="111"/>
      <c r="K89" s="111"/>
      <c r="L89" s="111"/>
      <c r="M89" s="111"/>
      <c r="N89" s="111"/>
      <c r="O89" s="112"/>
      <c r="P89" s="176"/>
      <c r="Q89" s="176"/>
      <c r="R89" s="176"/>
      <c r="S89" s="176"/>
      <c r="T89" s="176"/>
      <c r="U89" s="176"/>
      <c r="V89" s="176"/>
      <c r="W89" s="176"/>
      <c r="X89" s="571"/>
      <c r="Y89" s="469" t="s">
        <v>13</v>
      </c>
      <c r="Z89" s="470"/>
      <c r="AA89" s="471"/>
      <c r="AB89" s="605" t="s">
        <v>14</v>
      </c>
      <c r="AC89" s="605"/>
      <c r="AD89" s="60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8" t="s">
        <v>11</v>
      </c>
      <c r="AC90" s="569"/>
      <c r="AD90" s="570"/>
      <c r="AE90" s="244" t="s">
        <v>535</v>
      </c>
      <c r="AF90" s="245"/>
      <c r="AG90" s="245"/>
      <c r="AH90" s="246"/>
      <c r="AI90" s="244" t="s">
        <v>532</v>
      </c>
      <c r="AJ90" s="245"/>
      <c r="AK90" s="245"/>
      <c r="AL90" s="246"/>
      <c r="AM90" s="250" t="s">
        <v>527</v>
      </c>
      <c r="AN90" s="250"/>
      <c r="AO90" s="250"/>
      <c r="AP90" s="244"/>
      <c r="AQ90" s="159" t="s">
        <v>354</v>
      </c>
      <c r="AR90" s="130"/>
      <c r="AS90" s="130"/>
      <c r="AT90" s="131"/>
      <c r="AU90" s="544" t="s">
        <v>253</v>
      </c>
      <c r="AV90" s="544"/>
      <c r="AW90" s="544"/>
      <c r="AX90" s="545"/>
    </row>
    <row r="91" spans="1:60" ht="18.75" hidden="1" customHeight="1" x14ac:dyDescent="0.15">
      <c r="A91" s="879"/>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9"/>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40"/>
      <c r="C94" s="540"/>
      <c r="D94" s="540"/>
      <c r="E94" s="540"/>
      <c r="F94" s="541"/>
      <c r="G94" s="110"/>
      <c r="H94" s="111"/>
      <c r="I94" s="111"/>
      <c r="J94" s="111"/>
      <c r="K94" s="111"/>
      <c r="L94" s="111"/>
      <c r="M94" s="111"/>
      <c r="N94" s="111"/>
      <c r="O94" s="112"/>
      <c r="P94" s="176"/>
      <c r="Q94" s="176"/>
      <c r="R94" s="176"/>
      <c r="S94" s="176"/>
      <c r="T94" s="176"/>
      <c r="U94" s="176"/>
      <c r="V94" s="176"/>
      <c r="W94" s="176"/>
      <c r="X94" s="571"/>
      <c r="Y94" s="469" t="s">
        <v>13</v>
      </c>
      <c r="Z94" s="470"/>
      <c r="AA94" s="471"/>
      <c r="AB94" s="605" t="s">
        <v>14</v>
      </c>
      <c r="AC94" s="605"/>
      <c r="AD94" s="60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8" t="s">
        <v>11</v>
      </c>
      <c r="AC95" s="569"/>
      <c r="AD95" s="570"/>
      <c r="AE95" s="244" t="s">
        <v>535</v>
      </c>
      <c r="AF95" s="245"/>
      <c r="AG95" s="245"/>
      <c r="AH95" s="246"/>
      <c r="AI95" s="244" t="s">
        <v>532</v>
      </c>
      <c r="AJ95" s="245"/>
      <c r="AK95" s="245"/>
      <c r="AL95" s="246"/>
      <c r="AM95" s="250" t="s">
        <v>527</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15">
      <c r="A96" s="879"/>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9"/>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41"/>
      <c r="C99" s="441"/>
      <c r="D99" s="441"/>
      <c r="E99" s="441"/>
      <c r="F99" s="442"/>
      <c r="G99" s="591"/>
      <c r="H99" s="215"/>
      <c r="I99" s="215"/>
      <c r="J99" s="215"/>
      <c r="K99" s="215"/>
      <c r="L99" s="215"/>
      <c r="M99" s="215"/>
      <c r="N99" s="215"/>
      <c r="O99" s="592"/>
      <c r="P99" s="529"/>
      <c r="Q99" s="529"/>
      <c r="R99" s="529"/>
      <c r="S99" s="529"/>
      <c r="T99" s="529"/>
      <c r="U99" s="529"/>
      <c r="V99" s="529"/>
      <c r="W99" s="529"/>
      <c r="X99" s="530"/>
      <c r="Y99" s="909" t="s">
        <v>13</v>
      </c>
      <c r="Z99" s="910"/>
      <c r="AA99" s="911"/>
      <c r="AB99" s="906" t="s">
        <v>14</v>
      </c>
      <c r="AC99" s="907"/>
      <c r="AD99" s="908"/>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8"/>
      <c r="Z100" s="869"/>
      <c r="AA100" s="870"/>
      <c r="AB100" s="492" t="s">
        <v>11</v>
      </c>
      <c r="AC100" s="492"/>
      <c r="AD100" s="492"/>
      <c r="AE100" s="550" t="s">
        <v>535</v>
      </c>
      <c r="AF100" s="551"/>
      <c r="AG100" s="551"/>
      <c r="AH100" s="552"/>
      <c r="AI100" s="550" t="s">
        <v>532</v>
      </c>
      <c r="AJ100" s="551"/>
      <c r="AK100" s="551"/>
      <c r="AL100" s="552"/>
      <c r="AM100" s="550" t="s">
        <v>528</v>
      </c>
      <c r="AN100" s="551"/>
      <c r="AO100" s="551"/>
      <c r="AP100" s="552"/>
      <c r="AQ100" s="320" t="s">
        <v>521</v>
      </c>
      <c r="AR100" s="321"/>
      <c r="AS100" s="321"/>
      <c r="AT100" s="322"/>
      <c r="AU100" s="320" t="s">
        <v>518</v>
      </c>
      <c r="AV100" s="321"/>
      <c r="AW100" s="321"/>
      <c r="AX100" s="323"/>
    </row>
    <row r="101" spans="1:60" ht="23.25" customHeight="1" x14ac:dyDescent="0.15">
      <c r="A101" s="433"/>
      <c r="B101" s="434"/>
      <c r="C101" s="434"/>
      <c r="D101" s="434"/>
      <c r="E101" s="434"/>
      <c r="F101" s="435"/>
      <c r="G101" s="105" t="s">
        <v>584</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611</v>
      </c>
      <c r="AC101" s="472"/>
      <c r="AD101" s="472"/>
      <c r="AE101" s="218">
        <v>24</v>
      </c>
      <c r="AF101" s="219"/>
      <c r="AG101" s="219"/>
      <c r="AH101" s="220"/>
      <c r="AI101" s="218">
        <v>34</v>
      </c>
      <c r="AJ101" s="219"/>
      <c r="AK101" s="219"/>
      <c r="AL101" s="220"/>
      <c r="AM101" s="218">
        <v>31</v>
      </c>
      <c r="AN101" s="219"/>
      <c r="AO101" s="219"/>
      <c r="AP101" s="220"/>
      <c r="AQ101" s="218" t="s">
        <v>585</v>
      </c>
      <c r="AR101" s="219"/>
      <c r="AS101" s="219"/>
      <c r="AT101" s="220"/>
      <c r="AU101" s="218" t="s">
        <v>585</v>
      </c>
      <c r="AV101" s="219"/>
      <c r="AW101" s="219"/>
      <c r="AX101" s="220"/>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t="s">
        <v>611</v>
      </c>
      <c r="AC102" s="472"/>
      <c r="AD102" s="472"/>
      <c r="AE102" s="429">
        <v>37</v>
      </c>
      <c r="AF102" s="429"/>
      <c r="AG102" s="429"/>
      <c r="AH102" s="429"/>
      <c r="AI102" s="273">
        <v>31</v>
      </c>
      <c r="AJ102" s="274"/>
      <c r="AK102" s="274"/>
      <c r="AL102" s="319"/>
      <c r="AM102" s="429">
        <v>32</v>
      </c>
      <c r="AN102" s="429"/>
      <c r="AO102" s="429"/>
      <c r="AP102" s="429"/>
      <c r="AQ102" s="273">
        <v>31</v>
      </c>
      <c r="AR102" s="274"/>
      <c r="AS102" s="274"/>
      <c r="AT102" s="319"/>
      <c r="AU102" s="273" t="s">
        <v>585</v>
      </c>
      <c r="AV102" s="274"/>
      <c r="AW102" s="274"/>
      <c r="AX102" s="319"/>
    </row>
    <row r="103" spans="1:60" ht="31.5" hidden="1" customHeight="1" x14ac:dyDescent="0.15">
      <c r="A103" s="430" t="s">
        <v>474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535</v>
      </c>
      <c r="AF103" s="427"/>
      <c r="AG103" s="427"/>
      <c r="AH103" s="428"/>
      <c r="AI103" s="426" t="s">
        <v>532</v>
      </c>
      <c r="AJ103" s="427"/>
      <c r="AK103" s="427"/>
      <c r="AL103" s="428"/>
      <c r="AM103" s="426" t="s">
        <v>528</v>
      </c>
      <c r="AN103" s="427"/>
      <c r="AO103" s="427"/>
      <c r="AP103" s="428"/>
      <c r="AQ103" s="284" t="s">
        <v>521</v>
      </c>
      <c r="AR103" s="285"/>
      <c r="AS103" s="285"/>
      <c r="AT103" s="324"/>
      <c r="AU103" s="284" t="s">
        <v>518</v>
      </c>
      <c r="AV103" s="285"/>
      <c r="AW103" s="285"/>
      <c r="AX103" s="286"/>
    </row>
    <row r="104" spans="1:60" ht="23.25" hidden="1" customHeight="1" x14ac:dyDescent="0.15">
      <c r="A104" s="433"/>
      <c r="B104" s="434"/>
      <c r="C104" s="434"/>
      <c r="D104" s="434"/>
      <c r="E104" s="434"/>
      <c r="F104" s="435"/>
      <c r="G104" s="105"/>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c r="AC104" s="557"/>
      <c r="AD104" s="55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c r="AC105" s="480"/>
      <c r="AD105" s="481"/>
      <c r="AE105" s="429"/>
      <c r="AF105" s="429"/>
      <c r="AG105" s="429"/>
      <c r="AH105" s="429"/>
      <c r="AI105" s="429"/>
      <c r="AJ105" s="429"/>
      <c r="AK105" s="429"/>
      <c r="AL105" s="429"/>
      <c r="AM105" s="429"/>
      <c r="AN105" s="429"/>
      <c r="AO105" s="429"/>
      <c r="AP105" s="429"/>
      <c r="AQ105" s="218"/>
      <c r="AR105" s="219"/>
      <c r="AS105" s="219"/>
      <c r="AT105" s="220"/>
      <c r="AU105" s="273"/>
      <c r="AV105" s="274"/>
      <c r="AW105" s="274"/>
      <c r="AX105" s="319"/>
    </row>
    <row r="106" spans="1:60" ht="31.5" hidden="1" customHeight="1" x14ac:dyDescent="0.15">
      <c r="A106" s="430" t="s">
        <v>474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535</v>
      </c>
      <c r="AF106" s="427"/>
      <c r="AG106" s="427"/>
      <c r="AH106" s="428"/>
      <c r="AI106" s="426" t="s">
        <v>532</v>
      </c>
      <c r="AJ106" s="427"/>
      <c r="AK106" s="427"/>
      <c r="AL106" s="428"/>
      <c r="AM106" s="426" t="s">
        <v>527</v>
      </c>
      <c r="AN106" s="427"/>
      <c r="AO106" s="427"/>
      <c r="AP106" s="428"/>
      <c r="AQ106" s="284" t="s">
        <v>521</v>
      </c>
      <c r="AR106" s="285"/>
      <c r="AS106" s="285"/>
      <c r="AT106" s="324"/>
      <c r="AU106" s="284" t="s">
        <v>518</v>
      </c>
      <c r="AV106" s="285"/>
      <c r="AW106" s="285"/>
      <c r="AX106" s="286"/>
    </row>
    <row r="107" spans="1:60" ht="23.25" hidden="1" customHeight="1" x14ac:dyDescent="0.15">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c r="AC107" s="557"/>
      <c r="AD107" s="558"/>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x14ac:dyDescent="0.15">
      <c r="A109" s="430" t="s">
        <v>474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535</v>
      </c>
      <c r="AF109" s="427"/>
      <c r="AG109" s="427"/>
      <c r="AH109" s="428"/>
      <c r="AI109" s="426" t="s">
        <v>532</v>
      </c>
      <c r="AJ109" s="427"/>
      <c r="AK109" s="427"/>
      <c r="AL109" s="428"/>
      <c r="AM109" s="426" t="s">
        <v>528</v>
      </c>
      <c r="AN109" s="427"/>
      <c r="AO109" s="427"/>
      <c r="AP109" s="428"/>
      <c r="AQ109" s="284" t="s">
        <v>521</v>
      </c>
      <c r="AR109" s="285"/>
      <c r="AS109" s="285"/>
      <c r="AT109" s="324"/>
      <c r="AU109" s="284" t="s">
        <v>518</v>
      </c>
      <c r="AV109" s="285"/>
      <c r="AW109" s="285"/>
      <c r="AX109" s="286"/>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x14ac:dyDescent="0.15">
      <c r="A112" s="430" t="s">
        <v>474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535</v>
      </c>
      <c r="AF112" s="427"/>
      <c r="AG112" s="427"/>
      <c r="AH112" s="428"/>
      <c r="AI112" s="426" t="s">
        <v>532</v>
      </c>
      <c r="AJ112" s="427"/>
      <c r="AK112" s="427"/>
      <c r="AL112" s="428"/>
      <c r="AM112" s="426" t="s">
        <v>527</v>
      </c>
      <c r="AN112" s="427"/>
      <c r="AO112" s="427"/>
      <c r="AP112" s="428"/>
      <c r="AQ112" s="284" t="s">
        <v>521</v>
      </c>
      <c r="AR112" s="285"/>
      <c r="AS112" s="285"/>
      <c r="AT112" s="324"/>
      <c r="AU112" s="284" t="s">
        <v>518</v>
      </c>
      <c r="AV112" s="285"/>
      <c r="AW112" s="285"/>
      <c r="AX112" s="286"/>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535</v>
      </c>
      <c r="AF115" s="427"/>
      <c r="AG115" s="427"/>
      <c r="AH115" s="428"/>
      <c r="AI115" s="426" t="s">
        <v>532</v>
      </c>
      <c r="AJ115" s="427"/>
      <c r="AK115" s="427"/>
      <c r="AL115" s="428"/>
      <c r="AM115" s="426" t="s">
        <v>527</v>
      </c>
      <c r="AN115" s="427"/>
      <c r="AO115" s="427"/>
      <c r="AP115" s="428"/>
      <c r="AQ115" s="602" t="s">
        <v>522</v>
      </c>
      <c r="AR115" s="603"/>
      <c r="AS115" s="603"/>
      <c r="AT115" s="603"/>
      <c r="AU115" s="603"/>
      <c r="AV115" s="603"/>
      <c r="AW115" s="603"/>
      <c r="AX115" s="604"/>
    </row>
    <row r="116" spans="1:50" ht="23.25" customHeight="1" x14ac:dyDescent="0.15">
      <c r="A116" s="450"/>
      <c r="B116" s="451"/>
      <c r="C116" s="451"/>
      <c r="D116" s="451"/>
      <c r="E116" s="451"/>
      <c r="F116" s="452"/>
      <c r="G116" s="404" t="s">
        <v>511</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c r="AC116" s="474"/>
      <c r="AD116" s="475"/>
      <c r="AE116" s="429"/>
      <c r="AF116" s="429"/>
      <c r="AG116" s="429"/>
      <c r="AH116" s="429"/>
      <c r="AI116" s="429"/>
      <c r="AJ116" s="429"/>
      <c r="AK116" s="429"/>
      <c r="AL116" s="429"/>
      <c r="AM116" s="429"/>
      <c r="AN116" s="429"/>
      <c r="AO116" s="429"/>
      <c r="AP116" s="429"/>
      <c r="AQ116" s="218"/>
      <c r="AR116" s="219"/>
      <c r="AS116" s="219"/>
      <c r="AT116" s="219"/>
      <c r="AU116" s="219"/>
      <c r="AV116" s="219"/>
      <c r="AW116" s="219"/>
      <c r="AX116" s="221"/>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481</v>
      </c>
      <c r="AC117" s="484"/>
      <c r="AD117" s="485"/>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535</v>
      </c>
      <c r="AF118" s="427"/>
      <c r="AG118" s="427"/>
      <c r="AH118" s="428"/>
      <c r="AI118" s="426" t="s">
        <v>532</v>
      </c>
      <c r="AJ118" s="427"/>
      <c r="AK118" s="427"/>
      <c r="AL118" s="428"/>
      <c r="AM118" s="426" t="s">
        <v>527</v>
      </c>
      <c r="AN118" s="427"/>
      <c r="AO118" s="427"/>
      <c r="AP118" s="428"/>
      <c r="AQ118" s="602" t="s">
        <v>522</v>
      </c>
      <c r="AR118" s="603"/>
      <c r="AS118" s="603"/>
      <c r="AT118" s="603"/>
      <c r="AU118" s="603"/>
      <c r="AV118" s="603"/>
      <c r="AW118" s="603"/>
      <c r="AX118" s="604"/>
    </row>
    <row r="119" spans="1:50" ht="23.25" hidden="1" customHeight="1" x14ac:dyDescent="0.15">
      <c r="A119" s="450"/>
      <c r="B119" s="451"/>
      <c r="C119" s="451"/>
      <c r="D119" s="451"/>
      <c r="E119" s="451"/>
      <c r="F119" s="452"/>
      <c r="G119" s="404" t="s">
        <v>482</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481</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535</v>
      </c>
      <c r="AF121" s="427"/>
      <c r="AG121" s="427"/>
      <c r="AH121" s="428"/>
      <c r="AI121" s="426" t="s">
        <v>532</v>
      </c>
      <c r="AJ121" s="427"/>
      <c r="AK121" s="427"/>
      <c r="AL121" s="428"/>
      <c r="AM121" s="426" t="s">
        <v>527</v>
      </c>
      <c r="AN121" s="427"/>
      <c r="AO121" s="427"/>
      <c r="AP121" s="428"/>
      <c r="AQ121" s="602" t="s">
        <v>522</v>
      </c>
      <c r="AR121" s="603"/>
      <c r="AS121" s="603"/>
      <c r="AT121" s="603"/>
      <c r="AU121" s="603"/>
      <c r="AV121" s="603"/>
      <c r="AW121" s="603"/>
      <c r="AX121" s="604"/>
    </row>
    <row r="122" spans="1:50" ht="23.25" hidden="1" customHeight="1" x14ac:dyDescent="0.15">
      <c r="A122" s="450"/>
      <c r="B122" s="451"/>
      <c r="C122" s="451"/>
      <c r="D122" s="451"/>
      <c r="E122" s="451"/>
      <c r="F122" s="452"/>
      <c r="G122" s="404" t="s">
        <v>483</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536</v>
      </c>
      <c r="AF124" s="427"/>
      <c r="AG124" s="427"/>
      <c r="AH124" s="428"/>
      <c r="AI124" s="426" t="s">
        <v>532</v>
      </c>
      <c r="AJ124" s="427"/>
      <c r="AK124" s="427"/>
      <c r="AL124" s="428"/>
      <c r="AM124" s="426" t="s">
        <v>527</v>
      </c>
      <c r="AN124" s="427"/>
      <c r="AO124" s="427"/>
      <c r="AP124" s="428"/>
      <c r="AQ124" s="602" t="s">
        <v>522</v>
      </c>
      <c r="AR124" s="603"/>
      <c r="AS124" s="603"/>
      <c r="AT124" s="603"/>
      <c r="AU124" s="603"/>
      <c r="AV124" s="603"/>
      <c r="AW124" s="603"/>
      <c r="AX124" s="604"/>
    </row>
    <row r="125" spans="1:50" ht="23.25" hidden="1" customHeight="1" x14ac:dyDescent="0.15">
      <c r="A125" s="450"/>
      <c r="B125" s="451"/>
      <c r="C125" s="451"/>
      <c r="D125" s="451"/>
      <c r="E125" s="451"/>
      <c r="F125" s="452"/>
      <c r="G125" s="404" t="s">
        <v>483</v>
      </c>
      <c r="H125" s="404"/>
      <c r="I125" s="404"/>
      <c r="J125" s="404"/>
      <c r="K125" s="404"/>
      <c r="L125" s="404"/>
      <c r="M125" s="404"/>
      <c r="N125" s="404"/>
      <c r="O125" s="404"/>
      <c r="P125" s="404"/>
      <c r="Q125" s="404"/>
      <c r="R125" s="404"/>
      <c r="S125" s="404"/>
      <c r="T125" s="404"/>
      <c r="U125" s="404"/>
      <c r="V125" s="404"/>
      <c r="W125" s="404"/>
      <c r="X125" s="944"/>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5"/>
      <c r="Y126" s="482" t="s">
        <v>49</v>
      </c>
      <c r="Z126" s="457"/>
      <c r="AA126" s="458"/>
      <c r="AB126" s="483" t="s">
        <v>481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2"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6" t="s">
        <v>535</v>
      </c>
      <c r="AF127" s="427"/>
      <c r="AG127" s="427"/>
      <c r="AH127" s="428"/>
      <c r="AI127" s="426" t="s">
        <v>532</v>
      </c>
      <c r="AJ127" s="427"/>
      <c r="AK127" s="427"/>
      <c r="AL127" s="428"/>
      <c r="AM127" s="426" t="s">
        <v>527</v>
      </c>
      <c r="AN127" s="427"/>
      <c r="AO127" s="427"/>
      <c r="AP127" s="428"/>
      <c r="AQ127" s="602" t="s">
        <v>522</v>
      </c>
      <c r="AR127" s="603"/>
      <c r="AS127" s="603"/>
      <c r="AT127" s="603"/>
      <c r="AU127" s="603"/>
      <c r="AV127" s="603"/>
      <c r="AW127" s="603"/>
      <c r="AX127" s="604"/>
    </row>
    <row r="128" spans="1:50" ht="23.25" hidden="1" customHeight="1" x14ac:dyDescent="0.15">
      <c r="A128" s="450"/>
      <c r="B128" s="451"/>
      <c r="C128" s="451"/>
      <c r="D128" s="451"/>
      <c r="E128" s="451"/>
      <c r="F128" s="452"/>
      <c r="G128" s="404" t="s">
        <v>483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481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585</v>
      </c>
      <c r="AF134" s="207"/>
      <c r="AG134" s="207"/>
      <c r="AH134" s="207"/>
      <c r="AI134" s="206" t="s">
        <v>585</v>
      </c>
      <c r="AJ134" s="207"/>
      <c r="AK134" s="207"/>
      <c r="AL134" s="207"/>
      <c r="AM134" s="206" t="s">
        <v>585</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585</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customHeight="1" x14ac:dyDescent="0.15">
      <c r="A175" s="189"/>
      <c r="B175" s="186"/>
      <c r="C175" s="180"/>
      <c r="D175" s="186"/>
      <c r="E175" s="180"/>
      <c r="F175" s="181"/>
      <c r="G175" s="104" t="s">
        <v>585</v>
      </c>
      <c r="H175" s="105"/>
      <c r="I175" s="105"/>
      <c r="J175" s="105"/>
      <c r="K175" s="105"/>
      <c r="L175" s="105"/>
      <c r="M175" s="105"/>
      <c r="N175" s="105"/>
      <c r="O175" s="105"/>
      <c r="P175" s="106"/>
      <c r="Q175" s="125" t="s">
        <v>585</v>
      </c>
      <c r="R175" s="105"/>
      <c r="S175" s="105"/>
      <c r="T175" s="105"/>
      <c r="U175" s="105"/>
      <c r="V175" s="105"/>
      <c r="W175" s="105"/>
      <c r="X175" s="105"/>
      <c r="Y175" s="105"/>
      <c r="Z175" s="105"/>
      <c r="AA175" s="293"/>
      <c r="AB175" s="141" t="s">
        <v>585</v>
      </c>
      <c r="AC175" s="142"/>
      <c r="AD175" s="142"/>
      <c r="AE175" s="147" t="s">
        <v>585</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585</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t="s">
        <v>585</v>
      </c>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6"/>
      <c r="E430" s="174" t="s">
        <v>545</v>
      </c>
      <c r="F430" s="913"/>
      <c r="G430" s="914" t="s">
        <v>374</v>
      </c>
      <c r="H430" s="123"/>
      <c r="I430" s="123"/>
      <c r="J430" s="915" t="s">
        <v>585</v>
      </c>
      <c r="K430" s="916"/>
      <c r="L430" s="916"/>
      <c r="M430" s="916"/>
      <c r="N430" s="916"/>
      <c r="O430" s="916"/>
      <c r="P430" s="916"/>
      <c r="Q430" s="916"/>
      <c r="R430" s="916"/>
      <c r="S430" s="916"/>
      <c r="T430" s="917"/>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601"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207"/>
      <c r="AI433" s="340" t="s">
        <v>585</v>
      </c>
      <c r="AJ433" s="207"/>
      <c r="AK433" s="207"/>
      <c r="AL433" s="207"/>
      <c r="AM433" s="340" t="s">
        <v>585</v>
      </c>
      <c r="AN433" s="207"/>
      <c r="AO433" s="207"/>
      <c r="AP433" s="341"/>
      <c r="AQ433" s="340" t="s">
        <v>585</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585</v>
      </c>
      <c r="AJ434" s="207"/>
      <c r="AK434" s="207"/>
      <c r="AL434" s="207"/>
      <c r="AM434" s="340" t="s">
        <v>585</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601"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t="s">
        <v>585</v>
      </c>
      <c r="AF460" s="207"/>
      <c r="AG460" s="207"/>
      <c r="AH460" s="341"/>
      <c r="AI460" s="340" t="s">
        <v>585</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4" t="s">
        <v>374</v>
      </c>
      <c r="H484" s="123"/>
      <c r="I484" s="123"/>
      <c r="J484" s="915"/>
      <c r="K484" s="916"/>
      <c r="L484" s="916"/>
      <c r="M484" s="916"/>
      <c r="N484" s="916"/>
      <c r="O484" s="916"/>
      <c r="P484" s="916"/>
      <c r="Q484" s="916"/>
      <c r="R484" s="916"/>
      <c r="S484" s="916"/>
      <c r="T484" s="91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4" t="s">
        <v>374</v>
      </c>
      <c r="H538" s="123"/>
      <c r="I538" s="123"/>
      <c r="J538" s="915"/>
      <c r="K538" s="916"/>
      <c r="L538" s="916"/>
      <c r="M538" s="916"/>
      <c r="N538" s="916"/>
      <c r="O538" s="916"/>
      <c r="P538" s="916"/>
      <c r="Q538" s="916"/>
      <c r="R538" s="916"/>
      <c r="S538" s="916"/>
      <c r="T538" s="91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4" t="s">
        <v>374</v>
      </c>
      <c r="H592" s="123"/>
      <c r="I592" s="123"/>
      <c r="J592" s="915"/>
      <c r="K592" s="916"/>
      <c r="L592" s="916"/>
      <c r="M592" s="916"/>
      <c r="N592" s="916"/>
      <c r="O592" s="916"/>
      <c r="P592" s="916"/>
      <c r="Q592" s="916"/>
      <c r="R592" s="916"/>
      <c r="S592" s="916"/>
      <c r="T592" s="91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4" t="s">
        <v>374</v>
      </c>
      <c r="H646" s="123"/>
      <c r="I646" s="123"/>
      <c r="J646" s="915"/>
      <c r="K646" s="916"/>
      <c r="L646" s="916"/>
      <c r="M646" s="916"/>
      <c r="N646" s="916"/>
      <c r="O646" s="916"/>
      <c r="P646" s="916"/>
      <c r="Q646" s="916"/>
      <c r="R646" s="916"/>
      <c r="S646" s="916"/>
      <c r="T646" s="91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27" customHeight="1" x14ac:dyDescent="0.15">
      <c r="A702" s="884" t="s">
        <v>259</v>
      </c>
      <c r="B702" s="885"/>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572</v>
      </c>
      <c r="AE702" s="346"/>
      <c r="AF702" s="346"/>
      <c r="AG702" s="396" t="s">
        <v>586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8" t="s">
        <v>587</v>
      </c>
      <c r="AE703" s="329"/>
      <c r="AF703" s="329"/>
      <c r="AG703" s="101" t="s">
        <v>578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572</v>
      </c>
      <c r="AE704" s="794"/>
      <c r="AF704" s="794"/>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587</v>
      </c>
      <c r="AE705" s="726"/>
      <c r="AF705" s="726"/>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05"/>
      <c r="D706" s="806"/>
      <c r="E706" s="741" t="s">
        <v>505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589</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589</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587</v>
      </c>
      <c r="AE708" s="616"/>
      <c r="AF708" s="616"/>
      <c r="AG708" s="753" t="s">
        <v>578</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587</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587</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8" t="s">
        <v>587</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3"/>
      <c r="B712" s="655"/>
      <c r="C712" s="402" t="s">
        <v>469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587</v>
      </c>
      <c r="AE712" s="794"/>
      <c r="AF712" s="794"/>
      <c r="AG712" s="821" t="s">
        <v>578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587</v>
      </c>
      <c r="AE713" s="329"/>
      <c r="AF713" s="674"/>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587</v>
      </c>
      <c r="AE714" s="819"/>
      <c r="AF714" s="820"/>
      <c r="AG714" s="747" t="s">
        <v>578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447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572</v>
      </c>
      <c r="AE715" s="616"/>
      <c r="AF715" s="667"/>
      <c r="AG715" s="753" t="s">
        <v>590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587</v>
      </c>
      <c r="AE716" s="638"/>
      <c r="AF716" s="638"/>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3"/>
      <c r="B717" s="655"/>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572</v>
      </c>
      <c r="AE717" s="329"/>
      <c r="AF717" s="329"/>
      <c r="AG717" s="101" t="s">
        <v>591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572</v>
      </c>
      <c r="AE718" s="329"/>
      <c r="AF718" s="329"/>
      <c r="AG718" s="127" t="s">
        <v>592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3"/>
      <c r="C726" s="826" t="s">
        <v>53</v>
      </c>
      <c r="D726" s="851"/>
      <c r="E726" s="851"/>
      <c r="F726" s="852"/>
      <c r="G726" s="588" t="s">
        <v>615</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4"/>
      <c r="B727" s="815"/>
      <c r="C727" s="759" t="s">
        <v>57</v>
      </c>
      <c r="D727" s="760"/>
      <c r="E727" s="760"/>
      <c r="F727" s="761"/>
      <c r="G727" s="586" t="s">
        <v>616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6" t="s">
        <v>549</v>
      </c>
      <c r="B737" s="210"/>
      <c r="C737" s="210"/>
      <c r="D737" s="211"/>
      <c r="E737" s="1005" t="s">
        <v>604</v>
      </c>
      <c r="F737" s="1005"/>
      <c r="G737" s="1005"/>
      <c r="H737" s="1005"/>
      <c r="I737" s="1005"/>
      <c r="J737" s="1005"/>
      <c r="K737" s="1005"/>
      <c r="L737" s="1005"/>
      <c r="M737" s="1005"/>
      <c r="N737" s="365" t="s">
        <v>542</v>
      </c>
      <c r="O737" s="365"/>
      <c r="P737" s="365"/>
      <c r="Q737" s="365"/>
      <c r="R737" s="1005" t="s">
        <v>605</v>
      </c>
      <c r="S737" s="1005"/>
      <c r="T737" s="1005"/>
      <c r="U737" s="1005"/>
      <c r="V737" s="1005"/>
      <c r="W737" s="1005"/>
      <c r="X737" s="1005"/>
      <c r="Y737" s="1005"/>
      <c r="Z737" s="1005"/>
      <c r="AA737" s="365" t="s">
        <v>541</v>
      </c>
      <c r="AB737" s="365"/>
      <c r="AC737" s="365"/>
      <c r="AD737" s="365"/>
      <c r="AE737" s="1005" t="s">
        <v>606</v>
      </c>
      <c r="AF737" s="1005"/>
      <c r="AG737" s="1005"/>
      <c r="AH737" s="1005"/>
      <c r="AI737" s="1005"/>
      <c r="AJ737" s="1005"/>
      <c r="AK737" s="1005"/>
      <c r="AL737" s="1005"/>
      <c r="AM737" s="1005"/>
      <c r="AN737" s="365" t="s">
        <v>540</v>
      </c>
      <c r="AO737" s="365"/>
      <c r="AP737" s="365"/>
      <c r="AQ737" s="365"/>
      <c r="AR737" s="997" t="s">
        <v>607</v>
      </c>
      <c r="AS737" s="998"/>
      <c r="AT737" s="998"/>
      <c r="AU737" s="998"/>
      <c r="AV737" s="998"/>
      <c r="AW737" s="998"/>
      <c r="AX737" s="999"/>
      <c r="AY737" s="89"/>
      <c r="AZ737" s="89"/>
    </row>
    <row r="738" spans="1:52" ht="24.75" customHeight="1" x14ac:dyDescent="0.15">
      <c r="A738" s="1006" t="s">
        <v>539</v>
      </c>
      <c r="B738" s="210"/>
      <c r="C738" s="210"/>
      <c r="D738" s="211"/>
      <c r="E738" s="1005" t="s">
        <v>610</v>
      </c>
      <c r="F738" s="1005"/>
      <c r="G738" s="1005"/>
      <c r="H738" s="1005"/>
      <c r="I738" s="1005"/>
      <c r="J738" s="1005"/>
      <c r="K738" s="1005"/>
      <c r="L738" s="1005"/>
      <c r="M738" s="1005"/>
      <c r="N738" s="365" t="s">
        <v>538</v>
      </c>
      <c r="O738" s="365"/>
      <c r="P738" s="365"/>
      <c r="Q738" s="365"/>
      <c r="R738" s="1005" t="s">
        <v>608</v>
      </c>
      <c r="S738" s="1005"/>
      <c r="T738" s="1005"/>
      <c r="U738" s="1005"/>
      <c r="V738" s="1005"/>
      <c r="W738" s="1005"/>
      <c r="X738" s="1005"/>
      <c r="Y738" s="1005"/>
      <c r="Z738" s="1005"/>
      <c r="AA738" s="365" t="s">
        <v>537</v>
      </c>
      <c r="AB738" s="365"/>
      <c r="AC738" s="365"/>
      <c r="AD738" s="365"/>
      <c r="AE738" s="1005" t="s">
        <v>609</v>
      </c>
      <c r="AF738" s="1005"/>
      <c r="AG738" s="1005"/>
      <c r="AH738" s="1005"/>
      <c r="AI738" s="1005"/>
      <c r="AJ738" s="1005"/>
      <c r="AK738" s="1005"/>
      <c r="AL738" s="1005"/>
      <c r="AM738" s="1005"/>
      <c r="AN738" s="365" t="s">
        <v>533</v>
      </c>
      <c r="AO738" s="365"/>
      <c r="AP738" s="365"/>
      <c r="AQ738" s="365"/>
      <c r="AR738" s="997" t="s">
        <v>608</v>
      </c>
      <c r="AS738" s="998"/>
      <c r="AT738" s="998"/>
      <c r="AU738" s="998"/>
      <c r="AV738" s="998"/>
      <c r="AW738" s="998"/>
      <c r="AX738" s="999"/>
    </row>
    <row r="739" spans="1:52" ht="24.75" customHeight="1" thickBot="1" x14ac:dyDescent="0.2">
      <c r="A739" s="1007" t="s">
        <v>529</v>
      </c>
      <c r="B739" s="1008"/>
      <c r="C739" s="1008"/>
      <c r="D739" s="1009"/>
      <c r="E739" s="1010" t="s">
        <v>613</v>
      </c>
      <c r="F739" s="1000"/>
      <c r="G739" s="1000"/>
      <c r="H739" s="93" t="str">
        <f>IF(E739="", "", "(")</f>
        <v>(</v>
      </c>
      <c r="I739" s="1000"/>
      <c r="J739" s="1000"/>
      <c r="K739" s="93" t="str">
        <f>IF(OR(I739="　", I739=""), "", "-")</f>
        <v/>
      </c>
      <c r="L739" s="1001">
        <v>473</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5" t="s">
        <v>508</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510</v>
      </c>
      <c r="B779" s="640"/>
      <c r="C779" s="640"/>
      <c r="D779" s="640"/>
      <c r="E779" s="640"/>
      <c r="F779" s="641"/>
      <c r="G779" s="606" t="s">
        <v>593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594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595</v>
      </c>
      <c r="H781" s="682"/>
      <c r="I781" s="682"/>
      <c r="J781" s="682"/>
      <c r="K781" s="683"/>
      <c r="L781" s="675" t="s">
        <v>596</v>
      </c>
      <c r="M781" s="676"/>
      <c r="N781" s="676"/>
      <c r="O781" s="676"/>
      <c r="P781" s="676"/>
      <c r="Q781" s="676"/>
      <c r="R781" s="676"/>
      <c r="S781" s="676"/>
      <c r="T781" s="676"/>
      <c r="U781" s="676"/>
      <c r="V781" s="676"/>
      <c r="W781" s="676"/>
      <c r="X781" s="677"/>
      <c r="Y781" s="399">
        <v>15</v>
      </c>
      <c r="Z781" s="400"/>
      <c r="AA781" s="400"/>
      <c r="AB781" s="816"/>
      <c r="AC781" s="681" t="s">
        <v>595</v>
      </c>
      <c r="AD781" s="682"/>
      <c r="AE781" s="682"/>
      <c r="AF781" s="682"/>
      <c r="AG781" s="683"/>
      <c r="AH781" s="675" t="s">
        <v>596</v>
      </c>
      <c r="AI781" s="676"/>
      <c r="AJ781" s="676"/>
      <c r="AK781" s="676"/>
      <c r="AL781" s="676"/>
      <c r="AM781" s="676"/>
      <c r="AN781" s="676"/>
      <c r="AO781" s="676"/>
      <c r="AP781" s="676"/>
      <c r="AQ781" s="676"/>
      <c r="AR781" s="676"/>
      <c r="AS781" s="676"/>
      <c r="AT781" s="677"/>
      <c r="AU781" s="399">
        <v>3</v>
      </c>
      <c r="AV781" s="400"/>
      <c r="AW781" s="400"/>
      <c r="AX781" s="401"/>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3</v>
      </c>
      <c r="AV791" s="843"/>
      <c r="AW791" s="843"/>
      <c r="AX791" s="845"/>
    </row>
    <row r="792" spans="1:50" ht="24.75" customHeight="1" x14ac:dyDescent="0.15">
      <c r="A792" s="642"/>
      <c r="B792" s="643"/>
      <c r="C792" s="643"/>
      <c r="D792" s="643"/>
      <c r="E792" s="643"/>
      <c r="F792" s="644"/>
      <c r="G792" s="606" t="s">
        <v>597</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848" t="s">
        <v>440</v>
      </c>
      <c r="AD792" s="849"/>
      <c r="AE792" s="849"/>
      <c r="AF792" s="849"/>
      <c r="AG792" s="849"/>
      <c r="AH792" s="849"/>
      <c r="AI792" s="849"/>
      <c r="AJ792" s="849"/>
      <c r="AK792" s="849"/>
      <c r="AL792" s="849"/>
      <c r="AM792" s="849"/>
      <c r="AN792" s="849"/>
      <c r="AO792" s="849"/>
      <c r="AP792" s="849"/>
      <c r="AQ792" s="849"/>
      <c r="AR792" s="849"/>
      <c r="AS792" s="849"/>
      <c r="AT792" s="849"/>
      <c r="AU792" s="849"/>
      <c r="AV792" s="849"/>
      <c r="AW792" s="849"/>
      <c r="AX792" s="850"/>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595</v>
      </c>
      <c r="H794" s="682"/>
      <c r="I794" s="682"/>
      <c r="J794" s="682"/>
      <c r="K794" s="683"/>
      <c r="L794" s="675" t="s">
        <v>598</v>
      </c>
      <c r="M794" s="676"/>
      <c r="N794" s="676"/>
      <c r="O794" s="676"/>
      <c r="P794" s="676"/>
      <c r="Q794" s="676"/>
      <c r="R794" s="676"/>
      <c r="S794" s="676"/>
      <c r="T794" s="676"/>
      <c r="U794" s="676"/>
      <c r="V794" s="676"/>
      <c r="W794" s="676"/>
      <c r="X794" s="677"/>
      <c r="Y794" s="399">
        <v>0.1</v>
      </c>
      <c r="Z794" s="400"/>
      <c r="AA794" s="400"/>
      <c r="AB794" s="816"/>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848" t="s">
        <v>441</v>
      </c>
      <c r="H805" s="849"/>
      <c r="I805" s="849"/>
      <c r="J805" s="849"/>
      <c r="K805" s="849"/>
      <c r="L805" s="849"/>
      <c r="M805" s="849"/>
      <c r="N805" s="849"/>
      <c r="O805" s="849"/>
      <c r="P805" s="849"/>
      <c r="Q805" s="849"/>
      <c r="R805" s="849"/>
      <c r="S805" s="849"/>
      <c r="T805" s="849"/>
      <c r="U805" s="849"/>
      <c r="V805" s="849"/>
      <c r="W805" s="849"/>
      <c r="X805" s="849"/>
      <c r="Y805" s="849"/>
      <c r="Z805" s="849"/>
      <c r="AA805" s="849"/>
      <c r="AB805" s="912"/>
      <c r="AC805" s="848" t="s">
        <v>442</v>
      </c>
      <c r="AD805" s="849"/>
      <c r="AE805" s="849"/>
      <c r="AF805" s="849"/>
      <c r="AG805" s="849"/>
      <c r="AH805" s="849"/>
      <c r="AI805" s="849"/>
      <c r="AJ805" s="849"/>
      <c r="AK805" s="849"/>
      <c r="AL805" s="849"/>
      <c r="AM805" s="849"/>
      <c r="AN805" s="849"/>
      <c r="AO805" s="849"/>
      <c r="AP805" s="849"/>
      <c r="AQ805" s="849"/>
      <c r="AR805" s="849"/>
      <c r="AS805" s="849"/>
      <c r="AT805" s="849"/>
      <c r="AU805" s="849"/>
      <c r="AV805" s="849"/>
      <c r="AW805" s="849"/>
      <c r="AX805" s="850"/>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6"/>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848" t="s">
        <v>388</v>
      </c>
      <c r="H818" s="849"/>
      <c r="I818" s="849"/>
      <c r="J818" s="849"/>
      <c r="K818" s="849"/>
      <c r="L818" s="849"/>
      <c r="M818" s="849"/>
      <c r="N818" s="849"/>
      <c r="O818" s="849"/>
      <c r="P818" s="849"/>
      <c r="Q818" s="849"/>
      <c r="R818" s="849"/>
      <c r="S818" s="849"/>
      <c r="T818" s="849"/>
      <c r="U818" s="849"/>
      <c r="V818" s="849"/>
      <c r="W818" s="849"/>
      <c r="X818" s="849"/>
      <c r="Y818" s="849"/>
      <c r="Z818" s="849"/>
      <c r="AA818" s="849"/>
      <c r="AB818" s="912"/>
      <c r="AC818" s="848" t="s">
        <v>302</v>
      </c>
      <c r="AD818" s="849"/>
      <c r="AE818" s="849"/>
      <c r="AF818" s="849"/>
      <c r="AG818" s="849"/>
      <c r="AH818" s="849"/>
      <c r="AI818" s="849"/>
      <c r="AJ818" s="849"/>
      <c r="AK818" s="849"/>
      <c r="AL818" s="849"/>
      <c r="AM818" s="849"/>
      <c r="AN818" s="849"/>
      <c r="AO818" s="849"/>
      <c r="AP818" s="849"/>
      <c r="AQ818" s="849"/>
      <c r="AR818" s="849"/>
      <c r="AS818" s="849"/>
      <c r="AT818" s="849"/>
      <c r="AU818" s="849"/>
      <c r="AV818" s="849"/>
      <c r="AW818" s="849"/>
      <c r="AX818" s="850"/>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6"/>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599</v>
      </c>
      <c r="D837" s="347"/>
      <c r="E837" s="347"/>
      <c r="F837" s="347"/>
      <c r="G837" s="347"/>
      <c r="H837" s="347"/>
      <c r="I837" s="347"/>
      <c r="J837" s="348" t="s">
        <v>578</v>
      </c>
      <c r="K837" s="349"/>
      <c r="L837" s="349"/>
      <c r="M837" s="349"/>
      <c r="N837" s="349"/>
      <c r="O837" s="349"/>
      <c r="P837" s="362" t="s">
        <v>596</v>
      </c>
      <c r="Q837" s="350"/>
      <c r="R837" s="350"/>
      <c r="S837" s="350"/>
      <c r="T837" s="350"/>
      <c r="U837" s="350"/>
      <c r="V837" s="350"/>
      <c r="W837" s="350"/>
      <c r="X837" s="350"/>
      <c r="Y837" s="351">
        <v>15</v>
      </c>
      <c r="Z837" s="352"/>
      <c r="AA837" s="352"/>
      <c r="AB837" s="353"/>
      <c r="AC837" s="354" t="s">
        <v>574</v>
      </c>
      <c r="AD837" s="354"/>
      <c r="AE837" s="354"/>
      <c r="AF837" s="354"/>
      <c r="AG837" s="354"/>
      <c r="AH837" s="355" t="s">
        <v>578</v>
      </c>
      <c r="AI837" s="356"/>
      <c r="AJ837" s="356"/>
      <c r="AK837" s="356"/>
      <c r="AL837" s="357" t="s">
        <v>578</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600</v>
      </c>
      <c r="D870" s="347"/>
      <c r="E870" s="347"/>
      <c r="F870" s="347"/>
      <c r="G870" s="347"/>
      <c r="H870" s="347"/>
      <c r="I870" s="347"/>
      <c r="J870" s="348" t="s">
        <v>601</v>
      </c>
      <c r="K870" s="349"/>
      <c r="L870" s="349"/>
      <c r="M870" s="349"/>
      <c r="N870" s="349"/>
      <c r="O870" s="349"/>
      <c r="P870" s="362" t="s">
        <v>602</v>
      </c>
      <c r="Q870" s="350"/>
      <c r="R870" s="350"/>
      <c r="S870" s="350"/>
      <c r="T870" s="350"/>
      <c r="U870" s="350"/>
      <c r="V870" s="350"/>
      <c r="W870" s="350"/>
      <c r="X870" s="350"/>
      <c r="Y870" s="351">
        <v>3</v>
      </c>
      <c r="Z870" s="352"/>
      <c r="AA870" s="352"/>
      <c r="AB870" s="353"/>
      <c r="AC870" s="354" t="s">
        <v>574</v>
      </c>
      <c r="AD870" s="354"/>
      <c r="AE870" s="354"/>
      <c r="AF870" s="354"/>
      <c r="AG870" s="354"/>
      <c r="AH870" s="355" t="s">
        <v>601</v>
      </c>
      <c r="AI870" s="356"/>
      <c r="AJ870" s="356"/>
      <c r="AK870" s="356"/>
      <c r="AL870" s="357" t="s">
        <v>601</v>
      </c>
      <c r="AM870" s="358"/>
      <c r="AN870" s="358"/>
      <c r="AO870" s="359"/>
      <c r="AP870" s="360" t="s">
        <v>601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603</v>
      </c>
      <c r="D903" s="347"/>
      <c r="E903" s="347"/>
      <c r="F903" s="347"/>
      <c r="G903" s="347"/>
      <c r="H903" s="347"/>
      <c r="I903" s="347"/>
      <c r="J903" s="348" t="s">
        <v>578</v>
      </c>
      <c r="K903" s="349"/>
      <c r="L903" s="349"/>
      <c r="M903" s="349"/>
      <c r="N903" s="349"/>
      <c r="O903" s="349"/>
      <c r="P903" s="362" t="s">
        <v>617</v>
      </c>
      <c r="Q903" s="350"/>
      <c r="R903" s="350"/>
      <c r="S903" s="350"/>
      <c r="T903" s="350"/>
      <c r="U903" s="350"/>
      <c r="V903" s="350"/>
      <c r="W903" s="350"/>
      <c r="X903" s="350"/>
      <c r="Y903" s="351">
        <v>0.1</v>
      </c>
      <c r="Z903" s="352"/>
      <c r="AA903" s="352"/>
      <c r="AB903" s="353"/>
      <c r="AC903" s="377" t="s">
        <v>574</v>
      </c>
      <c r="AD903" s="378"/>
      <c r="AE903" s="378"/>
      <c r="AF903" s="378"/>
      <c r="AG903" s="379"/>
      <c r="AH903" s="355" t="s">
        <v>578</v>
      </c>
      <c r="AI903" s="356"/>
      <c r="AJ903" s="356"/>
      <c r="AK903" s="356"/>
      <c r="AL903" s="357" t="s">
        <v>578</v>
      </c>
      <c r="AM903" s="358"/>
      <c r="AN903" s="358"/>
      <c r="AO903" s="359"/>
      <c r="AP903" s="360" t="s">
        <v>578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9"/>
      <c r="AP1101" s="370" t="s">
        <v>452</v>
      </c>
      <c r="AQ1101" s="370"/>
      <c r="AR1101" s="370"/>
      <c r="AS1101" s="370"/>
      <c r="AT1101" s="370"/>
      <c r="AU1101" s="370"/>
      <c r="AV1101" s="370"/>
      <c r="AW1101" s="370"/>
      <c r="AX1101" s="370"/>
    </row>
    <row r="1102" spans="1:50" ht="30" customHeight="1" x14ac:dyDescent="0.15">
      <c r="A1102" s="376">
        <v>1</v>
      </c>
      <c r="B1102" s="376">
        <v>1</v>
      </c>
      <c r="C1102" s="387" t="s">
        <v>574</v>
      </c>
      <c r="D1102" s="388"/>
      <c r="E1102" s="384" t="s">
        <v>574</v>
      </c>
      <c r="F1102" s="385"/>
      <c r="G1102" s="385"/>
      <c r="H1102" s="385"/>
      <c r="I1102" s="386"/>
      <c r="J1102" s="348" t="s">
        <v>578</v>
      </c>
      <c r="K1102" s="349"/>
      <c r="L1102" s="349"/>
      <c r="M1102" s="349"/>
      <c r="N1102" s="349"/>
      <c r="O1102" s="349"/>
      <c r="P1102" s="390" t="s">
        <v>578</v>
      </c>
      <c r="Q1102" s="391"/>
      <c r="R1102" s="391"/>
      <c r="S1102" s="391"/>
      <c r="T1102" s="391"/>
      <c r="U1102" s="391"/>
      <c r="V1102" s="391"/>
      <c r="W1102" s="391"/>
      <c r="X1102" s="392"/>
      <c r="Y1102" s="355" t="s">
        <v>578</v>
      </c>
      <c r="Z1102" s="356"/>
      <c r="AA1102" s="356"/>
      <c r="AB1102" s="356"/>
      <c r="AC1102" s="377" t="s">
        <v>574</v>
      </c>
      <c r="AD1102" s="378"/>
      <c r="AE1102" s="378"/>
      <c r="AF1102" s="378"/>
      <c r="AG1102" s="379"/>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35" priority="14051">
      <formula>IF(RIGHT(TEXT(AD14,"0.#"),1)=".",FALSE,TRUE)</formula>
    </cfRule>
    <cfRule type="expression" dxfId="2834" priority="14052">
      <formula>IF(RIGHT(TEXT(AD14,"0.#"),1)=".",TRUE,FALSE)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91">
    <cfRule type="expression" dxfId="2829" priority="13919">
      <formula>IF(RIGHT(TEXT(Y791,"0.#"),1)=".",FALSE,TRUE)</formula>
    </cfRule>
    <cfRule type="expression" dxfId="2828" priority="13920">
      <formula>IF(RIGHT(TEXT(Y791,"0.#"),1)=".",TRUE,FALSE)</formula>
    </cfRule>
  </conditionalFormatting>
  <conditionalFormatting sqref="Y822:Y829 Y820 Y809:Y816 Y807 Y796:Y803">
    <cfRule type="expression" dxfId="2827" priority="13701">
      <formula>IF(RIGHT(TEXT(Y796,"0.#"),1)=".",FALSE,TRUE)</formula>
    </cfRule>
    <cfRule type="expression" dxfId="2826" priority="13702">
      <formula>IF(RIGHT(TEXT(Y796,"0.#"),1)=".",TRUE,FALSE)</formula>
    </cfRule>
  </conditionalFormatting>
  <conditionalFormatting sqref="AD16:AQ17 AD15:AX15 AD13:AX13">
    <cfRule type="expression" dxfId="2825" priority="13749">
      <formula>IF(RIGHT(TEXT(AD13,"0.#"),1)=".",FALSE,TRUE)</formula>
    </cfRule>
    <cfRule type="expression" dxfId="2824" priority="13750">
      <formula>IF(RIGHT(TEXT(AD13,"0.#"),1)=".",TRUE,FALSE)</formula>
    </cfRule>
  </conditionalFormatting>
  <conditionalFormatting sqref="AD19:AJ19">
    <cfRule type="expression" dxfId="2823" priority="13747">
      <formula>IF(RIGHT(TEXT(AD19,"0.#"),1)=".",FALSE,TRUE)</formula>
    </cfRule>
    <cfRule type="expression" dxfId="2822" priority="13748">
      <formula>IF(RIGHT(TEXT(AD19,"0.#"),1)=".",TRUE,FALSE)</formula>
    </cfRule>
  </conditionalFormatting>
  <conditionalFormatting sqref="AQ101">
    <cfRule type="expression" dxfId="2821" priority="13739">
      <formula>IF(RIGHT(TEXT(AQ101,"0.#"),1)=".",FALSE,TRUE)</formula>
    </cfRule>
    <cfRule type="expression" dxfId="2820" priority="13740">
      <formula>IF(RIGHT(TEXT(AQ101,"0.#"),1)=".",TRUE,FALSE)</formula>
    </cfRule>
  </conditionalFormatting>
  <conditionalFormatting sqref="Y783:Y790">
    <cfRule type="expression" dxfId="2819" priority="13725">
      <formula>IF(RIGHT(TEXT(Y783,"0.#"),1)=".",FALSE,TRUE)</formula>
    </cfRule>
    <cfRule type="expression" dxfId="2818" priority="13726">
      <formula>IF(RIGHT(TEXT(Y783,"0.#"),1)=".",TRUE,FALSE)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3:AU790">
    <cfRule type="expression" dxfId="2815" priority="13719">
      <formula>IF(RIGHT(TEXT(AU783,"0.#"),1)=".",FALSE,TRUE)</formula>
    </cfRule>
    <cfRule type="expression" dxfId="2814" priority="13720">
      <formula>IF(RIGHT(TEXT(AU783,"0.#"),1)=".",TRUE,FALSE)</formula>
    </cfRule>
  </conditionalFormatting>
  <conditionalFormatting sqref="Y821 Y808 Y795">
    <cfRule type="expression" dxfId="2813" priority="13705">
      <formula>IF(RIGHT(TEXT(Y795,"0.#"),1)=".",FALSE,TRUE)</formula>
    </cfRule>
    <cfRule type="expression" dxfId="2812" priority="13706">
      <formula>IF(RIGHT(TEXT(Y795,"0.#"),1)=".",TRUE,FALSE)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M101">
    <cfRule type="expression" dxfId="2693" priority="13269">
      <formula>IF(RIGHT(TEXT(AM101,"0.#"),1)=".",FALSE,TRUE)</formula>
    </cfRule>
    <cfRule type="expression" dxfId="2692" priority="13270">
      <formula>IF(RIGHT(TEXT(AM101,"0.#"),1)=".",TRUE,FALSE)</formula>
    </cfRule>
  </conditionalFormatting>
  <conditionalFormatting sqref="AM102">
    <cfRule type="expression" dxfId="2691" priority="13263">
      <formula>IF(RIGHT(TEXT(AM102,"0.#"),1)=".",FALSE,TRUE)</formula>
    </cfRule>
    <cfRule type="expression" dxfId="2690" priority="13264">
      <formula>IF(RIGHT(TEXT(AM102,"0.#"),1)=".",TRUE,FALSE)</formula>
    </cfRule>
  </conditionalFormatting>
  <conditionalFormatting sqref="AQ102">
    <cfRule type="expression" dxfId="2689" priority="13261">
      <formula>IF(RIGHT(TEXT(AQ102,"0.#"),1)=".",FALSE,TRUE)</formula>
    </cfRule>
    <cfRule type="expression" dxfId="2688" priority="13262">
      <formula>IF(RIGHT(TEXT(AQ102,"0.#"),1)=".",TRUE,FALSE)</formula>
    </cfRule>
  </conditionalFormatting>
  <conditionalFormatting sqref="AE104">
    <cfRule type="expression" dxfId="2687" priority="13259">
      <formula>IF(RIGHT(TEXT(AE104,"0.#"),1)=".",FALSE,TRUE)</formula>
    </cfRule>
    <cfRule type="expression" dxfId="2686" priority="13260">
      <formula>IF(RIGHT(TEXT(AE104,"0.#"),1)=".",TRUE,FALSE)</formula>
    </cfRule>
  </conditionalFormatting>
  <conditionalFormatting sqref="AI104">
    <cfRule type="expression" dxfId="2685" priority="13257">
      <formula>IF(RIGHT(TEXT(AI104,"0.#"),1)=".",FALSE,TRUE)</formula>
    </cfRule>
    <cfRule type="expression" dxfId="2684" priority="13258">
      <formula>IF(RIGHT(TEXT(AI104,"0.#"),1)=".",TRUE,FALSE)</formula>
    </cfRule>
  </conditionalFormatting>
  <conditionalFormatting sqref="AM104">
    <cfRule type="expression" dxfId="2683" priority="13255">
      <formula>IF(RIGHT(TEXT(AM104,"0.#"),1)=".",FALSE,TRUE)</formula>
    </cfRule>
    <cfRule type="expression" dxfId="2682" priority="13256">
      <formula>IF(RIGHT(TEXT(AM104,"0.#"),1)=".",TRUE,FALSE)</formula>
    </cfRule>
  </conditionalFormatting>
  <conditionalFormatting sqref="AE105">
    <cfRule type="expression" dxfId="2681" priority="13253">
      <formula>IF(RIGHT(TEXT(AE105,"0.#"),1)=".",FALSE,TRUE)</formula>
    </cfRule>
    <cfRule type="expression" dxfId="2680" priority="13254">
      <formula>IF(RIGHT(TEXT(AE105,"0.#"),1)=".",TRUE,FALSE)</formula>
    </cfRule>
  </conditionalFormatting>
  <conditionalFormatting sqref="AI105">
    <cfRule type="expression" dxfId="2679" priority="13251">
      <formula>IF(RIGHT(TEXT(AI105,"0.#"),1)=".",FALSE,TRUE)</formula>
    </cfRule>
    <cfRule type="expression" dxfId="2678" priority="13252">
      <formula>IF(RIGHT(TEXT(AI105,"0.#"),1)=".",TRUE,FALSE)</formula>
    </cfRule>
  </conditionalFormatting>
  <conditionalFormatting sqref="AM105">
    <cfRule type="expression" dxfId="2677" priority="13249">
      <formula>IF(RIGHT(TEXT(AM105,"0.#"),1)=".",FALSE,TRUE)</formula>
    </cfRule>
    <cfRule type="expression" dxfId="2676" priority="13250">
      <formula>IF(RIGHT(TEXT(AM105,"0.#"),1)=".",TRUE,FALSE)</formula>
    </cfRule>
  </conditionalFormatting>
  <conditionalFormatting sqref="AE107">
    <cfRule type="expression" dxfId="2675" priority="13245">
      <formula>IF(RIGHT(TEXT(AE107,"0.#"),1)=".",FALSE,TRUE)</formula>
    </cfRule>
    <cfRule type="expression" dxfId="2674" priority="13246">
      <formula>IF(RIGHT(TEXT(AE107,"0.#"),1)=".",TRUE,FALSE)</formula>
    </cfRule>
  </conditionalFormatting>
  <conditionalFormatting sqref="AI107">
    <cfRule type="expression" dxfId="2673" priority="13243">
      <formula>IF(RIGHT(TEXT(AI107,"0.#"),1)=".",FALSE,TRUE)</formula>
    </cfRule>
    <cfRule type="expression" dxfId="2672" priority="13244">
      <formula>IF(RIGHT(TEXT(AI107,"0.#"),1)=".",TRUE,FALSE)</formula>
    </cfRule>
  </conditionalFormatting>
  <conditionalFormatting sqref="AM107">
    <cfRule type="expression" dxfId="2671" priority="13241">
      <formula>IF(RIGHT(TEXT(AM107,"0.#"),1)=".",FALSE,TRUE)</formula>
    </cfRule>
    <cfRule type="expression" dxfId="2670" priority="13242">
      <formula>IF(RIGHT(TEXT(AM107,"0.#"),1)=".",TRUE,FALSE)</formula>
    </cfRule>
  </conditionalFormatting>
  <conditionalFormatting sqref="AE108">
    <cfRule type="expression" dxfId="2669" priority="13239">
      <formula>IF(RIGHT(TEXT(AE108,"0.#"),1)=".",FALSE,TRUE)</formula>
    </cfRule>
    <cfRule type="expression" dxfId="2668" priority="13240">
      <formula>IF(RIGHT(TEXT(AE108,"0.#"),1)=".",TRUE,FALSE)</formula>
    </cfRule>
  </conditionalFormatting>
  <conditionalFormatting sqref="AI108">
    <cfRule type="expression" dxfId="2667" priority="13237">
      <formula>IF(RIGHT(TEXT(AI108,"0.#"),1)=".",FALSE,TRUE)</formula>
    </cfRule>
    <cfRule type="expression" dxfId="2666" priority="13238">
      <formula>IF(RIGHT(TEXT(AI108,"0.#"),1)=".",TRUE,FALSE)</formula>
    </cfRule>
  </conditionalFormatting>
  <conditionalFormatting sqref="AM108">
    <cfRule type="expression" dxfId="2665" priority="13235">
      <formula>IF(RIGHT(TEXT(AM108,"0.#"),1)=".",FALSE,TRUE)</formula>
    </cfRule>
    <cfRule type="expression" dxfId="2664" priority="13236">
      <formula>IF(RIGHT(TEXT(AM108,"0.#"),1)=".",TRUE,FALSE)</formula>
    </cfRule>
  </conditionalFormatting>
  <conditionalFormatting sqref="AE110">
    <cfRule type="expression" dxfId="2663" priority="13231">
      <formula>IF(RIGHT(TEXT(AE110,"0.#"),1)=".",FALSE,TRUE)</formula>
    </cfRule>
    <cfRule type="expression" dxfId="2662" priority="13232">
      <formula>IF(RIGHT(TEXT(AE110,"0.#"),1)=".",TRUE,FALSE)</formula>
    </cfRule>
  </conditionalFormatting>
  <conditionalFormatting sqref="AI110">
    <cfRule type="expression" dxfId="2661" priority="13229">
      <formula>IF(RIGHT(TEXT(AI110,"0.#"),1)=".",FALSE,TRUE)</formula>
    </cfRule>
    <cfRule type="expression" dxfId="2660" priority="13230">
      <formula>IF(RIGHT(TEXT(AI110,"0.#"),1)=".",TRUE,FALSE)</formula>
    </cfRule>
  </conditionalFormatting>
  <conditionalFormatting sqref="AM110">
    <cfRule type="expression" dxfId="2659" priority="13227">
      <formula>IF(RIGHT(TEXT(AM110,"0.#"),1)=".",FALSE,TRUE)</formula>
    </cfRule>
    <cfRule type="expression" dxfId="2658" priority="13228">
      <formula>IF(RIGHT(TEXT(AM110,"0.#"),1)=".",TRUE,FALSE)</formula>
    </cfRule>
  </conditionalFormatting>
  <conditionalFormatting sqref="AE111">
    <cfRule type="expression" dxfId="2657" priority="13225">
      <formula>IF(RIGHT(TEXT(AE111,"0.#"),1)=".",FALSE,TRUE)</formula>
    </cfRule>
    <cfRule type="expression" dxfId="2656" priority="13226">
      <formula>IF(RIGHT(TEXT(AE111,"0.#"),1)=".",TRUE,FALSE)</formula>
    </cfRule>
  </conditionalFormatting>
  <conditionalFormatting sqref="AI111">
    <cfRule type="expression" dxfId="2655" priority="13223">
      <formula>IF(RIGHT(TEXT(AI111,"0.#"),1)=".",FALSE,TRUE)</formula>
    </cfRule>
    <cfRule type="expression" dxfId="2654" priority="13224">
      <formula>IF(RIGHT(TEXT(AI111,"0.#"),1)=".",TRUE,FALSE)</formula>
    </cfRule>
  </conditionalFormatting>
  <conditionalFormatting sqref="AM111">
    <cfRule type="expression" dxfId="2653" priority="13221">
      <formula>IF(RIGHT(TEXT(AM111,"0.#"),1)=".",FALSE,TRUE)</formula>
    </cfRule>
    <cfRule type="expression" dxfId="2652" priority="13222">
      <formula>IF(RIGHT(TEXT(AM111,"0.#"),1)=".",TRUE,FALSE)</formula>
    </cfRule>
  </conditionalFormatting>
  <conditionalFormatting sqref="AE113">
    <cfRule type="expression" dxfId="2651" priority="13217">
      <formula>IF(RIGHT(TEXT(AE113,"0.#"),1)=".",FALSE,TRUE)</formula>
    </cfRule>
    <cfRule type="expression" dxfId="2650" priority="13218">
      <formula>IF(RIGHT(TEXT(AE113,"0.#"),1)=".",TRUE,FALSE)</formula>
    </cfRule>
  </conditionalFormatting>
  <conditionalFormatting sqref="AI113">
    <cfRule type="expression" dxfId="2649" priority="13215">
      <formula>IF(RIGHT(TEXT(AI113,"0.#"),1)=".",FALSE,TRUE)</formula>
    </cfRule>
    <cfRule type="expression" dxfId="2648" priority="13216">
      <formula>IF(RIGHT(TEXT(AI113,"0.#"),1)=".",TRUE,FALSE)</formula>
    </cfRule>
  </conditionalFormatting>
  <conditionalFormatting sqref="AM113">
    <cfRule type="expression" dxfId="2647" priority="13213">
      <formula>IF(RIGHT(TEXT(AM113,"0.#"),1)=".",FALSE,TRUE)</formula>
    </cfRule>
    <cfRule type="expression" dxfId="2646" priority="13214">
      <formula>IF(RIGHT(TEXT(AM113,"0.#"),1)=".",TRUE,FALSE)</formula>
    </cfRule>
  </conditionalFormatting>
  <conditionalFormatting sqref="AE114">
    <cfRule type="expression" dxfId="2645" priority="13211">
      <formula>IF(RIGHT(TEXT(AE114,"0.#"),1)=".",FALSE,TRUE)</formula>
    </cfRule>
    <cfRule type="expression" dxfId="2644" priority="13212">
      <formula>IF(RIGHT(TEXT(AE114,"0.#"),1)=".",TRUE,FALSE)</formula>
    </cfRule>
  </conditionalFormatting>
  <conditionalFormatting sqref="AI114">
    <cfRule type="expression" dxfId="2643" priority="13209">
      <formula>IF(RIGHT(TEXT(AI114,"0.#"),1)=".",FALSE,TRUE)</formula>
    </cfRule>
    <cfRule type="expression" dxfId="2642" priority="13210">
      <formula>IF(RIGHT(TEXT(AI114,"0.#"),1)=".",TRUE,FALSE)</formula>
    </cfRule>
  </conditionalFormatting>
  <conditionalFormatting sqref="AM114">
    <cfRule type="expression" dxfId="2641" priority="13207">
      <formula>IF(RIGHT(TEXT(AM114,"0.#"),1)=".",FALSE,TRUE)</formula>
    </cfRule>
    <cfRule type="expression" dxfId="2640" priority="13208">
      <formula>IF(RIGHT(TEXT(AM114,"0.#"),1)=".",TRUE,FALSE)</formula>
    </cfRule>
  </conditionalFormatting>
  <conditionalFormatting sqref="AE116 AQ116">
    <cfRule type="expression" dxfId="2639" priority="13203">
      <formula>IF(RIGHT(TEXT(AE116,"0.#"),1)=".",FALSE,TRUE)</formula>
    </cfRule>
    <cfRule type="expression" dxfId="2638" priority="13204">
      <formula>IF(RIGHT(TEXT(AE116,"0.#"),1)=".",TRUE,FALSE)</formula>
    </cfRule>
  </conditionalFormatting>
  <conditionalFormatting sqref="AI116">
    <cfRule type="expression" dxfId="2637" priority="13201">
      <formula>IF(RIGHT(TEXT(AI116,"0.#"),1)=".",FALSE,TRUE)</formula>
    </cfRule>
    <cfRule type="expression" dxfId="2636" priority="13202">
      <formula>IF(RIGHT(TEXT(AI116,"0.#"),1)=".",TRUE,FALSE)</formula>
    </cfRule>
  </conditionalFormatting>
  <conditionalFormatting sqref="AM116">
    <cfRule type="expression" dxfId="2635" priority="13199">
      <formula>IF(RIGHT(TEXT(AM116,"0.#"),1)=".",FALSE,TRUE)</formula>
    </cfRule>
    <cfRule type="expression" dxfId="2634" priority="13200">
      <formula>IF(RIGHT(TEXT(AM116,"0.#"),1)=".",TRUE,FALSE)</formula>
    </cfRule>
  </conditionalFormatting>
  <conditionalFormatting sqref="AE117 AM117">
    <cfRule type="expression" dxfId="2633" priority="13197">
      <formula>IF(RIGHT(TEXT(AE117,"0.#"),1)=".",FALSE,TRUE)</formula>
    </cfRule>
    <cfRule type="expression" dxfId="2632" priority="13198">
      <formula>IF(RIGHT(TEXT(AE117,"0.#"),1)=".",TRUE,FALSE)</formula>
    </cfRule>
  </conditionalFormatting>
  <conditionalFormatting sqref="AI117">
    <cfRule type="expression" dxfId="2631" priority="13195">
      <formula>IF(RIGHT(TEXT(AI117,"0.#"),1)=".",FALSE,TRUE)</formula>
    </cfRule>
    <cfRule type="expression" dxfId="2630" priority="13196">
      <formula>IF(RIGHT(TEXT(AI117,"0.#"),1)=".",TRUE,FALSE)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3:AO1131">
    <cfRule type="expression" dxfId="2441" priority="2907">
      <formula>IF(AND(AL1103&gt;=0, RIGHT(TEXT(AL1103,"0.#"),1)&lt;&gt;"."),TRUE,FALSE)</formula>
    </cfRule>
    <cfRule type="expression" dxfId="2440" priority="2908">
      <formula>IF(AND(AL1103&gt;=0, RIGHT(TEXT(AL1103,"0.#"),1)="."),TRUE,FALSE)</formula>
    </cfRule>
    <cfRule type="expression" dxfId="2439" priority="2909">
      <formula>IF(AND(AL1103&lt;0, RIGHT(TEXT(AL1103,"0.#"),1)&lt;&gt;"."),TRUE,FALSE)</formula>
    </cfRule>
    <cfRule type="expression" dxfId="2438" priority="2910">
      <formula>IF(AND(AL1103&lt;0, RIGHT(TEXT(AL1103,"0.#"),1)="."),TRUE,FALSE)</formula>
    </cfRule>
  </conditionalFormatting>
  <conditionalFormatting sqref="Y1103:Y1131">
    <cfRule type="expression" dxfId="2437" priority="2905">
      <formula>IF(RIGHT(TEXT(Y1103,"0.#"),1)=".",FALSE,TRUE)</formula>
    </cfRule>
    <cfRule type="expression" dxfId="2436" priority="2906">
      <formula>IF(RIGHT(TEXT(Y1103,"0.#"),1)=".",TRUE,FALSE)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1">
    <cfRule type="expression" dxfId="2103" priority="2111">
      <formula>IF(RIGHT(TEXT(Y871,"0.#"),1)=".",FALSE,TRUE)</formula>
    </cfRule>
    <cfRule type="expression" dxfId="2102" priority="2112">
      <formula>IF(RIGHT(TEXT(Y871,"0.#"),1)=".",TRUE,FALSE)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4">
    <cfRule type="expression" dxfId="2099" priority="2099">
      <formula>IF(RIGHT(TEXT(Y904,"0.#"),1)=".",FALSE,TRUE)</formula>
    </cfRule>
    <cfRule type="expression" dxfId="2098" priority="2100">
      <formula>IF(RIGHT(TEXT(Y904,"0.#"),1)=".",TRUE,FALSE)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4:AO904">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3:AC13">
    <cfRule type="expression" dxfId="745" priority="45">
      <formula>IF(RIGHT(TEXT(P13,"0.#"),1)=".",FALSE,TRUE)</formula>
    </cfRule>
    <cfRule type="expression" dxfId="744" priority="46">
      <formula>IF(RIGHT(TEXT(P13,"0.#"),1)=".",TRUE,FALSE)</formula>
    </cfRule>
  </conditionalFormatting>
  <conditionalFormatting sqref="P15:AC17">
    <cfRule type="expression" dxfId="743" priority="43">
      <formula>IF(RIGHT(TEXT(P15,"0.#"),1)=".",FALSE,TRUE)</formula>
    </cfRule>
    <cfRule type="expression" dxfId="742" priority="44">
      <formula>IF(RIGHT(TEXT(P15,"0.#"),1)=".",TRUE,FALSE)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483" max="49" man="1"/>
    <brk id="735" max="49" man="1"/>
    <brk id="832" max="49" man="1"/>
    <brk id="1134"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472</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7"/>
      <c r="Z2" s="840"/>
      <c r="AA2" s="841"/>
      <c r="AB2" s="1041" t="s">
        <v>11</v>
      </c>
      <c r="AC2" s="1042"/>
      <c r="AD2" s="1043"/>
      <c r="AE2" s="1047" t="s">
        <v>556</v>
      </c>
      <c r="AF2" s="1047"/>
      <c r="AG2" s="1047"/>
      <c r="AH2" s="1047"/>
      <c r="AI2" s="1047" t="s">
        <v>553</v>
      </c>
      <c r="AJ2" s="1047"/>
      <c r="AK2" s="1047"/>
      <c r="AL2" s="1047"/>
      <c r="AM2" s="1047" t="s">
        <v>527</v>
      </c>
      <c r="AN2" s="1047"/>
      <c r="AO2" s="1047"/>
      <c r="AP2" s="568"/>
      <c r="AQ2" s="159" t="s">
        <v>354</v>
      </c>
      <c r="AR2" s="130"/>
      <c r="AS2" s="130"/>
      <c r="AT2" s="131"/>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5"/>
      <c r="H4" s="1014"/>
      <c r="I4" s="1014"/>
      <c r="J4" s="1014"/>
      <c r="K4" s="1014"/>
      <c r="L4" s="1014"/>
      <c r="M4" s="1014"/>
      <c r="N4" s="1014"/>
      <c r="O4" s="1015"/>
      <c r="P4" s="105"/>
      <c r="Q4" s="1022"/>
      <c r="R4" s="1022"/>
      <c r="S4" s="1022"/>
      <c r="T4" s="1022"/>
      <c r="U4" s="1022"/>
      <c r="V4" s="1022"/>
      <c r="W4" s="1022"/>
      <c r="X4" s="1023"/>
      <c r="Y4" s="1032" t="s">
        <v>12</v>
      </c>
      <c r="Z4" s="1033"/>
      <c r="AA4" s="1034"/>
      <c r="AB4" s="472"/>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5"/>
      <c r="B5" s="416"/>
      <c r="C5" s="416"/>
      <c r="D5" s="416"/>
      <c r="E5" s="416"/>
      <c r="F5" s="417"/>
      <c r="G5" s="1016"/>
      <c r="H5" s="1017"/>
      <c r="I5" s="1017"/>
      <c r="J5" s="1017"/>
      <c r="K5" s="1017"/>
      <c r="L5" s="1017"/>
      <c r="M5" s="1017"/>
      <c r="N5" s="1017"/>
      <c r="O5" s="1018"/>
      <c r="P5" s="1024"/>
      <c r="Q5" s="1024"/>
      <c r="R5" s="1024"/>
      <c r="S5" s="1024"/>
      <c r="T5" s="1024"/>
      <c r="U5" s="1024"/>
      <c r="V5" s="1024"/>
      <c r="W5" s="1024"/>
      <c r="X5" s="1025"/>
      <c r="Y5" s="426" t="s">
        <v>54</v>
      </c>
      <c r="Z5" s="1029"/>
      <c r="AA5" s="1030"/>
      <c r="AB5" s="534"/>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5"/>
      <c r="B6" s="416"/>
      <c r="C6" s="416"/>
      <c r="D6" s="416"/>
      <c r="E6" s="416"/>
      <c r="F6" s="417"/>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472</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7"/>
      <c r="Z9" s="840"/>
      <c r="AA9" s="841"/>
      <c r="AB9" s="1041" t="s">
        <v>11</v>
      </c>
      <c r="AC9" s="1042"/>
      <c r="AD9" s="1043"/>
      <c r="AE9" s="1047" t="s">
        <v>557</v>
      </c>
      <c r="AF9" s="1047"/>
      <c r="AG9" s="1047"/>
      <c r="AH9" s="1047"/>
      <c r="AI9" s="1047" t="s">
        <v>553</v>
      </c>
      <c r="AJ9" s="1047"/>
      <c r="AK9" s="1047"/>
      <c r="AL9" s="1047"/>
      <c r="AM9" s="1047" t="s">
        <v>527</v>
      </c>
      <c r="AN9" s="1047"/>
      <c r="AO9" s="1047"/>
      <c r="AP9" s="568"/>
      <c r="AQ9" s="159" t="s">
        <v>354</v>
      </c>
      <c r="AR9" s="130"/>
      <c r="AS9" s="130"/>
      <c r="AT9" s="131"/>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5"/>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2"/>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5"/>
      <c r="B12" s="416"/>
      <c r="C12" s="416"/>
      <c r="D12" s="416"/>
      <c r="E12" s="416"/>
      <c r="F12" s="417"/>
      <c r="G12" s="1016"/>
      <c r="H12" s="1017"/>
      <c r="I12" s="1017"/>
      <c r="J12" s="1017"/>
      <c r="K12" s="1017"/>
      <c r="L12" s="1017"/>
      <c r="M12" s="1017"/>
      <c r="N12" s="1017"/>
      <c r="O12" s="1018"/>
      <c r="P12" s="1024"/>
      <c r="Q12" s="1024"/>
      <c r="R12" s="1024"/>
      <c r="S12" s="1024"/>
      <c r="T12" s="1024"/>
      <c r="U12" s="1024"/>
      <c r="V12" s="1024"/>
      <c r="W12" s="1024"/>
      <c r="X12" s="1025"/>
      <c r="Y12" s="426" t="s">
        <v>54</v>
      </c>
      <c r="Z12" s="1029"/>
      <c r="AA12" s="1030"/>
      <c r="AB12" s="534"/>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8"/>
      <c r="B13" s="419"/>
      <c r="C13" s="419"/>
      <c r="D13" s="419"/>
      <c r="E13" s="419"/>
      <c r="F13" s="42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472</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7"/>
      <c r="Z16" s="840"/>
      <c r="AA16" s="841"/>
      <c r="AB16" s="1041" t="s">
        <v>11</v>
      </c>
      <c r="AC16" s="1042"/>
      <c r="AD16" s="1043"/>
      <c r="AE16" s="1047" t="s">
        <v>556</v>
      </c>
      <c r="AF16" s="1047"/>
      <c r="AG16" s="1047"/>
      <c r="AH16" s="1047"/>
      <c r="AI16" s="1047" t="s">
        <v>554</v>
      </c>
      <c r="AJ16" s="1047"/>
      <c r="AK16" s="1047"/>
      <c r="AL16" s="1047"/>
      <c r="AM16" s="1047" t="s">
        <v>527</v>
      </c>
      <c r="AN16" s="1047"/>
      <c r="AO16" s="1047"/>
      <c r="AP16" s="568"/>
      <c r="AQ16" s="159" t="s">
        <v>354</v>
      </c>
      <c r="AR16" s="130"/>
      <c r="AS16" s="130"/>
      <c r="AT16" s="131"/>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5"/>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2"/>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5"/>
      <c r="B19" s="416"/>
      <c r="C19" s="416"/>
      <c r="D19" s="416"/>
      <c r="E19" s="416"/>
      <c r="F19" s="417"/>
      <c r="G19" s="1016"/>
      <c r="H19" s="1017"/>
      <c r="I19" s="1017"/>
      <c r="J19" s="1017"/>
      <c r="K19" s="1017"/>
      <c r="L19" s="1017"/>
      <c r="M19" s="1017"/>
      <c r="N19" s="1017"/>
      <c r="O19" s="1018"/>
      <c r="P19" s="1024"/>
      <c r="Q19" s="1024"/>
      <c r="R19" s="1024"/>
      <c r="S19" s="1024"/>
      <c r="T19" s="1024"/>
      <c r="U19" s="1024"/>
      <c r="V19" s="1024"/>
      <c r="W19" s="1024"/>
      <c r="X19" s="1025"/>
      <c r="Y19" s="426" t="s">
        <v>54</v>
      </c>
      <c r="Z19" s="1029"/>
      <c r="AA19" s="1030"/>
      <c r="AB19" s="534"/>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8"/>
      <c r="B20" s="419"/>
      <c r="C20" s="419"/>
      <c r="D20" s="419"/>
      <c r="E20" s="419"/>
      <c r="F20" s="42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472</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7"/>
      <c r="Z23" s="840"/>
      <c r="AA23" s="841"/>
      <c r="AB23" s="1041" t="s">
        <v>11</v>
      </c>
      <c r="AC23" s="1042"/>
      <c r="AD23" s="1043"/>
      <c r="AE23" s="1047" t="s">
        <v>558</v>
      </c>
      <c r="AF23" s="1047"/>
      <c r="AG23" s="1047"/>
      <c r="AH23" s="1047"/>
      <c r="AI23" s="1047" t="s">
        <v>553</v>
      </c>
      <c r="AJ23" s="1047"/>
      <c r="AK23" s="1047"/>
      <c r="AL23" s="1047"/>
      <c r="AM23" s="1047" t="s">
        <v>527</v>
      </c>
      <c r="AN23" s="1047"/>
      <c r="AO23" s="1047"/>
      <c r="AP23" s="568"/>
      <c r="AQ23" s="159" t="s">
        <v>354</v>
      </c>
      <c r="AR23" s="130"/>
      <c r="AS23" s="130"/>
      <c r="AT23" s="131"/>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5"/>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2"/>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5"/>
      <c r="B26" s="416"/>
      <c r="C26" s="416"/>
      <c r="D26" s="416"/>
      <c r="E26" s="416"/>
      <c r="F26" s="417"/>
      <c r="G26" s="1016"/>
      <c r="H26" s="1017"/>
      <c r="I26" s="1017"/>
      <c r="J26" s="1017"/>
      <c r="K26" s="1017"/>
      <c r="L26" s="1017"/>
      <c r="M26" s="1017"/>
      <c r="N26" s="1017"/>
      <c r="O26" s="1018"/>
      <c r="P26" s="1024"/>
      <c r="Q26" s="1024"/>
      <c r="R26" s="1024"/>
      <c r="S26" s="1024"/>
      <c r="T26" s="1024"/>
      <c r="U26" s="1024"/>
      <c r="V26" s="1024"/>
      <c r="W26" s="1024"/>
      <c r="X26" s="1025"/>
      <c r="Y26" s="426" t="s">
        <v>54</v>
      </c>
      <c r="Z26" s="1029"/>
      <c r="AA26" s="1030"/>
      <c r="AB26" s="534"/>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8"/>
      <c r="B27" s="419"/>
      <c r="C27" s="419"/>
      <c r="D27" s="419"/>
      <c r="E27" s="419"/>
      <c r="F27" s="42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472</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7"/>
      <c r="Z30" s="840"/>
      <c r="AA30" s="841"/>
      <c r="AB30" s="1041" t="s">
        <v>11</v>
      </c>
      <c r="AC30" s="1042"/>
      <c r="AD30" s="1043"/>
      <c r="AE30" s="1047" t="s">
        <v>556</v>
      </c>
      <c r="AF30" s="1047"/>
      <c r="AG30" s="1047"/>
      <c r="AH30" s="1047"/>
      <c r="AI30" s="1047" t="s">
        <v>553</v>
      </c>
      <c r="AJ30" s="1047"/>
      <c r="AK30" s="1047"/>
      <c r="AL30" s="1047"/>
      <c r="AM30" s="1047" t="s">
        <v>551</v>
      </c>
      <c r="AN30" s="1047"/>
      <c r="AO30" s="1047"/>
      <c r="AP30" s="568"/>
      <c r="AQ30" s="159" t="s">
        <v>354</v>
      </c>
      <c r="AR30" s="130"/>
      <c r="AS30" s="130"/>
      <c r="AT30" s="131"/>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5"/>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2"/>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5"/>
      <c r="B33" s="416"/>
      <c r="C33" s="416"/>
      <c r="D33" s="416"/>
      <c r="E33" s="416"/>
      <c r="F33" s="417"/>
      <c r="G33" s="1016"/>
      <c r="H33" s="1017"/>
      <c r="I33" s="1017"/>
      <c r="J33" s="1017"/>
      <c r="K33" s="1017"/>
      <c r="L33" s="1017"/>
      <c r="M33" s="1017"/>
      <c r="N33" s="1017"/>
      <c r="O33" s="1018"/>
      <c r="P33" s="1024"/>
      <c r="Q33" s="1024"/>
      <c r="R33" s="1024"/>
      <c r="S33" s="1024"/>
      <c r="T33" s="1024"/>
      <c r="U33" s="1024"/>
      <c r="V33" s="1024"/>
      <c r="W33" s="1024"/>
      <c r="X33" s="1025"/>
      <c r="Y33" s="426" t="s">
        <v>54</v>
      </c>
      <c r="Z33" s="1029"/>
      <c r="AA33" s="1030"/>
      <c r="AB33" s="534"/>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8"/>
      <c r="B34" s="419"/>
      <c r="C34" s="419"/>
      <c r="D34" s="419"/>
      <c r="E34" s="419"/>
      <c r="F34" s="42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472</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7"/>
      <c r="Z37" s="840"/>
      <c r="AA37" s="841"/>
      <c r="AB37" s="1041" t="s">
        <v>11</v>
      </c>
      <c r="AC37" s="1042"/>
      <c r="AD37" s="1043"/>
      <c r="AE37" s="1047" t="s">
        <v>558</v>
      </c>
      <c r="AF37" s="1047"/>
      <c r="AG37" s="1047"/>
      <c r="AH37" s="1047"/>
      <c r="AI37" s="1047" t="s">
        <v>555</v>
      </c>
      <c r="AJ37" s="1047"/>
      <c r="AK37" s="1047"/>
      <c r="AL37" s="1047"/>
      <c r="AM37" s="1047" t="s">
        <v>552</v>
      </c>
      <c r="AN37" s="1047"/>
      <c r="AO37" s="1047"/>
      <c r="AP37" s="568"/>
      <c r="AQ37" s="159" t="s">
        <v>354</v>
      </c>
      <c r="AR37" s="130"/>
      <c r="AS37" s="130"/>
      <c r="AT37" s="131"/>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5"/>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2"/>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5"/>
      <c r="B40" s="416"/>
      <c r="C40" s="416"/>
      <c r="D40" s="416"/>
      <c r="E40" s="416"/>
      <c r="F40" s="417"/>
      <c r="G40" s="1016"/>
      <c r="H40" s="1017"/>
      <c r="I40" s="1017"/>
      <c r="J40" s="1017"/>
      <c r="K40" s="1017"/>
      <c r="L40" s="1017"/>
      <c r="M40" s="1017"/>
      <c r="N40" s="1017"/>
      <c r="O40" s="1018"/>
      <c r="P40" s="1024"/>
      <c r="Q40" s="1024"/>
      <c r="R40" s="1024"/>
      <c r="S40" s="1024"/>
      <c r="T40" s="1024"/>
      <c r="U40" s="1024"/>
      <c r="V40" s="1024"/>
      <c r="W40" s="1024"/>
      <c r="X40" s="1025"/>
      <c r="Y40" s="426" t="s">
        <v>54</v>
      </c>
      <c r="Z40" s="1029"/>
      <c r="AA40" s="1030"/>
      <c r="AB40" s="534"/>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8"/>
      <c r="B41" s="419"/>
      <c r="C41" s="419"/>
      <c r="D41" s="419"/>
      <c r="E41" s="419"/>
      <c r="F41" s="42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472</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7"/>
      <c r="Z44" s="840"/>
      <c r="AA44" s="841"/>
      <c r="AB44" s="1041" t="s">
        <v>11</v>
      </c>
      <c r="AC44" s="1042"/>
      <c r="AD44" s="1043"/>
      <c r="AE44" s="1047" t="s">
        <v>556</v>
      </c>
      <c r="AF44" s="1047"/>
      <c r="AG44" s="1047"/>
      <c r="AH44" s="1047"/>
      <c r="AI44" s="1047" t="s">
        <v>553</v>
      </c>
      <c r="AJ44" s="1047"/>
      <c r="AK44" s="1047"/>
      <c r="AL44" s="1047"/>
      <c r="AM44" s="1047" t="s">
        <v>527</v>
      </c>
      <c r="AN44" s="1047"/>
      <c r="AO44" s="1047"/>
      <c r="AP44" s="568"/>
      <c r="AQ44" s="159" t="s">
        <v>354</v>
      </c>
      <c r="AR44" s="130"/>
      <c r="AS44" s="130"/>
      <c r="AT44" s="131"/>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5"/>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2"/>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5"/>
      <c r="B47" s="416"/>
      <c r="C47" s="416"/>
      <c r="D47" s="416"/>
      <c r="E47" s="416"/>
      <c r="F47" s="417"/>
      <c r="G47" s="1016"/>
      <c r="H47" s="1017"/>
      <c r="I47" s="1017"/>
      <c r="J47" s="1017"/>
      <c r="K47" s="1017"/>
      <c r="L47" s="1017"/>
      <c r="M47" s="1017"/>
      <c r="N47" s="1017"/>
      <c r="O47" s="1018"/>
      <c r="P47" s="1024"/>
      <c r="Q47" s="1024"/>
      <c r="R47" s="1024"/>
      <c r="S47" s="1024"/>
      <c r="T47" s="1024"/>
      <c r="U47" s="1024"/>
      <c r="V47" s="1024"/>
      <c r="W47" s="1024"/>
      <c r="X47" s="1025"/>
      <c r="Y47" s="426" t="s">
        <v>54</v>
      </c>
      <c r="Z47" s="1029"/>
      <c r="AA47" s="1030"/>
      <c r="AB47" s="534"/>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8"/>
      <c r="B48" s="419"/>
      <c r="C48" s="419"/>
      <c r="D48" s="419"/>
      <c r="E48" s="419"/>
      <c r="F48" s="42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472</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7"/>
      <c r="Z51" s="840"/>
      <c r="AA51" s="841"/>
      <c r="AB51" s="568" t="s">
        <v>11</v>
      </c>
      <c r="AC51" s="1042"/>
      <c r="AD51" s="1043"/>
      <c r="AE51" s="1047" t="s">
        <v>556</v>
      </c>
      <c r="AF51" s="1047"/>
      <c r="AG51" s="1047"/>
      <c r="AH51" s="1047"/>
      <c r="AI51" s="1047" t="s">
        <v>553</v>
      </c>
      <c r="AJ51" s="1047"/>
      <c r="AK51" s="1047"/>
      <c r="AL51" s="1047"/>
      <c r="AM51" s="1047" t="s">
        <v>527</v>
      </c>
      <c r="AN51" s="1047"/>
      <c r="AO51" s="1047"/>
      <c r="AP51" s="568"/>
      <c r="AQ51" s="159" t="s">
        <v>354</v>
      </c>
      <c r="AR51" s="130"/>
      <c r="AS51" s="130"/>
      <c r="AT51" s="131"/>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5"/>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2"/>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5"/>
      <c r="B54" s="416"/>
      <c r="C54" s="416"/>
      <c r="D54" s="416"/>
      <c r="E54" s="416"/>
      <c r="F54" s="417"/>
      <c r="G54" s="1016"/>
      <c r="H54" s="1017"/>
      <c r="I54" s="1017"/>
      <c r="J54" s="1017"/>
      <c r="K54" s="1017"/>
      <c r="L54" s="1017"/>
      <c r="M54" s="1017"/>
      <c r="N54" s="1017"/>
      <c r="O54" s="1018"/>
      <c r="P54" s="1024"/>
      <c r="Q54" s="1024"/>
      <c r="R54" s="1024"/>
      <c r="S54" s="1024"/>
      <c r="T54" s="1024"/>
      <c r="U54" s="1024"/>
      <c r="V54" s="1024"/>
      <c r="W54" s="1024"/>
      <c r="X54" s="1025"/>
      <c r="Y54" s="426" t="s">
        <v>54</v>
      </c>
      <c r="Z54" s="1029"/>
      <c r="AA54" s="1030"/>
      <c r="AB54" s="534"/>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8"/>
      <c r="B55" s="419"/>
      <c r="C55" s="419"/>
      <c r="D55" s="419"/>
      <c r="E55" s="419"/>
      <c r="F55" s="42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472</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7"/>
      <c r="Z58" s="840"/>
      <c r="AA58" s="841"/>
      <c r="AB58" s="1041" t="s">
        <v>11</v>
      </c>
      <c r="AC58" s="1042"/>
      <c r="AD58" s="1043"/>
      <c r="AE58" s="1047" t="s">
        <v>556</v>
      </c>
      <c r="AF58" s="1047"/>
      <c r="AG58" s="1047"/>
      <c r="AH58" s="1047"/>
      <c r="AI58" s="1047" t="s">
        <v>553</v>
      </c>
      <c r="AJ58" s="1047"/>
      <c r="AK58" s="1047"/>
      <c r="AL58" s="1047"/>
      <c r="AM58" s="1047" t="s">
        <v>527</v>
      </c>
      <c r="AN58" s="1047"/>
      <c r="AO58" s="1047"/>
      <c r="AP58" s="568"/>
      <c r="AQ58" s="159" t="s">
        <v>354</v>
      </c>
      <c r="AR58" s="130"/>
      <c r="AS58" s="130"/>
      <c r="AT58" s="131"/>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5"/>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2"/>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5"/>
      <c r="B61" s="416"/>
      <c r="C61" s="416"/>
      <c r="D61" s="416"/>
      <c r="E61" s="416"/>
      <c r="F61" s="417"/>
      <c r="G61" s="1016"/>
      <c r="H61" s="1017"/>
      <c r="I61" s="1017"/>
      <c r="J61" s="1017"/>
      <c r="K61" s="1017"/>
      <c r="L61" s="1017"/>
      <c r="M61" s="1017"/>
      <c r="N61" s="1017"/>
      <c r="O61" s="1018"/>
      <c r="P61" s="1024"/>
      <c r="Q61" s="1024"/>
      <c r="R61" s="1024"/>
      <c r="S61" s="1024"/>
      <c r="T61" s="1024"/>
      <c r="U61" s="1024"/>
      <c r="V61" s="1024"/>
      <c r="W61" s="1024"/>
      <c r="X61" s="1025"/>
      <c r="Y61" s="426" t="s">
        <v>54</v>
      </c>
      <c r="Z61" s="1029"/>
      <c r="AA61" s="1030"/>
      <c r="AB61" s="534"/>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8"/>
      <c r="B62" s="419"/>
      <c r="C62" s="419"/>
      <c r="D62" s="419"/>
      <c r="E62" s="419"/>
      <c r="F62" s="42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472</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7"/>
      <c r="Z65" s="840"/>
      <c r="AA65" s="841"/>
      <c r="AB65" s="1041" t="s">
        <v>11</v>
      </c>
      <c r="AC65" s="1042"/>
      <c r="AD65" s="1043"/>
      <c r="AE65" s="1047" t="s">
        <v>556</v>
      </c>
      <c r="AF65" s="1047"/>
      <c r="AG65" s="1047"/>
      <c r="AH65" s="1047"/>
      <c r="AI65" s="1047" t="s">
        <v>553</v>
      </c>
      <c r="AJ65" s="1047"/>
      <c r="AK65" s="1047"/>
      <c r="AL65" s="1047"/>
      <c r="AM65" s="1047" t="s">
        <v>527</v>
      </c>
      <c r="AN65" s="1047"/>
      <c r="AO65" s="1047"/>
      <c r="AP65" s="568"/>
      <c r="AQ65" s="159" t="s">
        <v>354</v>
      </c>
      <c r="AR65" s="130"/>
      <c r="AS65" s="130"/>
      <c r="AT65" s="131"/>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5"/>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2"/>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5"/>
      <c r="B68" s="416"/>
      <c r="C68" s="416"/>
      <c r="D68" s="416"/>
      <c r="E68" s="416"/>
      <c r="F68" s="417"/>
      <c r="G68" s="1016"/>
      <c r="H68" s="1017"/>
      <c r="I68" s="1017"/>
      <c r="J68" s="1017"/>
      <c r="K68" s="1017"/>
      <c r="L68" s="1017"/>
      <c r="M68" s="1017"/>
      <c r="N68" s="1017"/>
      <c r="O68" s="1018"/>
      <c r="P68" s="1024"/>
      <c r="Q68" s="1024"/>
      <c r="R68" s="1024"/>
      <c r="S68" s="1024"/>
      <c r="T68" s="1024"/>
      <c r="U68" s="1024"/>
      <c r="V68" s="1024"/>
      <c r="W68" s="1024"/>
      <c r="X68" s="1025"/>
      <c r="Y68" s="426" t="s">
        <v>54</v>
      </c>
      <c r="Z68" s="1029"/>
      <c r="AA68" s="1030"/>
      <c r="AB68" s="534"/>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8"/>
      <c r="B69" s="419"/>
      <c r="C69" s="419"/>
      <c r="D69" s="419"/>
      <c r="E69" s="419"/>
      <c r="F69" s="420"/>
      <c r="G69" s="1019"/>
      <c r="H69" s="1020"/>
      <c r="I69" s="1020"/>
      <c r="J69" s="1020"/>
      <c r="K69" s="1020"/>
      <c r="L69" s="1020"/>
      <c r="M69" s="1020"/>
      <c r="N69" s="1020"/>
      <c r="O69" s="1021"/>
      <c r="P69" s="1026"/>
      <c r="Q69" s="1026"/>
      <c r="R69" s="1026"/>
      <c r="S69" s="1026"/>
      <c r="T69" s="1026"/>
      <c r="U69" s="1026"/>
      <c r="V69" s="1026"/>
      <c r="W69" s="1026"/>
      <c r="X69" s="1027"/>
      <c r="Y69" s="426" t="s">
        <v>13</v>
      </c>
      <c r="Z69" s="1029"/>
      <c r="AA69" s="1030"/>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848" t="s">
        <v>490</v>
      </c>
      <c r="H2" s="849"/>
      <c r="I2" s="849"/>
      <c r="J2" s="849"/>
      <c r="K2" s="849"/>
      <c r="L2" s="849"/>
      <c r="M2" s="849"/>
      <c r="N2" s="849"/>
      <c r="O2" s="849"/>
      <c r="P2" s="849"/>
      <c r="Q2" s="849"/>
      <c r="R2" s="849"/>
      <c r="S2" s="849"/>
      <c r="T2" s="849"/>
      <c r="U2" s="849"/>
      <c r="V2" s="849"/>
      <c r="W2" s="849"/>
      <c r="X2" s="849"/>
      <c r="Y2" s="849"/>
      <c r="Z2" s="849"/>
      <c r="AA2" s="849"/>
      <c r="AB2" s="912"/>
      <c r="AC2" s="848"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9"/>
      <c r="Z4" s="400"/>
      <c r="AA4" s="400"/>
      <c r="AB4" s="816"/>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848" t="s">
        <v>390</v>
      </c>
      <c r="H15" s="849"/>
      <c r="I15" s="849"/>
      <c r="J15" s="849"/>
      <c r="K15" s="849"/>
      <c r="L15" s="849"/>
      <c r="M15" s="849"/>
      <c r="N15" s="849"/>
      <c r="O15" s="849"/>
      <c r="P15" s="849"/>
      <c r="Q15" s="849"/>
      <c r="R15" s="849"/>
      <c r="S15" s="849"/>
      <c r="T15" s="849"/>
      <c r="U15" s="849"/>
      <c r="V15" s="849"/>
      <c r="W15" s="849"/>
      <c r="X15" s="849"/>
      <c r="Y15" s="849"/>
      <c r="Z15" s="849"/>
      <c r="AA15" s="849"/>
      <c r="AB15" s="912"/>
      <c r="AC15" s="848" t="s">
        <v>391</v>
      </c>
      <c r="AD15" s="849"/>
      <c r="AE15" s="849"/>
      <c r="AF15" s="849"/>
      <c r="AG15" s="849"/>
      <c r="AH15" s="849"/>
      <c r="AI15" s="849"/>
      <c r="AJ15" s="849"/>
      <c r="AK15" s="849"/>
      <c r="AL15" s="849"/>
      <c r="AM15" s="849"/>
      <c r="AN15" s="849"/>
      <c r="AO15" s="849"/>
      <c r="AP15" s="849"/>
      <c r="AQ15" s="849"/>
      <c r="AR15" s="849"/>
      <c r="AS15" s="849"/>
      <c r="AT15" s="849"/>
      <c r="AU15" s="849"/>
      <c r="AV15" s="849"/>
      <c r="AW15" s="849"/>
      <c r="AX15" s="850"/>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9"/>
      <c r="Z17" s="400"/>
      <c r="AA17" s="400"/>
      <c r="AB17" s="816"/>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848" t="s">
        <v>389</v>
      </c>
      <c r="H28" s="849"/>
      <c r="I28" s="849"/>
      <c r="J28" s="849"/>
      <c r="K28" s="849"/>
      <c r="L28" s="849"/>
      <c r="M28" s="849"/>
      <c r="N28" s="849"/>
      <c r="O28" s="849"/>
      <c r="P28" s="849"/>
      <c r="Q28" s="849"/>
      <c r="R28" s="849"/>
      <c r="S28" s="849"/>
      <c r="T28" s="849"/>
      <c r="U28" s="849"/>
      <c r="V28" s="849"/>
      <c r="W28" s="849"/>
      <c r="X28" s="849"/>
      <c r="Y28" s="849"/>
      <c r="Z28" s="849"/>
      <c r="AA28" s="849"/>
      <c r="AB28" s="912"/>
      <c r="AC28" s="848" t="s">
        <v>392</v>
      </c>
      <c r="AD28" s="849"/>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9"/>
      <c r="Z30" s="400"/>
      <c r="AA30" s="400"/>
      <c r="AB30" s="816"/>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848" t="s">
        <v>437</v>
      </c>
      <c r="H41" s="849"/>
      <c r="I41" s="849"/>
      <c r="J41" s="849"/>
      <c r="K41" s="849"/>
      <c r="L41" s="849"/>
      <c r="M41" s="849"/>
      <c r="N41" s="849"/>
      <c r="O41" s="849"/>
      <c r="P41" s="849"/>
      <c r="Q41" s="849"/>
      <c r="R41" s="849"/>
      <c r="S41" s="849"/>
      <c r="T41" s="849"/>
      <c r="U41" s="849"/>
      <c r="V41" s="849"/>
      <c r="W41" s="849"/>
      <c r="X41" s="849"/>
      <c r="Y41" s="849"/>
      <c r="Z41" s="849"/>
      <c r="AA41" s="849"/>
      <c r="AB41" s="912"/>
      <c r="AC41" s="848" t="s">
        <v>303</v>
      </c>
      <c r="AD41" s="849"/>
      <c r="AE41" s="849"/>
      <c r="AF41" s="849"/>
      <c r="AG41" s="849"/>
      <c r="AH41" s="849"/>
      <c r="AI41" s="849"/>
      <c r="AJ41" s="849"/>
      <c r="AK41" s="849"/>
      <c r="AL41" s="849"/>
      <c r="AM41" s="849"/>
      <c r="AN41" s="849"/>
      <c r="AO41" s="849"/>
      <c r="AP41" s="849"/>
      <c r="AQ41" s="849"/>
      <c r="AR41" s="849"/>
      <c r="AS41" s="849"/>
      <c r="AT41" s="849"/>
      <c r="AU41" s="849"/>
      <c r="AV41" s="849"/>
      <c r="AW41" s="849"/>
      <c r="AX41" s="850"/>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848" t="s">
        <v>304</v>
      </c>
      <c r="H55" s="849"/>
      <c r="I55" s="849"/>
      <c r="J55" s="849"/>
      <c r="K55" s="849"/>
      <c r="L55" s="849"/>
      <c r="M55" s="849"/>
      <c r="N55" s="849"/>
      <c r="O55" s="849"/>
      <c r="P55" s="849"/>
      <c r="Q55" s="849"/>
      <c r="R55" s="849"/>
      <c r="S55" s="849"/>
      <c r="T55" s="849"/>
      <c r="U55" s="849"/>
      <c r="V55" s="849"/>
      <c r="W55" s="849"/>
      <c r="X55" s="849"/>
      <c r="Y55" s="849"/>
      <c r="Z55" s="849"/>
      <c r="AA55" s="849"/>
      <c r="AB55" s="912"/>
      <c r="AC55" s="848" t="s">
        <v>393</v>
      </c>
      <c r="AD55" s="849"/>
      <c r="AE55" s="849"/>
      <c r="AF55" s="849"/>
      <c r="AG55" s="849"/>
      <c r="AH55" s="849"/>
      <c r="AI55" s="849"/>
      <c r="AJ55" s="849"/>
      <c r="AK55" s="849"/>
      <c r="AL55" s="849"/>
      <c r="AM55" s="849"/>
      <c r="AN55" s="849"/>
      <c r="AO55" s="849"/>
      <c r="AP55" s="849"/>
      <c r="AQ55" s="849"/>
      <c r="AR55" s="849"/>
      <c r="AS55" s="849"/>
      <c r="AT55" s="849"/>
      <c r="AU55" s="849"/>
      <c r="AV55" s="849"/>
      <c r="AW55" s="849"/>
      <c r="AX55" s="850"/>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848" t="s">
        <v>394</v>
      </c>
      <c r="H68" s="849"/>
      <c r="I68" s="849"/>
      <c r="J68" s="849"/>
      <c r="K68" s="849"/>
      <c r="L68" s="849"/>
      <c r="M68" s="849"/>
      <c r="N68" s="849"/>
      <c r="O68" s="849"/>
      <c r="P68" s="849"/>
      <c r="Q68" s="849"/>
      <c r="R68" s="849"/>
      <c r="S68" s="849"/>
      <c r="T68" s="849"/>
      <c r="U68" s="849"/>
      <c r="V68" s="849"/>
      <c r="W68" s="849"/>
      <c r="X68" s="849"/>
      <c r="Y68" s="849"/>
      <c r="Z68" s="849"/>
      <c r="AA68" s="849"/>
      <c r="AB68" s="912"/>
      <c r="AC68" s="848" t="s">
        <v>395</v>
      </c>
      <c r="AD68" s="849"/>
      <c r="AE68" s="849"/>
      <c r="AF68" s="849"/>
      <c r="AG68" s="849"/>
      <c r="AH68" s="849"/>
      <c r="AI68" s="849"/>
      <c r="AJ68" s="849"/>
      <c r="AK68" s="849"/>
      <c r="AL68" s="849"/>
      <c r="AM68" s="849"/>
      <c r="AN68" s="849"/>
      <c r="AO68" s="849"/>
      <c r="AP68" s="849"/>
      <c r="AQ68" s="849"/>
      <c r="AR68" s="849"/>
      <c r="AS68" s="849"/>
      <c r="AT68" s="849"/>
      <c r="AU68" s="849"/>
      <c r="AV68" s="849"/>
      <c r="AW68" s="849"/>
      <c r="AX68" s="850"/>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848" t="s">
        <v>396</v>
      </c>
      <c r="H81" s="849"/>
      <c r="I81" s="849"/>
      <c r="J81" s="849"/>
      <c r="K81" s="849"/>
      <c r="L81" s="849"/>
      <c r="M81" s="849"/>
      <c r="N81" s="849"/>
      <c r="O81" s="849"/>
      <c r="P81" s="849"/>
      <c r="Q81" s="849"/>
      <c r="R81" s="849"/>
      <c r="S81" s="849"/>
      <c r="T81" s="849"/>
      <c r="U81" s="849"/>
      <c r="V81" s="849"/>
      <c r="W81" s="849"/>
      <c r="X81" s="849"/>
      <c r="Y81" s="849"/>
      <c r="Z81" s="849"/>
      <c r="AA81" s="849"/>
      <c r="AB81" s="912"/>
      <c r="AC81" s="848" t="s">
        <v>397</v>
      </c>
      <c r="AD81" s="849"/>
      <c r="AE81" s="849"/>
      <c r="AF81" s="849"/>
      <c r="AG81" s="849"/>
      <c r="AH81" s="849"/>
      <c r="AI81" s="849"/>
      <c r="AJ81" s="849"/>
      <c r="AK81" s="849"/>
      <c r="AL81" s="849"/>
      <c r="AM81" s="849"/>
      <c r="AN81" s="849"/>
      <c r="AO81" s="849"/>
      <c r="AP81" s="849"/>
      <c r="AQ81" s="849"/>
      <c r="AR81" s="849"/>
      <c r="AS81" s="849"/>
      <c r="AT81" s="849"/>
      <c r="AU81" s="849"/>
      <c r="AV81" s="849"/>
      <c r="AW81" s="849"/>
      <c r="AX81" s="850"/>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848" t="s">
        <v>398</v>
      </c>
      <c r="H94" s="849"/>
      <c r="I94" s="849"/>
      <c r="J94" s="849"/>
      <c r="K94" s="849"/>
      <c r="L94" s="849"/>
      <c r="M94" s="849"/>
      <c r="N94" s="849"/>
      <c r="O94" s="849"/>
      <c r="P94" s="849"/>
      <c r="Q94" s="849"/>
      <c r="R94" s="849"/>
      <c r="S94" s="849"/>
      <c r="T94" s="849"/>
      <c r="U94" s="849"/>
      <c r="V94" s="849"/>
      <c r="W94" s="849"/>
      <c r="X94" s="849"/>
      <c r="Y94" s="849"/>
      <c r="Z94" s="849"/>
      <c r="AA94" s="849"/>
      <c r="AB94" s="912"/>
      <c r="AC94" s="848" t="s">
        <v>305</v>
      </c>
      <c r="AD94" s="849"/>
      <c r="AE94" s="849"/>
      <c r="AF94" s="849"/>
      <c r="AG94" s="849"/>
      <c r="AH94" s="849"/>
      <c r="AI94" s="849"/>
      <c r="AJ94" s="849"/>
      <c r="AK94" s="849"/>
      <c r="AL94" s="849"/>
      <c r="AM94" s="849"/>
      <c r="AN94" s="849"/>
      <c r="AO94" s="849"/>
      <c r="AP94" s="849"/>
      <c r="AQ94" s="849"/>
      <c r="AR94" s="849"/>
      <c r="AS94" s="849"/>
      <c r="AT94" s="849"/>
      <c r="AU94" s="849"/>
      <c r="AV94" s="849"/>
      <c r="AW94" s="849"/>
      <c r="AX94" s="850"/>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848" t="s">
        <v>306</v>
      </c>
      <c r="H108" s="849"/>
      <c r="I108" s="849"/>
      <c r="J108" s="849"/>
      <c r="K108" s="849"/>
      <c r="L108" s="849"/>
      <c r="M108" s="849"/>
      <c r="N108" s="849"/>
      <c r="O108" s="849"/>
      <c r="P108" s="849"/>
      <c r="Q108" s="849"/>
      <c r="R108" s="849"/>
      <c r="S108" s="849"/>
      <c r="T108" s="849"/>
      <c r="U108" s="849"/>
      <c r="V108" s="849"/>
      <c r="W108" s="849"/>
      <c r="X108" s="849"/>
      <c r="Y108" s="849"/>
      <c r="Z108" s="849"/>
      <c r="AA108" s="849"/>
      <c r="AB108" s="912"/>
      <c r="AC108" s="848" t="s">
        <v>399</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0"/>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848" t="s">
        <v>400</v>
      </c>
      <c r="H121" s="849"/>
      <c r="I121" s="849"/>
      <c r="J121" s="849"/>
      <c r="K121" s="849"/>
      <c r="L121" s="849"/>
      <c r="M121" s="849"/>
      <c r="N121" s="849"/>
      <c r="O121" s="849"/>
      <c r="P121" s="849"/>
      <c r="Q121" s="849"/>
      <c r="R121" s="849"/>
      <c r="S121" s="849"/>
      <c r="T121" s="849"/>
      <c r="U121" s="849"/>
      <c r="V121" s="849"/>
      <c r="W121" s="849"/>
      <c r="X121" s="849"/>
      <c r="Y121" s="849"/>
      <c r="Z121" s="849"/>
      <c r="AA121" s="849"/>
      <c r="AB121" s="912"/>
      <c r="AC121" s="848" t="s">
        <v>401</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848" t="s">
        <v>402</v>
      </c>
      <c r="H134" s="849"/>
      <c r="I134" s="849"/>
      <c r="J134" s="849"/>
      <c r="K134" s="849"/>
      <c r="L134" s="849"/>
      <c r="M134" s="849"/>
      <c r="N134" s="849"/>
      <c r="O134" s="849"/>
      <c r="P134" s="849"/>
      <c r="Q134" s="849"/>
      <c r="R134" s="849"/>
      <c r="S134" s="849"/>
      <c r="T134" s="849"/>
      <c r="U134" s="849"/>
      <c r="V134" s="849"/>
      <c r="W134" s="849"/>
      <c r="X134" s="849"/>
      <c r="Y134" s="849"/>
      <c r="Z134" s="849"/>
      <c r="AA134" s="849"/>
      <c r="AB134" s="912"/>
      <c r="AC134" s="848" t="s">
        <v>403</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0"/>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848" t="s">
        <v>404</v>
      </c>
      <c r="H147" s="849"/>
      <c r="I147" s="849"/>
      <c r="J147" s="849"/>
      <c r="K147" s="849"/>
      <c r="L147" s="849"/>
      <c r="M147" s="849"/>
      <c r="N147" s="849"/>
      <c r="O147" s="849"/>
      <c r="P147" s="849"/>
      <c r="Q147" s="849"/>
      <c r="R147" s="849"/>
      <c r="S147" s="849"/>
      <c r="T147" s="849"/>
      <c r="U147" s="849"/>
      <c r="V147" s="849"/>
      <c r="W147" s="849"/>
      <c r="X147" s="849"/>
      <c r="Y147" s="849"/>
      <c r="Z147" s="849"/>
      <c r="AA147" s="849"/>
      <c r="AB147" s="912"/>
      <c r="AC147" s="848" t="s">
        <v>307</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0"/>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848" t="s">
        <v>308</v>
      </c>
      <c r="H161" s="849"/>
      <c r="I161" s="849"/>
      <c r="J161" s="849"/>
      <c r="K161" s="849"/>
      <c r="L161" s="849"/>
      <c r="M161" s="849"/>
      <c r="N161" s="849"/>
      <c r="O161" s="849"/>
      <c r="P161" s="849"/>
      <c r="Q161" s="849"/>
      <c r="R161" s="849"/>
      <c r="S161" s="849"/>
      <c r="T161" s="849"/>
      <c r="U161" s="849"/>
      <c r="V161" s="849"/>
      <c r="W161" s="849"/>
      <c r="X161" s="849"/>
      <c r="Y161" s="849"/>
      <c r="Z161" s="849"/>
      <c r="AA161" s="849"/>
      <c r="AB161" s="912"/>
      <c r="AC161" s="848" t="s">
        <v>405</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0"/>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848" t="s">
        <v>406</v>
      </c>
      <c r="H174" s="849"/>
      <c r="I174" s="849"/>
      <c r="J174" s="849"/>
      <c r="K174" s="849"/>
      <c r="L174" s="849"/>
      <c r="M174" s="849"/>
      <c r="N174" s="849"/>
      <c r="O174" s="849"/>
      <c r="P174" s="849"/>
      <c r="Q174" s="849"/>
      <c r="R174" s="849"/>
      <c r="S174" s="849"/>
      <c r="T174" s="849"/>
      <c r="U174" s="849"/>
      <c r="V174" s="849"/>
      <c r="W174" s="849"/>
      <c r="X174" s="849"/>
      <c r="Y174" s="849"/>
      <c r="Z174" s="849"/>
      <c r="AA174" s="849"/>
      <c r="AB174" s="912"/>
      <c r="AC174" s="848" t="s">
        <v>407</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0"/>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848" t="s">
        <v>409</v>
      </c>
      <c r="H187" s="849"/>
      <c r="I187" s="849"/>
      <c r="J187" s="849"/>
      <c r="K187" s="849"/>
      <c r="L187" s="849"/>
      <c r="M187" s="849"/>
      <c r="N187" s="849"/>
      <c r="O187" s="849"/>
      <c r="P187" s="849"/>
      <c r="Q187" s="849"/>
      <c r="R187" s="849"/>
      <c r="S187" s="849"/>
      <c r="T187" s="849"/>
      <c r="U187" s="849"/>
      <c r="V187" s="849"/>
      <c r="W187" s="849"/>
      <c r="X187" s="849"/>
      <c r="Y187" s="849"/>
      <c r="Z187" s="849"/>
      <c r="AA187" s="849"/>
      <c r="AB187" s="912"/>
      <c r="AC187" s="848" t="s">
        <v>408</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0"/>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848" t="s">
        <v>410</v>
      </c>
      <c r="H200" s="849"/>
      <c r="I200" s="849"/>
      <c r="J200" s="849"/>
      <c r="K200" s="849"/>
      <c r="L200" s="849"/>
      <c r="M200" s="849"/>
      <c r="N200" s="849"/>
      <c r="O200" s="849"/>
      <c r="P200" s="849"/>
      <c r="Q200" s="849"/>
      <c r="R200" s="849"/>
      <c r="S200" s="849"/>
      <c r="T200" s="849"/>
      <c r="U200" s="849"/>
      <c r="V200" s="849"/>
      <c r="W200" s="849"/>
      <c r="X200" s="849"/>
      <c r="Y200" s="849"/>
      <c r="Z200" s="849"/>
      <c r="AA200" s="849"/>
      <c r="AB200" s="912"/>
      <c r="AC200" s="848" t="s">
        <v>309</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0"/>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848" t="s">
        <v>310</v>
      </c>
      <c r="H214" s="849"/>
      <c r="I214" s="849"/>
      <c r="J214" s="849"/>
      <c r="K214" s="849"/>
      <c r="L214" s="849"/>
      <c r="M214" s="849"/>
      <c r="N214" s="849"/>
      <c r="O214" s="849"/>
      <c r="P214" s="849"/>
      <c r="Q214" s="849"/>
      <c r="R214" s="849"/>
      <c r="S214" s="849"/>
      <c r="T214" s="849"/>
      <c r="U214" s="849"/>
      <c r="V214" s="849"/>
      <c r="W214" s="849"/>
      <c r="X214" s="849"/>
      <c r="Y214" s="849"/>
      <c r="Z214" s="849"/>
      <c r="AA214" s="849"/>
      <c r="AB214" s="912"/>
      <c r="AC214" s="848" t="s">
        <v>411</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0"/>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848" t="s">
        <v>412</v>
      </c>
      <c r="H227" s="849"/>
      <c r="I227" s="849"/>
      <c r="J227" s="849"/>
      <c r="K227" s="849"/>
      <c r="L227" s="849"/>
      <c r="M227" s="849"/>
      <c r="N227" s="849"/>
      <c r="O227" s="849"/>
      <c r="P227" s="849"/>
      <c r="Q227" s="849"/>
      <c r="R227" s="849"/>
      <c r="S227" s="849"/>
      <c r="T227" s="849"/>
      <c r="U227" s="849"/>
      <c r="V227" s="849"/>
      <c r="W227" s="849"/>
      <c r="X227" s="849"/>
      <c r="Y227" s="849"/>
      <c r="Z227" s="849"/>
      <c r="AA227" s="849"/>
      <c r="AB227" s="912"/>
      <c r="AC227" s="848" t="s">
        <v>413</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0"/>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848" t="s">
        <v>414</v>
      </c>
      <c r="H240" s="849"/>
      <c r="I240" s="849"/>
      <c r="J240" s="849"/>
      <c r="K240" s="849"/>
      <c r="L240" s="849"/>
      <c r="M240" s="849"/>
      <c r="N240" s="849"/>
      <c r="O240" s="849"/>
      <c r="P240" s="849"/>
      <c r="Q240" s="849"/>
      <c r="R240" s="849"/>
      <c r="S240" s="849"/>
      <c r="T240" s="849"/>
      <c r="U240" s="849"/>
      <c r="V240" s="849"/>
      <c r="W240" s="849"/>
      <c r="X240" s="849"/>
      <c r="Y240" s="849"/>
      <c r="Z240" s="849"/>
      <c r="AA240" s="849"/>
      <c r="AB240" s="912"/>
      <c r="AC240" s="848" t="s">
        <v>415</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0"/>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848" t="s">
        <v>416</v>
      </c>
      <c r="H253" s="849"/>
      <c r="I253" s="849"/>
      <c r="J253" s="849"/>
      <c r="K253" s="849"/>
      <c r="L253" s="849"/>
      <c r="M253" s="849"/>
      <c r="N253" s="849"/>
      <c r="O253" s="849"/>
      <c r="P253" s="849"/>
      <c r="Q253" s="849"/>
      <c r="R253" s="849"/>
      <c r="S253" s="849"/>
      <c r="T253" s="849"/>
      <c r="U253" s="849"/>
      <c r="V253" s="849"/>
      <c r="W253" s="849"/>
      <c r="X253" s="849"/>
      <c r="Y253" s="849"/>
      <c r="Z253" s="849"/>
      <c r="AA253" s="849"/>
      <c r="AB253" s="912"/>
      <c r="AC253" s="848" t="s">
        <v>311</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0"/>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2019-05-23T07:07:44Z</cp:lastPrinted>
  <dcterms:created xsi:type="dcterms:W3CDTF">2012-03-13T00:50:25Z</dcterms:created>
  <dcterms:modified xsi:type="dcterms:W3CDTF">2019-06-25T01:43:19Z</dcterms:modified>
</cp:coreProperties>
</file>