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PC092G\Desktop\行政事業レビュー修正\"/>
    </mc:Choice>
  </mc:AlternateContent>
  <bookViews>
    <workbookView xWindow="0" yWindow="0" windowWidth="22770" windowHeight="10785"/>
  </bookViews>
  <sheets>
    <sheet name="行政事業レビューシート" sheetId="3" r:id="rId1"/>
    <sheet name="入力規則等" sheetId="4" r:id="rId2"/>
  </sheets>
  <definedNames>
    <definedName name="_xlnm.Print_Area" localSheetId="0">行政事業レビューシート!$A$1:$AX$843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<sst xmlns="http://schemas.openxmlformats.org/spreadsheetml/2006/main" count="2090" uniqueCount="555">
  <si>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</si>
  <si>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</si>
  <si>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</si>
  <si>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</si>
  <si>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</si>
  <si>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</si>
  <si>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</si>
  <si>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</si>
  <si>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</si>
  <si>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</si>
  <si>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</si>
  <si>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</si>
  <si>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</si>
  <si>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</si>
  <si>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</si>
  <si>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</si>
  <si>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</si>
  <si>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</si>
  <si>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</si>
  <si>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</si>
  <si>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</si>
  <si>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</si>
  <si>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</si>
  <si>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</si>
  <si>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</si>
  <si>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</si>
  <si>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</si>
  <si>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</si>
  <si>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</si>
  <si>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</si>
  <si>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</si>
  <si>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</si>
  <si>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</si>
  <si>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</si>
  <si>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</si>
  <si>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</si>
  <si>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</si>
  <si>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</si>
  <si>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</si>
  <si>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</si>
  <si>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</si>
  <si>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</si>
  <si>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</si>
  <si>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</si>
  <si>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</si>
  <si>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</si>
  <si>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</si>
  <si>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</si>
  <si>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</si>
  <si>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</si>
  <si>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</si>
  <si>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</si>
  <si>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</si>
  <si>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</si>
  <si>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</si>
  <si>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</si>
  <si>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</si>
  <si>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</si>
  <si>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</si>
  <si>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</si>
  <si>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</si>
  <si>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</si>
  <si>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</si>
  <si>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</si>
  <si>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</si>
  <si>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</si>
  <si>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</si>
  <si>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</si>
  <si>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</si>
  <si>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</si>
  <si>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</si>
  <si>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</si>
  <si>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</si>
  <si>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</si>
  <si>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</si>
  <si>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</si>
  <si>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</si>
  <si>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</si>
  <si>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</si>
  <si>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</si>
  <si>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</si>
  <si>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</si>
  <si>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</si>
  <si>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</si>
  <si>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</si>
  <si>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</si>
  <si>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</si>
  <si>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</si>
  <si>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</si>
  <si>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</si>
  <si>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</si>
  <si>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</si>
  <si>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</si>
  <si>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</si>
  <si>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</si>
  <si>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</si>
  <si>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</si>
  <si>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</si>
  <si>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</si>
  <si>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</si>
  <si>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</si>
  <si>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</si>
  <si>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</si>
  <si>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</si>
  <si>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</si>
  <si>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</si>
  <si>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</si>
  <si>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</si>
  <si>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</si>
  <si>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</si>
  <si>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</si>
  <si>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</si>
  <si>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</si>
  <si>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</si>
  <si>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</si>
  <si>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</si>
  <si>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</si>
  <si>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</si>
  <si>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</si>
  <si>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</si>
  <si>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</si>
  <si>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</si>
  <si>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</si>
  <si>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</si>
  <si>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</si>
  <si>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</si>
  <si>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</si>
  <si>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</si>
  <si>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</si>
  <si>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</si>
  <si>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</si>
  <si>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</si>
  <si>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</si>
  <si>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</si>
  <si>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</si>
  <si>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</si>
  <si>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</si>
  <si>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</si>
  <si>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</si>
  <si>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</si>
  <si>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</si>
  <si>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</si>
  <si>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</si>
  <si>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</si>
  <si>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</si>
  <si>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</si>
  <si>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</si>
  <si>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</si>
  <si>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</si>
  <si>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</si>
  <si>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</si>
  <si>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</si>
  <si>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</si>
  <si>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</si>
  <si>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</si>
  <si>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</si>
  <si>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</si>
  <si>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</si>
  <si>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</si>
  <si>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</si>
  <si>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</si>
  <si>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</si>
  <si>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</si>
  <si>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</si>
  <si>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</si>
  <si>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</si>
  <si>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</si>
  <si>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</si>
  <si>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</si>
  <si>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</si>
  <si>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</si>
  <si>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</si>
  <si>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</si>
  <si>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</si>
  <si>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</si>
  <si>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</si>
  <si>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</si>
  <si>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</si>
  <si>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</si>
  <si>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</si>
  <si>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</si>
  <si>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</si>
  <si>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</si>
  <si>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</si>
  <si>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</si>
  <si>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</si>
  <si>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</si>
  <si>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</si>
  <si>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</si>
  <si>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</si>
  <si>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</si>
  <si>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</si>
  <si>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</si>
  <si>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</si>
  <si>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</si>
  <si>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</si>
  <si>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</si>
  <si>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</si>
  <si>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</si>
  <si>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</si>
  <si>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</si>
  <si>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</si>
  <si>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</si>
  <si>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</si>
  <si>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</si>
  <si>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</si>
  <si>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</si>
  <si>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</si>
  <si>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</si>
  <si>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</si>
  <si>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</si>
  <si>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</si>
  <si>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</si>
  <si>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</si>
  <si>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</si>
  <si>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</si>
  <si>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</si>
  <si>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</si>
  <si>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</si>
  <si>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</si>
  <si>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</si>
  <si>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</si>
  <si>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</si>
  <si>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</si>
  <si>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</si>
  <si>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</si>
  <si>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</si>
  <si>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</si>
  <si>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</si>
  <si>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</si>
  <si>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</si>
  <si>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</si>
  <si>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</si>
  <si>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</si>
  <si>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</si>
  <si>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</si>
  <si>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</si>
  <si>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</si>
  <si>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</si>
  <si>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</si>
  <si>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</si>
  <si>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</si>
  <si>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</si>
  <si>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</si>
  <si>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</si>
  <si>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</si>
  <si>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</si>
  <si>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</si>
  <si>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</si>
  <si>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</si>
  <si>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</si>
  <si>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</si>
  <si>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</si>
  <si>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</si>
  <si>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</si>
  <si>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</si>
  <si>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</si>
  <si>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</si>
  <si>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</si>
  <si>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</si>
  <si>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</si>
  <si>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</si>
  <si>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</si>
  <si>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</si>
  <si>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</si>
  <si>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</si>
  <si>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</si>
  <si>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</si>
  <si>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</si>
  <si>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</si>
  <si>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</si>
  <si>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</si>
  <si>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</si>
  <si>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</si>
  <si>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</si>
  <si>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</si>
  <si>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</si>
  <si>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</si>
  <si>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</si>
  <si>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</si>
  <si>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</si>
  <si>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</si>
  <si>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</si>
  <si>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</si>
  <si>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</si>
  <si>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</si>
  <si>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</si>
  <si>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</si>
  <si>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</si>
  <si>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</si>
  <si>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</si>
  <si>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</si>
  <si>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</si>
  <si>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</si>
  <si>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</si>
  <si>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</si>
  <si>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</si>
  <si>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</si>
  <si>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</si>
  <si>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</si>
  <si>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</si>
  <si>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</si>
  <si>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</si>
  <si>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</si>
  <si>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</si>
  <si>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</si>
  <si>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</si>
  <si>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</si>
  <si>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</si>
  <si>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</si>
  <si>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</si>
  <si>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</si>
  <si>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</si>
  <si>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</si>
  <si>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</si>
  <si>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</si>
  <si>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</si>
  <si>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</si>
  <si>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</si>
  <si>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</si>
  <si>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</si>
  <si>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</si>
  <si>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</si>
  <si>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</si>
  <si>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</si>
  <si>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</si>
  <si>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</si>
  <si>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</si>
  <si>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</si>
  <si>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</si>
  <si>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</si>
  <si>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</si>
  <si>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</si>
  <si>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</si>
  <si>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</si>
  <si>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</si>
  <si>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</si>
  <si>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</si>
  <si>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</si>
  <si>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</si>
  <si>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</si>
  <si>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</si>
  <si>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</si>
  <si>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</si>
  <si>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</si>
  <si>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</si>
  <si>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</si>
  <si>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</si>
  <si>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</si>
  <si>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</si>
  <si>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</si>
  <si>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</si>
  <si>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</si>
  <si>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</si>
  <si>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</si>
  <si>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</si>
  <si>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</si>
  <si>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</si>
  <si>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</si>
  <si>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</si>
  <si>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</si>
  <si>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</si>
  <si>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</si>
  <si>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</si>
  <si>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</si>
  <si>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</si>
  <si>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</si>
  <si>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</si>
  <si>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</si>
  <si>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</si>
  <si>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</si>
  <si>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</si>
  <si>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</si>
  <si>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</si>
  <si>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</si>
  <si>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</si>
  <si>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</si>
  <si>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</si>
  <si>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</si>
  <si>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</si>
  <si>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</si>
  <si>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</si>
  <si>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</si>
  <si>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</si>
  <si>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</si>
  <si>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</si>
  <si>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</si>
  <si>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</si>
  <si>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</si>
  <si>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</si>
  <si>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</si>
  <si>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</si>
  <si>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</si>
  <si>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</si>
  <si>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</si>
  <si>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</si>
  <si>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</si>
  <si>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</si>
  <si>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</si>
  <si>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</si>
  <si>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</si>
  <si>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</si>
  <si>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</si>
  <si>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</si>
  <si>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</si>
  <si>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</si>
  <si>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</si>
  <si>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</si>
  <si>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</si>
  <si>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</si>
  <si>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</si>
  <si>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</si>
  <si>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</si>
  <si>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</si>
  <si>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</si>
  <si>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</si>
  <si>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</si>
  <si>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</si>
  <si>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</si>
  <si>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</si>
  <si>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</si>
  <si>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</si>
  <si>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</si>
  <si>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</si>
  <si>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</si>
  <si>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</si>
  <si>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</si>
  <si>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</si>
  <si>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</si>
  <si>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</si>
  <si>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</si>
  <si>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</si>
  <si>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</si>
  <si>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</si>
  <si>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</si>
  <si>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</si>
  <si>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</si>
  <si>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</si>
  <si>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</si>
  <si>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</si>
  <si>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</si>
  <si>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</si>
  <si>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</si>
  <si>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</si>
  <si>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</si>
  <si>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</si>
  <si>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</si>
  <si>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</si>
  <si>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</si>
  <si>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</si>
  <si>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</si>
  <si>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</si>
  <si>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</si>
  <si>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</si>
  <si>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</si>
  <si>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</si>
  <si>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</si>
  <si>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</si>
  <si>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</si>
  <si>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</si>
  <si>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</si>
  <si>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</si>
  <si>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</si>
  <si>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</si>
  <si>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</si>
  <si>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</si>
  <si>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</si>
  <si>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</si>
  <si>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</si>
  <si>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</si>
  <si>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</si>
  <si>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</si>
  <si>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</si>
  <si>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</si>
  <si>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</si>
  <si>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</si>
  <si>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</si>
  <si>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</si>
  <si>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国土地理院施設整備に必要な経費</t>
    <rPh sb="0" eb="5">
      <t>コクドチリイン</t>
    </rPh>
    <rPh sb="5" eb="7">
      <t>シセツ</t>
    </rPh>
    <rPh sb="7" eb="9">
      <t>セイビ</t>
    </rPh>
    <rPh sb="10" eb="12">
      <t>ヒツヨウ</t>
    </rPh>
    <rPh sb="13" eb="15">
      <t>ケイヒ</t>
    </rPh>
    <phoneticPr fontId="5"/>
  </si>
  <si>
    <t>国土地理院</t>
    <rPh sb="0" eb="5">
      <t>コクドチリイン</t>
    </rPh>
    <phoneticPr fontId="5"/>
  </si>
  <si>
    <t>総務部契約課</t>
    <rPh sb="0" eb="3">
      <t>ソウムブ</t>
    </rPh>
    <rPh sb="3" eb="6">
      <t>ケイヤクカ</t>
    </rPh>
    <phoneticPr fontId="5"/>
  </si>
  <si>
    <t>－</t>
    <phoneticPr fontId="5"/>
  </si>
  <si>
    <t>-</t>
    <phoneticPr fontId="5"/>
  </si>
  <si>
    <t>沢辺　弘</t>
    <rPh sb="0" eb="2">
      <t>サワベ</t>
    </rPh>
    <rPh sb="3" eb="4">
      <t>ヒロシ</t>
    </rPh>
    <phoneticPr fontId="5"/>
  </si>
  <si>
    <t>○</t>
  </si>
  <si>
    <t>-</t>
    <phoneticPr fontId="5"/>
  </si>
  <si>
    <t>-</t>
    <phoneticPr fontId="5"/>
  </si>
  <si>
    <t>施設整備費</t>
    <rPh sb="0" eb="2">
      <t>シセツ</t>
    </rPh>
    <rPh sb="2" eb="5">
      <t>セイビヒ</t>
    </rPh>
    <phoneticPr fontId="5"/>
  </si>
  <si>
    <t>計画された更新等の実施件数</t>
    <rPh sb="0" eb="2">
      <t>ケイカク</t>
    </rPh>
    <rPh sb="5" eb="7">
      <t>コウシン</t>
    </rPh>
    <rPh sb="7" eb="8">
      <t>トウ</t>
    </rPh>
    <rPh sb="9" eb="11">
      <t>ジッシ</t>
    </rPh>
    <rPh sb="11" eb="13">
      <t>ケンスウ</t>
    </rPh>
    <phoneticPr fontId="5"/>
  </si>
  <si>
    <t>国土交通省国土地理院調べ（平成３１年４月）</t>
    <rPh sb="0" eb="2">
      <t>コクド</t>
    </rPh>
    <rPh sb="2" eb="5">
      <t>コウツウショウ</t>
    </rPh>
    <rPh sb="5" eb="10">
      <t>コクドチリイン</t>
    </rPh>
    <rPh sb="10" eb="11">
      <t>シラ</t>
    </rPh>
    <rPh sb="13" eb="15">
      <t>ヘイセイ</t>
    </rPh>
    <rPh sb="17" eb="18">
      <t>ネン</t>
    </rPh>
    <rPh sb="19" eb="20">
      <t>ツキ</t>
    </rPh>
    <phoneticPr fontId="5"/>
  </si>
  <si>
    <t>国土交通省</t>
  </si>
  <si>
    <t>宇宙測地館施設「空調機・非常用発電装置」更新
執行額／更新件数　　　　　　　　　　　　　　</t>
    <rPh sb="23" eb="25">
      <t>シッコウ</t>
    </rPh>
    <rPh sb="25" eb="26">
      <t>ガク</t>
    </rPh>
    <rPh sb="27" eb="29">
      <t>コウシン</t>
    </rPh>
    <rPh sb="29" eb="31">
      <t>ケンスウ</t>
    </rPh>
    <phoneticPr fontId="5"/>
  </si>
  <si>
    <t>平成３０年度は宇宙測地館の安定した施設運用のために老朽化した空調機及び非常用自家発電装置の自動始動発電機盤及び始動用蓄電池を更新したほか、基盤地図情報をはじめとする各種地理空間情報の安定的な提供や災害情報の提供のため、設置後２０年が経過し、老朽化した光ケーブル敷設の更新を行った。</t>
    <rPh sb="0" eb="2">
      <t>ヘイセイ</t>
    </rPh>
    <rPh sb="4" eb="6">
      <t>ネンド</t>
    </rPh>
    <rPh sb="7" eb="9">
      <t>ウチュウ</t>
    </rPh>
    <rPh sb="9" eb="12">
      <t>ソクチカン</t>
    </rPh>
    <rPh sb="13" eb="15">
      <t>アンテイ</t>
    </rPh>
    <rPh sb="17" eb="19">
      <t>シセツ</t>
    </rPh>
    <rPh sb="19" eb="21">
      <t>ウンヨウ</t>
    </rPh>
    <rPh sb="25" eb="28">
      <t>ロウキュウカ</t>
    </rPh>
    <rPh sb="30" eb="33">
      <t>クウチョウキ</t>
    </rPh>
    <rPh sb="33" eb="34">
      <t>オヨ</t>
    </rPh>
    <rPh sb="35" eb="38">
      <t>ヒジョウヨウ</t>
    </rPh>
    <rPh sb="38" eb="40">
      <t>ジカ</t>
    </rPh>
    <rPh sb="40" eb="42">
      <t>ハツデン</t>
    </rPh>
    <rPh sb="42" eb="44">
      <t>ソウチ</t>
    </rPh>
    <rPh sb="45" eb="47">
      <t>ジドウ</t>
    </rPh>
    <rPh sb="47" eb="49">
      <t>シドウ</t>
    </rPh>
    <rPh sb="49" eb="52">
      <t>ハツデンキ</t>
    </rPh>
    <rPh sb="52" eb="53">
      <t>バン</t>
    </rPh>
    <rPh sb="53" eb="54">
      <t>オヨ</t>
    </rPh>
    <rPh sb="55" eb="57">
      <t>シドウ</t>
    </rPh>
    <rPh sb="57" eb="58">
      <t>ヨウ</t>
    </rPh>
    <rPh sb="58" eb="61">
      <t>チクデンチ</t>
    </rPh>
    <rPh sb="62" eb="64">
      <t>コウシン</t>
    </rPh>
    <rPh sb="69" eb="71">
      <t>キバン</t>
    </rPh>
    <rPh sb="71" eb="73">
      <t>チズ</t>
    </rPh>
    <rPh sb="73" eb="75">
      <t>ジョウホウ</t>
    </rPh>
    <rPh sb="82" eb="84">
      <t>カクシュ</t>
    </rPh>
    <rPh sb="84" eb="86">
      <t>チリ</t>
    </rPh>
    <rPh sb="86" eb="88">
      <t>クウカン</t>
    </rPh>
    <rPh sb="88" eb="90">
      <t>ジョウホウ</t>
    </rPh>
    <rPh sb="91" eb="94">
      <t>アンテイテキ</t>
    </rPh>
    <rPh sb="95" eb="97">
      <t>テイキョウ</t>
    </rPh>
    <rPh sb="98" eb="100">
      <t>サイガイ</t>
    </rPh>
    <rPh sb="100" eb="102">
      <t>ジョウホウ</t>
    </rPh>
    <rPh sb="103" eb="105">
      <t>テイキョウ</t>
    </rPh>
    <rPh sb="109" eb="112">
      <t>セッチゴ</t>
    </rPh>
    <rPh sb="114" eb="115">
      <t>ネン</t>
    </rPh>
    <rPh sb="116" eb="118">
      <t>ケイカ</t>
    </rPh>
    <rPh sb="120" eb="123">
      <t>ロウキュウカ</t>
    </rPh>
    <rPh sb="125" eb="126">
      <t>ヒカリ</t>
    </rPh>
    <rPh sb="130" eb="132">
      <t>シセツ</t>
    </rPh>
    <rPh sb="133" eb="135">
      <t>コウシン</t>
    </rPh>
    <rPh sb="136" eb="137">
      <t>オコナ</t>
    </rPh>
    <phoneticPr fontId="5"/>
  </si>
  <si>
    <t>宇宙測地館の安定的な施設運用のため、計画的された更新を適切に実施する。</t>
    <rPh sb="6" eb="9">
      <t>アンテイテキ</t>
    </rPh>
    <rPh sb="10" eb="12">
      <t>シセツ</t>
    </rPh>
    <rPh sb="12" eb="14">
      <t>ウンヨウ</t>
    </rPh>
    <rPh sb="18" eb="21">
      <t>ケイカクテキ</t>
    </rPh>
    <rPh sb="24" eb="26">
      <t>コウシン</t>
    </rPh>
    <rPh sb="27" eb="29">
      <t>テキセツ</t>
    </rPh>
    <rPh sb="30" eb="32">
      <t>ジッシ</t>
    </rPh>
    <phoneticPr fontId="5"/>
  </si>
  <si>
    <t>本館棟サーバ室の整備及び無停電電源装置更新</t>
    <rPh sb="0" eb="3">
      <t>ホンカントウ</t>
    </rPh>
    <rPh sb="6" eb="7">
      <t>シツ</t>
    </rPh>
    <rPh sb="8" eb="10">
      <t>セイビ</t>
    </rPh>
    <rPh sb="10" eb="11">
      <t>オヨ</t>
    </rPh>
    <rPh sb="12" eb="15">
      <t>ムテイデン</t>
    </rPh>
    <rPh sb="15" eb="17">
      <t>デンゲン</t>
    </rPh>
    <rPh sb="17" eb="19">
      <t>ソウチ</t>
    </rPh>
    <rPh sb="19" eb="21">
      <t>コウシン</t>
    </rPh>
    <phoneticPr fontId="5"/>
  </si>
  <si>
    <t>安定的に地理空間情報を提供するため、計画された更新等を適切に実施する。</t>
    <rPh sb="0" eb="3">
      <t>アンテイテキ</t>
    </rPh>
    <rPh sb="4" eb="6">
      <t>チリ</t>
    </rPh>
    <rPh sb="6" eb="8">
      <t>クウカン</t>
    </rPh>
    <rPh sb="8" eb="10">
      <t>ジョウホウ</t>
    </rPh>
    <rPh sb="11" eb="13">
      <t>テイキョウ</t>
    </rPh>
    <rPh sb="18" eb="20">
      <t>ケイカク</t>
    </rPh>
    <rPh sb="23" eb="25">
      <t>コウシン</t>
    </rPh>
    <rPh sb="25" eb="26">
      <t>トウ</t>
    </rPh>
    <rPh sb="27" eb="29">
      <t>テキセツ</t>
    </rPh>
    <rPh sb="30" eb="32">
      <t>ジッシ</t>
    </rPh>
    <phoneticPr fontId="5"/>
  </si>
  <si>
    <t>（株）富士エンジニアリング</t>
    <phoneticPr fontId="5"/>
  </si>
  <si>
    <t>㈱つくば電気通信</t>
    <phoneticPr fontId="5"/>
  </si>
  <si>
    <t>空調機更新</t>
    <rPh sb="0" eb="3">
      <t>クウチョウキ</t>
    </rPh>
    <rPh sb="3" eb="5">
      <t>コウシン</t>
    </rPh>
    <phoneticPr fontId="5"/>
  </si>
  <si>
    <t>自動始動発電機及び始動用蓄電池更新</t>
    <rPh sb="0" eb="2">
      <t>ジドウ</t>
    </rPh>
    <rPh sb="2" eb="4">
      <t>シドウ</t>
    </rPh>
    <rPh sb="4" eb="7">
      <t>ハツデンキ</t>
    </rPh>
    <rPh sb="7" eb="8">
      <t>オヨ</t>
    </rPh>
    <rPh sb="9" eb="11">
      <t>シドウ</t>
    </rPh>
    <rPh sb="11" eb="12">
      <t>ヨウ</t>
    </rPh>
    <rPh sb="12" eb="15">
      <t>チクデンチ</t>
    </rPh>
    <rPh sb="15" eb="17">
      <t>コウシン</t>
    </rPh>
    <phoneticPr fontId="5"/>
  </si>
  <si>
    <t>光ケーブル更新</t>
    <rPh sb="0" eb="1">
      <t>ヒカリ</t>
    </rPh>
    <rPh sb="5" eb="7">
      <t>コウシン</t>
    </rPh>
    <phoneticPr fontId="5"/>
  </si>
  <si>
    <t>百万円</t>
    <rPh sb="0" eb="2">
      <t>ヒャクマン</t>
    </rPh>
    <rPh sb="2" eb="3">
      <t>エン</t>
    </rPh>
    <phoneticPr fontId="5"/>
  </si>
  <si>
    <t>百万円/件</t>
    <rPh sb="0" eb="2">
      <t>ヒャクマン</t>
    </rPh>
    <rPh sb="2" eb="3">
      <t>エン</t>
    </rPh>
    <rPh sb="4" eb="5">
      <t>ケン</t>
    </rPh>
    <phoneticPr fontId="5"/>
  </si>
  <si>
    <t>71/2</t>
    <phoneticPr fontId="5"/>
  </si>
  <si>
    <t>6/1</t>
    <phoneticPr fontId="5"/>
  </si>
  <si>
    <t>地図と測量に関する唯一の国家機関として国土の管理、領土の明示に関する情報を安定的に提供するために国の責務として実施すべき優先度の高い事業である。</t>
    <rPh sb="0" eb="2">
      <t>チズ</t>
    </rPh>
    <rPh sb="3" eb="5">
      <t>ソクリョウ</t>
    </rPh>
    <rPh sb="6" eb="7">
      <t>カン</t>
    </rPh>
    <rPh sb="9" eb="11">
      <t>ユイイツ</t>
    </rPh>
    <rPh sb="12" eb="14">
      <t>コッカ</t>
    </rPh>
    <rPh sb="14" eb="16">
      <t>キカン</t>
    </rPh>
    <rPh sb="19" eb="21">
      <t>コクド</t>
    </rPh>
    <rPh sb="22" eb="24">
      <t>カンリ</t>
    </rPh>
    <rPh sb="25" eb="27">
      <t>リョウド</t>
    </rPh>
    <rPh sb="28" eb="30">
      <t>メイジ</t>
    </rPh>
    <rPh sb="31" eb="32">
      <t>カン</t>
    </rPh>
    <rPh sb="34" eb="36">
      <t>ジョウホウ</t>
    </rPh>
    <rPh sb="37" eb="40">
      <t>アンテイテキ</t>
    </rPh>
    <rPh sb="41" eb="43">
      <t>テイキョウ</t>
    </rPh>
    <rPh sb="48" eb="49">
      <t>クニ</t>
    </rPh>
    <rPh sb="50" eb="52">
      <t>セキム</t>
    </rPh>
    <rPh sb="55" eb="57">
      <t>ジッシ</t>
    </rPh>
    <rPh sb="60" eb="63">
      <t>ユウセンド</t>
    </rPh>
    <rPh sb="64" eb="65">
      <t>タカ</t>
    </rPh>
    <rPh sb="66" eb="68">
      <t>ジギョウ</t>
    </rPh>
    <phoneticPr fontId="5"/>
  </si>
  <si>
    <t>‐</t>
  </si>
  <si>
    <t>一般競争入札の実施により支出先を選定しており、競争性は確保されている。</t>
    <rPh sb="0" eb="2">
      <t>イッパン</t>
    </rPh>
    <rPh sb="2" eb="4">
      <t>キョウソウ</t>
    </rPh>
    <rPh sb="4" eb="6">
      <t>ニュウサツ</t>
    </rPh>
    <rPh sb="7" eb="9">
      <t>ジッシ</t>
    </rPh>
    <rPh sb="12" eb="14">
      <t>シシュツ</t>
    </rPh>
    <rPh sb="14" eb="15">
      <t>サキ</t>
    </rPh>
    <rPh sb="16" eb="18">
      <t>センテイ</t>
    </rPh>
    <rPh sb="23" eb="26">
      <t>キョウソウセイ</t>
    </rPh>
    <rPh sb="27" eb="29">
      <t>カクホ</t>
    </rPh>
    <phoneticPr fontId="5"/>
  </si>
  <si>
    <t>有</t>
  </si>
  <si>
    <t>無</t>
  </si>
  <si>
    <t>一般競争の実施により、単位あたりコスト等も妥当なものとなっている。</t>
    <rPh sb="0" eb="2">
      <t>イッパン</t>
    </rPh>
    <rPh sb="2" eb="4">
      <t>キョウソウ</t>
    </rPh>
    <rPh sb="5" eb="7">
      <t>ジッシ</t>
    </rPh>
    <rPh sb="11" eb="13">
      <t>タンイ</t>
    </rPh>
    <rPh sb="19" eb="20">
      <t>トウ</t>
    </rPh>
    <rPh sb="21" eb="23">
      <t>ダトウ</t>
    </rPh>
    <phoneticPr fontId="5"/>
  </si>
  <si>
    <t>事業目的に合致した費用・使途となっている。</t>
    <rPh sb="0" eb="2">
      <t>ジギョウ</t>
    </rPh>
    <rPh sb="2" eb="4">
      <t>モクテキ</t>
    </rPh>
    <rPh sb="5" eb="7">
      <t>ガッチ</t>
    </rPh>
    <rPh sb="9" eb="11">
      <t>ヒヨウ</t>
    </rPh>
    <rPh sb="12" eb="14">
      <t>シト</t>
    </rPh>
    <phoneticPr fontId="5"/>
  </si>
  <si>
    <t>請負契約の発注方法は、一般競争入札を原則とし、透明性・公平性・競争性の確保に努めている。</t>
    <rPh sb="0" eb="2">
      <t>ウケオイ</t>
    </rPh>
    <rPh sb="2" eb="4">
      <t>ケイヤク</t>
    </rPh>
    <rPh sb="5" eb="7">
      <t>ハッチュウ</t>
    </rPh>
    <rPh sb="7" eb="9">
      <t>ホウホウ</t>
    </rPh>
    <rPh sb="11" eb="13">
      <t>イッパン</t>
    </rPh>
    <rPh sb="13" eb="15">
      <t>キョウソウ</t>
    </rPh>
    <rPh sb="15" eb="17">
      <t>ニュウサツ</t>
    </rPh>
    <rPh sb="18" eb="20">
      <t>ゲンソク</t>
    </rPh>
    <rPh sb="23" eb="26">
      <t>トウメイセイ</t>
    </rPh>
    <rPh sb="27" eb="30">
      <t>コウヘイセイ</t>
    </rPh>
    <rPh sb="31" eb="34">
      <t>キョウソウセイ</t>
    </rPh>
    <rPh sb="35" eb="37">
      <t>カクホ</t>
    </rPh>
    <rPh sb="38" eb="39">
      <t>ツト</t>
    </rPh>
    <phoneticPr fontId="5"/>
  </si>
  <si>
    <t>光ケーブル敷設更新</t>
    <rPh sb="5" eb="7">
      <t>シセツ</t>
    </rPh>
    <phoneticPr fontId="5"/>
  </si>
  <si>
    <t>防災監視室の機能強化</t>
    <rPh sb="0" eb="2">
      <t>ボウサイ</t>
    </rPh>
    <rPh sb="2" eb="4">
      <t>カンシ</t>
    </rPh>
    <rPh sb="4" eb="5">
      <t>シツ</t>
    </rPh>
    <rPh sb="6" eb="8">
      <t>キノウ</t>
    </rPh>
    <rPh sb="8" eb="10">
      <t>キョウカ</t>
    </rPh>
    <phoneticPr fontId="5"/>
  </si>
  <si>
    <t>光ケーブル敷設更新
執行額／更新件数　</t>
    <rPh sb="0" eb="1">
      <t>ヒカリ</t>
    </rPh>
    <rPh sb="5" eb="7">
      <t>シセツ</t>
    </rPh>
    <rPh sb="7" eb="9">
      <t>コウシン</t>
    </rPh>
    <rPh sb="10" eb="12">
      <t>シッコウ</t>
    </rPh>
    <rPh sb="12" eb="13">
      <t>ガク</t>
    </rPh>
    <rPh sb="14" eb="16">
      <t>コウシン</t>
    </rPh>
    <rPh sb="16" eb="18">
      <t>ケンスウ</t>
    </rPh>
    <phoneticPr fontId="5"/>
  </si>
  <si>
    <t>サーバ室整備の実施</t>
    <rPh sb="3" eb="4">
      <t>シツ</t>
    </rPh>
    <rPh sb="4" eb="6">
      <t>セイビ</t>
    </rPh>
    <rPh sb="7" eb="9">
      <t>ジッシ</t>
    </rPh>
    <phoneticPr fontId="5"/>
  </si>
  <si>
    <t>障害者雇用促進のための執務環境の整備を実施</t>
    <rPh sb="0" eb="3">
      <t>ショウガイシャ</t>
    </rPh>
    <rPh sb="3" eb="5">
      <t>コヨウ</t>
    </rPh>
    <rPh sb="5" eb="7">
      <t>ソクシン</t>
    </rPh>
    <rPh sb="11" eb="13">
      <t>シツム</t>
    </rPh>
    <rPh sb="13" eb="15">
      <t>カンキョウ</t>
    </rPh>
    <rPh sb="16" eb="18">
      <t>セイビ</t>
    </rPh>
    <rPh sb="19" eb="21">
      <t>ジッシ</t>
    </rPh>
    <phoneticPr fontId="5"/>
  </si>
  <si>
    <t>障害者雇用促進のための執務環境改修</t>
    <rPh sb="0" eb="3">
      <t>ショウガイシャ</t>
    </rPh>
    <rPh sb="3" eb="5">
      <t>コヨウ</t>
    </rPh>
    <rPh sb="5" eb="7">
      <t>ソクシン</t>
    </rPh>
    <rPh sb="11" eb="13">
      <t>シツム</t>
    </rPh>
    <rPh sb="13" eb="15">
      <t>カンキョウ</t>
    </rPh>
    <rPh sb="15" eb="17">
      <t>カイシュウ</t>
    </rPh>
    <phoneticPr fontId="5"/>
  </si>
  <si>
    <t>防災監視室の安定的な施設運用のため、計画的された更新を適切に実施する。</t>
    <rPh sb="0" eb="2">
      <t>ボウサイ</t>
    </rPh>
    <rPh sb="2" eb="4">
      <t>カンシ</t>
    </rPh>
    <rPh sb="4" eb="5">
      <t>シツ</t>
    </rPh>
    <rPh sb="6" eb="9">
      <t>アンテイテキ</t>
    </rPh>
    <rPh sb="10" eb="12">
      <t>シセツ</t>
    </rPh>
    <rPh sb="12" eb="14">
      <t>ウンヨウ</t>
    </rPh>
    <rPh sb="18" eb="21">
      <t>ケイカクテキ</t>
    </rPh>
    <rPh sb="24" eb="26">
      <t>コウシン</t>
    </rPh>
    <rPh sb="27" eb="29">
      <t>テキセツ</t>
    </rPh>
    <rPh sb="30" eb="32">
      <t>ジッシ</t>
    </rPh>
    <phoneticPr fontId="5"/>
  </si>
  <si>
    <t>国土交通省国土地理院調べ（平成３１年４月）</t>
    <rPh sb="0" eb="2">
      <t>コクド</t>
    </rPh>
    <rPh sb="2" eb="5">
      <t>コウツウショウ</t>
    </rPh>
    <rPh sb="5" eb="10">
      <t>コクドチリイン</t>
    </rPh>
    <rPh sb="10" eb="11">
      <t>シラ</t>
    </rPh>
    <rPh sb="13" eb="15">
      <t>ヘイセイ</t>
    </rPh>
    <rPh sb="17" eb="18">
      <t>ネン</t>
    </rPh>
    <rPh sb="19" eb="20">
      <t>ツキ</t>
    </rPh>
    <phoneticPr fontId="5"/>
  </si>
  <si>
    <t>成果実績は全て成果目標に見合ったものとなっている。</t>
    <rPh sb="0" eb="2">
      <t>セイカ</t>
    </rPh>
    <rPh sb="2" eb="4">
      <t>ジッセキ</t>
    </rPh>
    <rPh sb="5" eb="6">
      <t>スベ</t>
    </rPh>
    <rPh sb="7" eb="9">
      <t>セイカ</t>
    </rPh>
    <rPh sb="9" eb="11">
      <t>モクヒョウ</t>
    </rPh>
    <rPh sb="12" eb="14">
      <t>ミア</t>
    </rPh>
    <phoneticPr fontId="5"/>
  </si>
  <si>
    <t>活動実績は全て見込みに見合ったものである。</t>
    <rPh sb="0" eb="2">
      <t>カツドウ</t>
    </rPh>
    <rPh sb="2" eb="4">
      <t>ジッセキ</t>
    </rPh>
    <rPh sb="5" eb="6">
      <t>スベ</t>
    </rPh>
    <rPh sb="7" eb="9">
      <t>ミコ</t>
    </rPh>
    <rPh sb="11" eb="13">
      <t>ミア</t>
    </rPh>
    <phoneticPr fontId="5"/>
  </si>
  <si>
    <t>・業務の実施にあたっては、作業体制及び作業計画表の事前確認を行うとともに、工程管理を通じて実施内容を明確に把握できるよう適宜確認を行っている。</t>
    <phoneticPr fontId="5"/>
  </si>
  <si>
    <t>・透明性･公平性･競争性の高い発注方法･発注先の選定に努める。</t>
    <phoneticPr fontId="5"/>
  </si>
  <si>
    <t>防災監視室の機能強化
執行額／更新件数　　　　　　　　　　　　　　</t>
    <rPh sb="0" eb="2">
      <t>ボウサイ</t>
    </rPh>
    <rPh sb="2" eb="4">
      <t>カンシ</t>
    </rPh>
    <rPh sb="4" eb="5">
      <t>シツ</t>
    </rPh>
    <rPh sb="6" eb="8">
      <t>キノウ</t>
    </rPh>
    <rPh sb="8" eb="10">
      <t>キョウカ</t>
    </rPh>
    <rPh sb="11" eb="13">
      <t>シッコウ</t>
    </rPh>
    <rPh sb="13" eb="14">
      <t>ガク</t>
    </rPh>
    <rPh sb="15" eb="17">
      <t>コウシン</t>
    </rPh>
    <rPh sb="17" eb="19">
      <t>ケンスウ</t>
    </rPh>
    <phoneticPr fontId="5"/>
  </si>
  <si>
    <t>サーバ室の整備及び無停電電源装置更新
執行額／整備・更新件数　　　　　　　　　　　　　　</t>
    <rPh sb="3" eb="4">
      <t>シツ</t>
    </rPh>
    <rPh sb="5" eb="7">
      <t>セイビ</t>
    </rPh>
    <rPh sb="7" eb="8">
      <t>オヨ</t>
    </rPh>
    <rPh sb="9" eb="12">
      <t>ムテイデン</t>
    </rPh>
    <rPh sb="12" eb="14">
      <t>デンゲン</t>
    </rPh>
    <rPh sb="14" eb="16">
      <t>ソウチ</t>
    </rPh>
    <rPh sb="16" eb="18">
      <t>コウシン</t>
    </rPh>
    <rPh sb="19" eb="21">
      <t>シッコウ</t>
    </rPh>
    <rPh sb="21" eb="22">
      <t>ガク</t>
    </rPh>
    <rPh sb="23" eb="25">
      <t>セイビ</t>
    </rPh>
    <rPh sb="26" eb="28">
      <t>コウシン</t>
    </rPh>
    <rPh sb="28" eb="30">
      <t>ケンスウ</t>
    </rPh>
    <phoneticPr fontId="5"/>
  </si>
  <si>
    <t>障害者雇用促進のための執務環境整備
執行額／整備件数　　　　　　　　　　　　　　</t>
    <rPh sb="0" eb="3">
      <t>ショウガイシャ</t>
    </rPh>
    <rPh sb="3" eb="5">
      <t>コヨウ</t>
    </rPh>
    <rPh sb="5" eb="7">
      <t>ソクシン</t>
    </rPh>
    <rPh sb="11" eb="13">
      <t>シツム</t>
    </rPh>
    <rPh sb="13" eb="15">
      <t>カンキョウ</t>
    </rPh>
    <rPh sb="15" eb="17">
      <t>セイビ</t>
    </rPh>
    <rPh sb="18" eb="20">
      <t>シッコウ</t>
    </rPh>
    <rPh sb="20" eb="21">
      <t>ガク</t>
    </rPh>
    <rPh sb="22" eb="24">
      <t>セイビ</t>
    </rPh>
    <rPh sb="24" eb="26">
      <t>ケンスウ</t>
    </rPh>
    <phoneticPr fontId="5"/>
  </si>
  <si>
    <t>71/3</t>
    <phoneticPr fontId="5"/>
  </si>
  <si>
    <t>98/2</t>
    <phoneticPr fontId="5"/>
  </si>
  <si>
    <t>168/6</t>
    <phoneticPr fontId="5"/>
  </si>
  <si>
    <t>452</t>
    <phoneticPr fontId="5"/>
  </si>
  <si>
    <t>426</t>
    <phoneticPr fontId="5"/>
  </si>
  <si>
    <t>457</t>
    <phoneticPr fontId="5"/>
  </si>
  <si>
    <t>487</t>
    <phoneticPr fontId="5"/>
  </si>
  <si>
    <t>467</t>
    <phoneticPr fontId="5"/>
  </si>
  <si>
    <t>480</t>
    <phoneticPr fontId="5"/>
  </si>
  <si>
    <t>492</t>
    <phoneticPr fontId="5"/>
  </si>
  <si>
    <t>489</t>
    <phoneticPr fontId="5"/>
  </si>
  <si>
    <t>宇宙測地館施設「空調機・非常用発電装置」更新</t>
    <phoneticPr fontId="5"/>
  </si>
  <si>
    <t>（株）新菱電機</t>
    <phoneticPr fontId="5"/>
  </si>
  <si>
    <t>A.（株）新菱電機</t>
    <phoneticPr fontId="5"/>
  </si>
  <si>
    <t>施設整備費</t>
    <rPh sb="0" eb="2">
      <t>シセツ</t>
    </rPh>
    <rPh sb="2" eb="5">
      <t>セイビヒ</t>
    </rPh>
    <phoneticPr fontId="5"/>
  </si>
  <si>
    <t>自動始動発電機及び始動用蓄電池更新</t>
    <phoneticPr fontId="5"/>
  </si>
  <si>
    <t>計画された整備の実施件数</t>
    <rPh sb="0" eb="2">
      <t>ケイカク</t>
    </rPh>
    <rPh sb="5" eb="7">
      <t>セイビ</t>
    </rPh>
    <rPh sb="8" eb="10">
      <t>ジッシ</t>
    </rPh>
    <rPh sb="10" eb="12">
      <t>ケンスウ</t>
    </rPh>
    <phoneticPr fontId="5"/>
  </si>
  <si>
    <t xml:space="preserve"> 国土地理院が使用する施設の維持及び改修を行い、土地の測量と地図の調製に関する唯一の国家機関として国土の管理、領土の明示に関する情報の安定的な提供を図る。　　</t>
    <rPh sb="1" eb="6">
      <t>コクドチリイン</t>
    </rPh>
    <rPh sb="7" eb="9">
      <t>シヨウ</t>
    </rPh>
    <rPh sb="11" eb="13">
      <t>シセツ</t>
    </rPh>
    <rPh sb="14" eb="16">
      <t>イジ</t>
    </rPh>
    <rPh sb="16" eb="17">
      <t>オヨ</t>
    </rPh>
    <rPh sb="18" eb="20">
      <t>カイシュウ</t>
    </rPh>
    <rPh sb="21" eb="22">
      <t>オコナ</t>
    </rPh>
    <rPh sb="24" eb="26">
      <t>トチ</t>
    </rPh>
    <rPh sb="27" eb="29">
      <t>ソクリョウ</t>
    </rPh>
    <rPh sb="30" eb="32">
      <t>チズ</t>
    </rPh>
    <rPh sb="33" eb="35">
      <t>チョウセイ</t>
    </rPh>
    <rPh sb="36" eb="37">
      <t>カン</t>
    </rPh>
    <rPh sb="39" eb="41">
      <t>ユイイツ</t>
    </rPh>
    <rPh sb="42" eb="44">
      <t>コッカ</t>
    </rPh>
    <rPh sb="44" eb="46">
      <t>キカン</t>
    </rPh>
    <rPh sb="49" eb="51">
      <t>コクド</t>
    </rPh>
    <rPh sb="52" eb="54">
      <t>カンリ</t>
    </rPh>
    <rPh sb="55" eb="57">
      <t>リョウド</t>
    </rPh>
    <rPh sb="58" eb="60">
      <t>メイジ</t>
    </rPh>
    <rPh sb="61" eb="62">
      <t>カン</t>
    </rPh>
    <rPh sb="64" eb="66">
      <t>ジョウホウ</t>
    </rPh>
    <rPh sb="67" eb="70">
      <t>アンテイテキ</t>
    </rPh>
    <rPh sb="71" eb="73">
      <t>テイキョウ</t>
    </rPh>
    <rPh sb="74" eb="75">
      <t>ハカ</t>
    </rPh>
    <phoneticPr fontId="5"/>
  </si>
  <si>
    <t>基本計画の策定・変更（実施箇所）に不測の日数を要したため。</t>
    <rPh sb="0" eb="2">
      <t>キホン</t>
    </rPh>
    <rPh sb="2" eb="4">
      <t>ケイカク</t>
    </rPh>
    <rPh sb="5" eb="7">
      <t>サクテイ</t>
    </rPh>
    <rPh sb="8" eb="10">
      <t>ヘンコウ</t>
    </rPh>
    <rPh sb="11" eb="13">
      <t>ジッシ</t>
    </rPh>
    <rPh sb="13" eb="15">
      <t>カショ</t>
    </rPh>
    <rPh sb="17" eb="19">
      <t>フソク</t>
    </rPh>
    <rPh sb="20" eb="22">
      <t>ニッスウ</t>
    </rPh>
    <rPh sb="23" eb="24">
      <t>ヨウ</t>
    </rPh>
    <phoneticPr fontId="5"/>
  </si>
  <si>
    <t>改修により安定した施設運営、各種地理空間情報の提供及び災害情報の提供ができている。</t>
    <rPh sb="0" eb="2">
      <t>カイシュウ</t>
    </rPh>
    <rPh sb="5" eb="7">
      <t>アンテイ</t>
    </rPh>
    <rPh sb="9" eb="11">
      <t>シセツ</t>
    </rPh>
    <rPh sb="11" eb="13">
      <t>ウンエイ</t>
    </rPh>
    <rPh sb="14" eb="16">
      <t>カクシュ</t>
    </rPh>
    <rPh sb="16" eb="18">
      <t>チリ</t>
    </rPh>
    <rPh sb="18" eb="20">
      <t>クウカン</t>
    </rPh>
    <rPh sb="20" eb="22">
      <t>ジョウホウ</t>
    </rPh>
    <rPh sb="23" eb="25">
      <t>テイキョウ</t>
    </rPh>
    <rPh sb="25" eb="26">
      <t>オヨ</t>
    </rPh>
    <rPh sb="27" eb="29">
      <t>サイガイ</t>
    </rPh>
    <rPh sb="29" eb="31">
      <t>ジョウホウ</t>
    </rPh>
    <rPh sb="32" eb="34">
      <t>テイキョウ</t>
    </rPh>
    <phoneticPr fontId="5"/>
  </si>
  <si>
    <t>サンワテクノス(株)</t>
    <rPh sb="7" eb="10">
      <t>カブ</t>
    </rPh>
    <phoneticPr fontId="5"/>
  </si>
  <si>
    <t>照明器具改修</t>
    <rPh sb="0" eb="2">
      <t>ショウメイ</t>
    </rPh>
    <rPh sb="2" eb="4">
      <t>キグ</t>
    </rPh>
    <rPh sb="4" eb="6">
      <t>カイシュウ</t>
    </rPh>
    <phoneticPr fontId="5"/>
  </si>
  <si>
    <t>(株)AES</t>
    <rPh sb="0" eb="3">
      <t>カブ</t>
    </rPh>
    <phoneticPr fontId="5"/>
  </si>
  <si>
    <t>空調システムサービス</t>
    <rPh sb="0" eb="2">
      <t>クウチョウ</t>
    </rPh>
    <phoneticPr fontId="5"/>
  </si>
  <si>
    <t>全熱交換器の交換</t>
    <rPh sb="0" eb="2">
      <t>ゼンネツ</t>
    </rPh>
    <rPh sb="2" eb="5">
      <t>コウカンキ</t>
    </rPh>
    <rPh sb="6" eb="8">
      <t>コウカン</t>
    </rPh>
    <phoneticPr fontId="5"/>
  </si>
  <si>
    <t>-</t>
    <phoneticPr fontId="5"/>
  </si>
  <si>
    <t>31年度当初予算　うち臨時・特別の措置 168</t>
    <rPh sb="2" eb="4">
      <t>ネンド</t>
    </rPh>
    <rPh sb="4" eb="6">
      <t>トウショ</t>
    </rPh>
    <rPh sb="6" eb="8">
      <t>ヨサン</t>
    </rPh>
    <rPh sb="11" eb="13">
      <t>リンジ</t>
    </rPh>
    <rPh sb="14" eb="16">
      <t>トクベツ</t>
    </rPh>
    <rPh sb="17" eb="19">
      <t>ソチ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</si>
</sst>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8</xdr:col>
      <xdr:colOff>0</xdr:colOff>
      <xdr:row>741</xdr:row>
      <xdr:rowOff>298450</xdr:rowOff>
    </xdr:from>
    <xdr:ext cx="1158224" cy="799030"/>
    <xdr:sp macro="" textlink="">
      <xdr:nvSpPr>
        <xdr:cNvPr id="8" name="正方形/長方形 7"/>
        <xdr:cNvSpPr/>
      </xdr:nvSpPr>
      <xdr:spPr>
        <a:xfrm>
          <a:off x="1619250" y="47328138"/>
          <a:ext cx="1158224"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ysClr val="windowText" lastClr="000000"/>
              </a:solidFill>
              <a:latin typeface="+mn-ea"/>
              <a:ea typeface="+mn-ea"/>
            </a:rPr>
            <a:t>国土地理院</a:t>
          </a:r>
          <a:endParaRPr kumimoji="1" lang="en-US" altLang="ja-JP" sz="1100">
            <a:solidFill>
              <a:sysClr val="windowText" lastClr="000000"/>
            </a:solidFill>
            <a:latin typeface="+mn-ea"/>
            <a:ea typeface="+mn-ea"/>
          </a:endParaRPr>
        </a:p>
        <a:p>
          <a:pPr algn="ctr">
            <a:lnSpc>
              <a:spcPts val="1200"/>
            </a:lnSpc>
          </a:pPr>
          <a:r>
            <a:rPr kumimoji="1" lang="en-US" altLang="ja-JP" sz="1100">
              <a:solidFill>
                <a:sysClr val="windowText" lastClr="000000"/>
              </a:solidFill>
              <a:latin typeface="+mn-ea"/>
              <a:ea typeface="+mn-ea"/>
            </a:rPr>
            <a:t>96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13</xdr:col>
      <xdr:colOff>156369</xdr:colOff>
      <xdr:row>742</xdr:row>
      <xdr:rowOff>315913</xdr:rowOff>
    </xdr:from>
    <xdr:to>
      <xdr:col>22</xdr:col>
      <xdr:colOff>513</xdr:colOff>
      <xdr:row>742</xdr:row>
      <xdr:rowOff>315913</xdr:rowOff>
    </xdr:to>
    <xdr:cxnSp macro="">
      <xdr:nvCxnSpPr>
        <xdr:cNvPr id="9" name="直線コネクタ 8"/>
        <xdr:cNvCxnSpPr/>
      </xdr:nvCxnSpPr>
      <xdr:spPr>
        <a:xfrm flipH="1">
          <a:off x="2787650" y="47702788"/>
          <a:ext cx="1665801" cy="0"/>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11112</xdr:colOff>
      <xdr:row>741</xdr:row>
      <xdr:rowOff>267278</xdr:rowOff>
    </xdr:from>
    <xdr:ext cx="1322416" cy="799030"/>
    <xdr:sp macro="" textlink="">
      <xdr:nvSpPr>
        <xdr:cNvPr id="10" name="正方形/長方形 9"/>
        <xdr:cNvSpPr/>
      </xdr:nvSpPr>
      <xdr:spPr>
        <a:xfrm>
          <a:off x="4464050" y="47296966"/>
          <a:ext cx="1322416" cy="79903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民間企業（</a:t>
          </a:r>
          <a:r>
            <a:rPr kumimoji="1" lang="en-US" altLang="ja-JP" sz="1100">
              <a:solidFill>
                <a:sysClr val="windowText" lastClr="000000"/>
              </a:solidFill>
              <a:latin typeface="+mn-ea"/>
              <a:ea typeface="+mn-ea"/>
            </a:rPr>
            <a:t>3</a:t>
          </a:r>
          <a:r>
            <a:rPr kumimoji="1" lang="ja-JP" altLang="en-US" sz="1100">
              <a:solidFill>
                <a:sysClr val="windowText" lastClr="000000"/>
              </a:solidFill>
              <a:latin typeface="+mn-ea"/>
              <a:ea typeface="+mn-ea"/>
            </a:rPr>
            <a:t>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96</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30</xdr:col>
      <xdr:colOff>18327</xdr:colOff>
      <xdr:row>740</xdr:row>
      <xdr:rowOff>256425</xdr:rowOff>
    </xdr:from>
    <xdr:to>
      <xdr:col>40</xdr:col>
      <xdr:colOff>168274</xdr:colOff>
      <xdr:row>763</xdr:row>
      <xdr:rowOff>256761</xdr:rowOff>
    </xdr:to>
    <xdr:sp macro="" textlink="">
      <xdr:nvSpPr>
        <xdr:cNvPr id="11" name="大かっこ 10"/>
        <xdr:cNvSpPr/>
      </xdr:nvSpPr>
      <xdr:spPr>
        <a:xfrm>
          <a:off x="5981805" y="46928925"/>
          <a:ext cx="2137773" cy="1424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ltLang="ja-JP">
            <a:solidFill>
              <a:sysClr val="windowText" lastClr="000000"/>
            </a:solidFill>
          </a:endParaRPr>
        </a:p>
        <a:p>
          <a:r>
            <a:rPr lang="ja-JP" altLang="en-US">
              <a:solidFill>
                <a:sysClr val="windowText" lastClr="000000"/>
              </a:solidFill>
            </a:rPr>
            <a:t>宇宙測地館施設「空調機・非常用発電装置」更新作業</a:t>
          </a:r>
          <a:endParaRPr lang="en-US" altLang="ja-JP">
            <a:solidFill>
              <a:sysClr val="windowText" lastClr="000000"/>
            </a:solidFill>
          </a:endParaRPr>
        </a:p>
        <a:p>
          <a:endParaRPr lang="en-US" altLang="ja-JP">
            <a:solidFill>
              <a:sysClr val="windowText" lastClr="000000"/>
            </a:solidFill>
          </a:endParaRPr>
        </a:p>
        <a:p>
          <a:r>
            <a:rPr lang="ja-JP" altLang="en-US">
              <a:solidFill>
                <a:sysClr val="windowText" lastClr="000000"/>
              </a:solidFill>
            </a:rPr>
            <a:t>光ケーブルの更新作業</a:t>
          </a:r>
          <a:endParaRPr lang="en-US" altLang="ja-JP">
            <a:solidFill>
              <a:sysClr val="windowText" lastClr="000000"/>
            </a:solidFill>
          </a:endParaRPr>
        </a:p>
      </xdr:txBody>
    </xdr:sp>
    <xdr:clientData/>
  </xdr:twoCellAnchor>
  <xdr:oneCellAnchor>
    <xdr:from>
      <xdr:col>21</xdr:col>
      <xdr:colOff>172244</xdr:colOff>
      <xdr:row>741</xdr:row>
      <xdr:rowOff>0</xdr:rowOff>
    </xdr:from>
    <xdr:ext cx="1389530" cy="313766"/>
    <xdr:sp macro="" textlink="">
      <xdr:nvSpPr>
        <xdr:cNvPr id="12" name="正方形/長方形 11"/>
        <xdr:cNvSpPr/>
      </xdr:nvSpPr>
      <xdr:spPr>
        <a:xfrm>
          <a:off x="4422775" y="47029688"/>
          <a:ext cx="1389530" cy="313766"/>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ysClr val="windowText" lastClr="000000"/>
              </a:solidFill>
            </a:rPr>
            <a:t>【</a:t>
          </a:r>
          <a:r>
            <a:rPr kumimoji="1" lang="ja-JP" altLang="en-US" sz="1100">
              <a:solidFill>
                <a:sysClr val="windowText" lastClr="000000"/>
              </a:solidFill>
            </a:rPr>
            <a:t>一般競争入札等</a:t>
          </a:r>
          <a:r>
            <a:rPr kumimoji="1" lang="en-US" altLang="ja-JP" sz="1100">
              <a:solidFill>
                <a:sysClr val="windowText" lastClr="00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9" zoomScale="75" zoomScaleNormal="75" zoomScaleSheetLayoutView="75" zoomScalePageLayoutView="85" workbookViewId="0">
      <selection activeCell="J840" sqref="J840:O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490</v>
      </c>
      <c r="AT2" s="206"/>
      <c r="AU2" s="206"/>
      <c r="AV2" s="43" t="str">
        <f>IF(AW2="", "", "-")</f>
        <v/>
      </c>
      <c r="AW2" s="384"/>
      <c r="AX2" s="384"/>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490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152</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480</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481</v>
      </c>
      <c r="H7" s="816"/>
      <c r="I7" s="816"/>
      <c r="J7" s="816"/>
      <c r="K7" s="816"/>
      <c r="L7" s="816"/>
      <c r="M7" s="816"/>
      <c r="N7" s="816"/>
      <c r="O7" s="816"/>
      <c r="P7" s="816"/>
      <c r="Q7" s="816"/>
      <c r="R7" s="816"/>
      <c r="S7" s="816"/>
      <c r="T7" s="816"/>
      <c r="U7" s="816"/>
      <c r="V7" s="816"/>
      <c r="W7" s="816"/>
      <c r="X7" s="817"/>
      <c r="Y7" s="382" t="s">
        <v>432</v>
      </c>
      <c r="Z7" s="282"/>
      <c r="AA7" s="282"/>
      <c r="AB7" s="282"/>
      <c r="AC7" s="282"/>
      <c r="AD7" s="383"/>
      <c r="AE7" s="370" t="s">
        <v>481</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545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60" customHeight="1" x14ac:dyDescent="0.15">
      <c r="A10" s="725" t="s">
        <v>29</v>
      </c>
      <c r="B10" s="726"/>
      <c r="C10" s="726"/>
      <c r="D10" s="726"/>
      <c r="E10" s="726"/>
      <c r="F10" s="726"/>
      <c r="G10" s="658" t="s">
        <v>492</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120</v>
      </c>
      <c r="Q13" s="95"/>
      <c r="R13" s="95"/>
      <c r="S13" s="95"/>
      <c r="T13" s="95"/>
      <c r="U13" s="95"/>
      <c r="V13" s="96"/>
      <c r="W13" s="94">
        <v>90</v>
      </c>
      <c r="X13" s="95"/>
      <c r="Y13" s="95"/>
      <c r="Z13" s="95"/>
      <c r="AA13" s="95"/>
      <c r="AB13" s="95"/>
      <c r="AC13" s="96"/>
      <c r="AD13" s="94">
        <v>96</v>
      </c>
      <c r="AE13" s="95"/>
      <c r="AF13" s="95"/>
      <c r="AG13" s="95"/>
      <c r="AH13" s="95"/>
      <c r="AI13" s="95"/>
      <c r="AJ13" s="96"/>
      <c r="AK13" s="94">
        <v>266</v>
      </c>
      <c r="AL13" s="95"/>
      <c r="AM13" s="95"/>
      <c r="AN13" s="95"/>
      <c r="AO13" s="95"/>
      <c r="AP13" s="95"/>
      <c r="AQ13" s="96"/>
      <c r="AR13" s="91"/>
      <c r="AS13" s="92"/>
      <c r="AT13" s="92"/>
      <c r="AU13" s="92"/>
      <c r="AV13" s="92"/>
      <c r="AW13" s="92"/>
      <c r="AX13" s="381"/>
    </row>
    <row r="14" spans="1:50" ht="21" customHeight="1" x14ac:dyDescent="0.15">
      <c r="A14" s="128"/>
      <c r="B14" s="129"/>
      <c r="C14" s="129"/>
      <c r="D14" s="129"/>
      <c r="E14" s="129"/>
      <c r="F14" s="130"/>
      <c r="G14" s="730"/>
      <c r="H14" s="731"/>
      <c r="I14" s="561" t="s">
        <v>8</v>
      </c>
      <c r="J14" s="615"/>
      <c r="K14" s="615"/>
      <c r="L14" s="615"/>
      <c r="M14" s="615"/>
      <c r="N14" s="615"/>
      <c r="O14" s="616"/>
      <c r="P14" s="94">
        <v>240</v>
      </c>
      <c r="Q14" s="95"/>
      <c r="R14" s="95"/>
      <c r="S14" s="95"/>
      <c r="T14" s="95"/>
      <c r="U14" s="95"/>
      <c r="V14" s="96"/>
      <c r="W14" s="94" t="s">
        <v>482</v>
      </c>
      <c r="X14" s="95"/>
      <c r="Y14" s="95"/>
      <c r="Z14" s="95"/>
      <c r="AA14" s="95"/>
      <c r="AB14" s="95"/>
      <c r="AC14" s="96"/>
      <c r="AD14" s="94">
        <v>71</v>
      </c>
      <c r="AE14" s="95"/>
      <c r="AF14" s="95"/>
      <c r="AG14" s="95"/>
      <c r="AH14" s="95"/>
      <c r="AI14" s="95"/>
      <c r="AJ14" s="96"/>
      <c r="AK14" s="94" t="s">
        <v>486</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482</v>
      </c>
      <c r="Q15" s="95"/>
      <c r="R15" s="95"/>
      <c r="S15" s="95"/>
      <c r="T15" s="95"/>
      <c r="U15" s="95"/>
      <c r="V15" s="96"/>
      <c r="W15" s="94">
        <v>63</v>
      </c>
      <c r="X15" s="95"/>
      <c r="Y15" s="95"/>
      <c r="Z15" s="95"/>
      <c r="AA15" s="95"/>
      <c r="AB15" s="95"/>
      <c r="AC15" s="96"/>
      <c r="AD15" s="94" t="s">
        <v>485</v>
      </c>
      <c r="AE15" s="95"/>
      <c r="AF15" s="95"/>
      <c r="AG15" s="95"/>
      <c r="AH15" s="95"/>
      <c r="AI15" s="95"/>
      <c r="AJ15" s="96"/>
      <c r="AK15" s="94">
        <v>71</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v>-63</v>
      </c>
      <c r="Q16" s="95"/>
      <c r="R16" s="95"/>
      <c r="S16" s="95"/>
      <c r="T16" s="95"/>
      <c r="U16" s="95"/>
      <c r="V16" s="96"/>
      <c r="W16" s="94" t="s">
        <v>482</v>
      </c>
      <c r="X16" s="95"/>
      <c r="Y16" s="95"/>
      <c r="Z16" s="95"/>
      <c r="AA16" s="95"/>
      <c r="AB16" s="95"/>
      <c r="AC16" s="96"/>
      <c r="AD16" s="94">
        <v>-71</v>
      </c>
      <c r="AE16" s="95"/>
      <c r="AF16" s="95"/>
      <c r="AG16" s="95"/>
      <c r="AH16" s="95"/>
      <c r="AI16" s="95"/>
      <c r="AJ16" s="96"/>
      <c r="AK16" s="94" t="s">
        <v>486</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482</v>
      </c>
      <c r="Q17" s="95"/>
      <c r="R17" s="95"/>
      <c r="S17" s="95"/>
      <c r="T17" s="95"/>
      <c r="U17" s="95"/>
      <c r="V17" s="96"/>
      <c r="W17" s="94" t="s">
        <v>482</v>
      </c>
      <c r="X17" s="95"/>
      <c r="Y17" s="95"/>
      <c r="Z17" s="95"/>
      <c r="AA17" s="95"/>
      <c r="AB17" s="95"/>
      <c r="AC17" s="96"/>
      <c r="AD17" s="94" t="s">
        <v>486</v>
      </c>
      <c r="AE17" s="95"/>
      <c r="AF17" s="95"/>
      <c r="AG17" s="95"/>
      <c r="AH17" s="95"/>
      <c r="AI17" s="95"/>
      <c r="AJ17" s="96"/>
      <c r="AK17" s="94" t="s">
        <v>486</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2"/>
      <c r="H18" s="733"/>
      <c r="I18" s="720" t="s">
        <v>20</v>
      </c>
      <c r="J18" s="721"/>
      <c r="K18" s="721"/>
      <c r="L18" s="721"/>
      <c r="M18" s="721"/>
      <c r="N18" s="721"/>
      <c r="O18" s="722"/>
      <c r="P18" s="100">
        <f>SUM(P13:V17)</f>
        <v>297</v>
      </c>
      <c r="Q18" s="101"/>
      <c r="R18" s="101"/>
      <c r="S18" s="101"/>
      <c r="T18" s="101"/>
      <c r="U18" s="101"/>
      <c r="V18" s="102"/>
      <c r="W18" s="100">
        <f>SUM(W13:AC17)</f>
        <v>153</v>
      </c>
      <c r="X18" s="101"/>
      <c r="Y18" s="101"/>
      <c r="Z18" s="101"/>
      <c r="AA18" s="101"/>
      <c r="AB18" s="101"/>
      <c r="AC18" s="102"/>
      <c r="AD18" s="100">
        <f>SUM(AD13:AJ17)</f>
        <v>96</v>
      </c>
      <c r="AE18" s="101"/>
      <c r="AF18" s="101"/>
      <c r="AG18" s="101"/>
      <c r="AH18" s="101"/>
      <c r="AI18" s="101"/>
      <c r="AJ18" s="102"/>
      <c r="AK18" s="100">
        <f>SUM(AK13:AQ17)</f>
        <v>337</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296</v>
      </c>
      <c r="Q19" s="95"/>
      <c r="R19" s="95"/>
      <c r="S19" s="95"/>
      <c r="T19" s="95"/>
      <c r="U19" s="95"/>
      <c r="V19" s="96"/>
      <c r="W19" s="94">
        <v>138</v>
      </c>
      <c r="X19" s="95"/>
      <c r="Y19" s="95"/>
      <c r="Z19" s="95"/>
      <c r="AA19" s="95"/>
      <c r="AB19" s="95"/>
      <c r="AC19" s="96"/>
      <c r="AD19" s="94">
        <v>96</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0.99663299663299665</v>
      </c>
      <c r="Q20" s="525"/>
      <c r="R20" s="525"/>
      <c r="S20" s="525"/>
      <c r="T20" s="525"/>
      <c r="U20" s="525"/>
      <c r="V20" s="525"/>
      <c r="W20" s="525">
        <f t="shared" ref="W20" si="0">IF(W18=0, "-", SUM(W19)/W18)</f>
        <v>0.90196078431372551</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0.82222222222222219</v>
      </c>
      <c r="Q21" s="525"/>
      <c r="R21" s="525"/>
      <c r="S21" s="525"/>
      <c r="T21" s="525"/>
      <c r="U21" s="525"/>
      <c r="V21" s="525"/>
      <c r="W21" s="525">
        <f t="shared" ref="W21" si="2">IF(W19=0, "-", SUM(W19)/SUM(W13,W14))</f>
        <v>1.5333333333333334</v>
      </c>
      <c r="X21" s="525"/>
      <c r="Y21" s="525"/>
      <c r="Z21" s="525"/>
      <c r="AA21" s="525"/>
      <c r="AB21" s="525"/>
      <c r="AC21" s="525"/>
      <c r="AD21" s="525">
        <f t="shared" ref="AD21" si="3">IF(AD19=0, "-", SUM(AD19)/SUM(AD13,AD14))</f>
        <v>0.57485029940119758</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378</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266</v>
      </c>
      <c r="Q23" s="92"/>
      <c r="R23" s="92"/>
      <c r="S23" s="92"/>
      <c r="T23" s="92"/>
      <c r="U23" s="92"/>
      <c r="V23" s="93"/>
      <c r="W23" s="91"/>
      <c r="X23" s="92"/>
      <c r="Y23" s="92"/>
      <c r="Z23" s="92"/>
      <c r="AA23" s="92"/>
      <c r="AB23" s="92"/>
      <c r="AC23" s="93"/>
      <c r="AD23" s="195" t="s">
        <v>554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266</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7"/>
      <c r="I30" s="377"/>
      <c r="J30" s="377"/>
      <c r="K30" s="377"/>
      <c r="L30" s="377"/>
      <c r="M30" s="377"/>
      <c r="N30" s="377"/>
      <c r="O30" s="565"/>
      <c r="P30" s="564" t="s">
        <v>58</v>
      </c>
      <c r="Q30" s="377"/>
      <c r="R30" s="377"/>
      <c r="S30" s="377"/>
      <c r="T30" s="377"/>
      <c r="U30" s="377"/>
      <c r="V30" s="377"/>
      <c r="W30" s="377"/>
      <c r="X30" s="565"/>
      <c r="Y30" s="451"/>
      <c r="Z30" s="452"/>
      <c r="AA30" s="453"/>
      <c r="AB30" s="373" t="s">
        <v>11</v>
      </c>
      <c r="AC30" s="374"/>
      <c r="AD30" s="375"/>
      <c r="AE30" s="373" t="s">
        <v>452</v>
      </c>
      <c r="AF30" s="374"/>
      <c r="AG30" s="374"/>
      <c r="AH30" s="375"/>
      <c r="AI30" s="373" t="s">
        <v>449</v>
      </c>
      <c r="AJ30" s="374"/>
      <c r="AK30" s="374"/>
      <c r="AL30" s="375"/>
      <c r="AM30" s="376" t="s">
        <v>444</v>
      </c>
      <c r="AN30" s="376"/>
      <c r="AO30" s="376"/>
      <c r="AP30" s="373"/>
      <c r="AQ30" s="624" t="s">
        <v>306</v>
      </c>
      <c r="AR30" s="625"/>
      <c r="AS30" s="625"/>
      <c r="AT30" s="626"/>
      <c r="AU30" s="377" t="s">
        <v>252</v>
      </c>
      <c r="AV30" s="377"/>
      <c r="AW30" s="377"/>
      <c r="AX30" s="378"/>
    </row>
    <row r="31" spans="1:50" ht="18.75" customHeight="1" x14ac:dyDescent="0.15">
      <c r="A31" s="498"/>
      <c r="B31" s="499"/>
      <c r="C31" s="499"/>
      <c r="D31" s="499"/>
      <c r="E31" s="499"/>
      <c r="F31" s="500"/>
      <c r="G31" s="553"/>
      <c r="H31" s="366"/>
      <c r="I31" s="366"/>
      <c r="J31" s="366"/>
      <c r="K31" s="366"/>
      <c r="L31" s="366"/>
      <c r="M31" s="366"/>
      <c r="N31" s="366"/>
      <c r="O31" s="554"/>
      <c r="P31" s="566"/>
      <c r="Q31" s="366"/>
      <c r="R31" s="366"/>
      <c r="S31" s="366"/>
      <c r="T31" s="366"/>
      <c r="U31" s="366"/>
      <c r="V31" s="366"/>
      <c r="W31" s="366"/>
      <c r="X31" s="554"/>
      <c r="Y31" s="454"/>
      <c r="Z31" s="455"/>
      <c r="AA31" s="456"/>
      <c r="AB31" s="319"/>
      <c r="AC31" s="320"/>
      <c r="AD31" s="321"/>
      <c r="AE31" s="319"/>
      <c r="AF31" s="320"/>
      <c r="AG31" s="320"/>
      <c r="AH31" s="321"/>
      <c r="AI31" s="319"/>
      <c r="AJ31" s="320"/>
      <c r="AK31" s="320"/>
      <c r="AL31" s="321"/>
      <c r="AM31" s="363"/>
      <c r="AN31" s="363"/>
      <c r="AO31" s="363"/>
      <c r="AP31" s="319"/>
      <c r="AQ31" s="203"/>
      <c r="AR31" s="122"/>
      <c r="AS31" s="123" t="s">
        <v>307</v>
      </c>
      <c r="AT31" s="158"/>
      <c r="AU31" s="257"/>
      <c r="AV31" s="257"/>
      <c r="AW31" s="366" t="s">
        <v>296</v>
      </c>
      <c r="AX31" s="367"/>
    </row>
    <row r="32" spans="1:50" ht="23.25" customHeight="1" x14ac:dyDescent="0.15">
      <c r="A32" s="501"/>
      <c r="B32" s="499"/>
      <c r="C32" s="499"/>
      <c r="D32" s="499"/>
      <c r="E32" s="499"/>
      <c r="F32" s="500"/>
      <c r="G32" s="526" t="s">
        <v>493</v>
      </c>
      <c r="H32" s="527"/>
      <c r="I32" s="527"/>
      <c r="J32" s="527"/>
      <c r="K32" s="527"/>
      <c r="L32" s="527"/>
      <c r="M32" s="527"/>
      <c r="N32" s="527"/>
      <c r="O32" s="528"/>
      <c r="P32" s="147" t="s">
        <v>488</v>
      </c>
      <c r="Q32" s="147"/>
      <c r="R32" s="147"/>
      <c r="S32" s="147"/>
      <c r="T32" s="147"/>
      <c r="U32" s="147"/>
      <c r="V32" s="147"/>
      <c r="W32" s="147"/>
      <c r="X32" s="217"/>
      <c r="Y32" s="325" t="s">
        <v>12</v>
      </c>
      <c r="Z32" s="535"/>
      <c r="AA32" s="536"/>
      <c r="AB32" s="537"/>
      <c r="AC32" s="537"/>
      <c r="AD32" s="537"/>
      <c r="AE32" s="351"/>
      <c r="AF32" s="352"/>
      <c r="AG32" s="352"/>
      <c r="AH32" s="352"/>
      <c r="AI32" s="351"/>
      <c r="AJ32" s="352"/>
      <c r="AK32" s="352"/>
      <c r="AL32" s="352"/>
      <c r="AM32" s="351">
        <v>2</v>
      </c>
      <c r="AN32" s="352"/>
      <c r="AO32" s="352"/>
      <c r="AP32" s="352"/>
      <c r="AQ32" s="97"/>
      <c r="AR32" s="98"/>
      <c r="AS32" s="98"/>
      <c r="AT32" s="99"/>
      <c r="AU32" s="352"/>
      <c r="AV32" s="352"/>
      <c r="AW32" s="352"/>
      <c r="AX32" s="354"/>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c r="AC33" s="508"/>
      <c r="AD33" s="508"/>
      <c r="AE33" s="351"/>
      <c r="AF33" s="352"/>
      <c r="AG33" s="352"/>
      <c r="AH33" s="352"/>
      <c r="AI33" s="351"/>
      <c r="AJ33" s="352"/>
      <c r="AK33" s="352"/>
      <c r="AL33" s="352"/>
      <c r="AM33" s="351">
        <v>2</v>
      </c>
      <c r="AN33" s="352"/>
      <c r="AO33" s="352"/>
      <c r="AP33" s="352"/>
      <c r="AQ33" s="97"/>
      <c r="AR33" s="98"/>
      <c r="AS33" s="98"/>
      <c r="AT33" s="99"/>
      <c r="AU33" s="352"/>
      <c r="AV33" s="352"/>
      <c r="AW33" s="352"/>
      <c r="AX33" s="354"/>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1"/>
      <c r="AF34" s="352"/>
      <c r="AG34" s="352"/>
      <c r="AH34" s="352"/>
      <c r="AI34" s="351"/>
      <c r="AJ34" s="352"/>
      <c r="AK34" s="352"/>
      <c r="AL34" s="352"/>
      <c r="AM34" s="351">
        <v>100</v>
      </c>
      <c r="AN34" s="352"/>
      <c r="AO34" s="352"/>
      <c r="AP34" s="352"/>
      <c r="AQ34" s="97"/>
      <c r="AR34" s="98"/>
      <c r="AS34" s="98"/>
      <c r="AT34" s="99"/>
      <c r="AU34" s="352"/>
      <c r="AV34" s="352"/>
      <c r="AW34" s="352"/>
      <c r="AX34" s="354"/>
    </row>
    <row r="35" spans="1:50" ht="23.25" customHeight="1" x14ac:dyDescent="0.15">
      <c r="A35" s="883" t="s">
        <v>422</v>
      </c>
      <c r="B35" s="884"/>
      <c r="C35" s="884"/>
      <c r="D35" s="884"/>
      <c r="E35" s="884"/>
      <c r="F35" s="885"/>
      <c r="G35" s="889" t="s">
        <v>489</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27" t="s">
        <v>394</v>
      </c>
      <c r="B37" s="628"/>
      <c r="C37" s="628"/>
      <c r="D37" s="628"/>
      <c r="E37" s="628"/>
      <c r="F37" s="629"/>
      <c r="G37" s="551" t="s">
        <v>264</v>
      </c>
      <c r="H37" s="368"/>
      <c r="I37" s="368"/>
      <c r="J37" s="368"/>
      <c r="K37" s="368"/>
      <c r="L37" s="368"/>
      <c r="M37" s="368"/>
      <c r="N37" s="368"/>
      <c r="O37" s="552"/>
      <c r="P37" s="617" t="s">
        <v>58</v>
      </c>
      <c r="Q37" s="368"/>
      <c r="R37" s="368"/>
      <c r="S37" s="368"/>
      <c r="T37" s="368"/>
      <c r="U37" s="368"/>
      <c r="V37" s="368"/>
      <c r="W37" s="368"/>
      <c r="X37" s="552"/>
      <c r="Y37" s="618"/>
      <c r="Z37" s="619"/>
      <c r="AA37" s="620"/>
      <c r="AB37" s="355" t="s">
        <v>11</v>
      </c>
      <c r="AC37" s="356"/>
      <c r="AD37" s="357"/>
      <c r="AE37" s="355" t="s">
        <v>452</v>
      </c>
      <c r="AF37" s="356"/>
      <c r="AG37" s="356"/>
      <c r="AH37" s="357"/>
      <c r="AI37" s="355" t="s">
        <v>449</v>
      </c>
      <c r="AJ37" s="356"/>
      <c r="AK37" s="356"/>
      <c r="AL37" s="357"/>
      <c r="AM37" s="362" t="s">
        <v>444</v>
      </c>
      <c r="AN37" s="362"/>
      <c r="AO37" s="362"/>
      <c r="AP37" s="355"/>
      <c r="AQ37" s="253" t="s">
        <v>306</v>
      </c>
      <c r="AR37" s="254"/>
      <c r="AS37" s="254"/>
      <c r="AT37" s="255"/>
      <c r="AU37" s="368" t="s">
        <v>252</v>
      </c>
      <c r="AV37" s="368"/>
      <c r="AW37" s="368"/>
      <c r="AX37" s="369"/>
    </row>
    <row r="38" spans="1:50" ht="18.75" customHeight="1" x14ac:dyDescent="0.15">
      <c r="A38" s="498"/>
      <c r="B38" s="499"/>
      <c r="C38" s="499"/>
      <c r="D38" s="499"/>
      <c r="E38" s="499"/>
      <c r="F38" s="500"/>
      <c r="G38" s="553"/>
      <c r="H38" s="366"/>
      <c r="I38" s="366"/>
      <c r="J38" s="366"/>
      <c r="K38" s="366"/>
      <c r="L38" s="366"/>
      <c r="M38" s="366"/>
      <c r="N38" s="366"/>
      <c r="O38" s="554"/>
      <c r="P38" s="566"/>
      <c r="Q38" s="366"/>
      <c r="R38" s="366"/>
      <c r="S38" s="366"/>
      <c r="T38" s="366"/>
      <c r="U38" s="366"/>
      <c r="V38" s="366"/>
      <c r="W38" s="366"/>
      <c r="X38" s="554"/>
      <c r="Y38" s="454"/>
      <c r="Z38" s="455"/>
      <c r="AA38" s="456"/>
      <c r="AB38" s="319"/>
      <c r="AC38" s="320"/>
      <c r="AD38" s="321"/>
      <c r="AE38" s="319"/>
      <c r="AF38" s="320"/>
      <c r="AG38" s="320"/>
      <c r="AH38" s="321"/>
      <c r="AI38" s="319"/>
      <c r="AJ38" s="320"/>
      <c r="AK38" s="320"/>
      <c r="AL38" s="321"/>
      <c r="AM38" s="363"/>
      <c r="AN38" s="363"/>
      <c r="AO38" s="363"/>
      <c r="AP38" s="319"/>
      <c r="AQ38" s="203"/>
      <c r="AR38" s="122"/>
      <c r="AS38" s="123" t="s">
        <v>307</v>
      </c>
      <c r="AT38" s="158"/>
      <c r="AU38" s="257"/>
      <c r="AV38" s="257"/>
      <c r="AW38" s="366" t="s">
        <v>296</v>
      </c>
      <c r="AX38" s="367"/>
    </row>
    <row r="39" spans="1:50" ht="23.25" customHeight="1" x14ac:dyDescent="0.15">
      <c r="A39" s="501"/>
      <c r="B39" s="499"/>
      <c r="C39" s="499"/>
      <c r="D39" s="499"/>
      <c r="E39" s="499"/>
      <c r="F39" s="500"/>
      <c r="G39" s="526" t="s">
        <v>495</v>
      </c>
      <c r="H39" s="527"/>
      <c r="I39" s="527"/>
      <c r="J39" s="527"/>
      <c r="K39" s="527"/>
      <c r="L39" s="527"/>
      <c r="M39" s="527"/>
      <c r="N39" s="527"/>
      <c r="O39" s="528"/>
      <c r="P39" s="147" t="s">
        <v>488</v>
      </c>
      <c r="Q39" s="147"/>
      <c r="R39" s="147"/>
      <c r="S39" s="147"/>
      <c r="T39" s="147"/>
      <c r="U39" s="147"/>
      <c r="V39" s="147"/>
      <c r="W39" s="147"/>
      <c r="X39" s="217"/>
      <c r="Y39" s="325" t="s">
        <v>12</v>
      </c>
      <c r="Z39" s="535"/>
      <c r="AA39" s="536"/>
      <c r="AB39" s="537"/>
      <c r="AC39" s="537"/>
      <c r="AD39" s="537"/>
      <c r="AE39" s="351"/>
      <c r="AF39" s="352"/>
      <c r="AG39" s="352"/>
      <c r="AH39" s="352"/>
      <c r="AI39" s="351"/>
      <c r="AJ39" s="352"/>
      <c r="AK39" s="352"/>
      <c r="AL39" s="352"/>
      <c r="AM39" s="351">
        <v>1</v>
      </c>
      <c r="AN39" s="352"/>
      <c r="AO39" s="352"/>
      <c r="AP39" s="352"/>
      <c r="AQ39" s="97"/>
      <c r="AR39" s="98"/>
      <c r="AS39" s="98"/>
      <c r="AT39" s="99"/>
      <c r="AU39" s="352"/>
      <c r="AV39" s="352"/>
      <c r="AW39" s="352"/>
      <c r="AX39" s="354"/>
    </row>
    <row r="40" spans="1:50" ht="23.2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1"/>
      <c r="AF40" s="352"/>
      <c r="AG40" s="352"/>
      <c r="AH40" s="352"/>
      <c r="AI40" s="351"/>
      <c r="AJ40" s="352"/>
      <c r="AK40" s="352"/>
      <c r="AL40" s="352"/>
      <c r="AM40" s="351">
        <v>1</v>
      </c>
      <c r="AN40" s="352"/>
      <c r="AO40" s="352"/>
      <c r="AP40" s="352"/>
      <c r="AQ40" s="97"/>
      <c r="AR40" s="98"/>
      <c r="AS40" s="98"/>
      <c r="AT40" s="99"/>
      <c r="AU40" s="352"/>
      <c r="AV40" s="352"/>
      <c r="AW40" s="352"/>
      <c r="AX40" s="354"/>
    </row>
    <row r="41" spans="1:50" ht="23.25"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1"/>
      <c r="AF41" s="352"/>
      <c r="AG41" s="352"/>
      <c r="AH41" s="352"/>
      <c r="AI41" s="351"/>
      <c r="AJ41" s="352"/>
      <c r="AK41" s="352"/>
      <c r="AL41" s="352"/>
      <c r="AM41" s="351">
        <v>100</v>
      </c>
      <c r="AN41" s="352"/>
      <c r="AO41" s="352"/>
      <c r="AP41" s="352"/>
      <c r="AQ41" s="97"/>
      <c r="AR41" s="98"/>
      <c r="AS41" s="98"/>
      <c r="AT41" s="99"/>
      <c r="AU41" s="352"/>
      <c r="AV41" s="352"/>
      <c r="AW41" s="352"/>
      <c r="AX41" s="354"/>
    </row>
    <row r="42" spans="1:50" ht="23.25" customHeight="1" x14ac:dyDescent="0.15">
      <c r="A42" s="883" t="s">
        <v>422</v>
      </c>
      <c r="B42" s="884"/>
      <c r="C42" s="884"/>
      <c r="D42" s="884"/>
      <c r="E42" s="884"/>
      <c r="F42" s="885"/>
      <c r="G42" s="889" t="s">
        <v>520</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627" t="s">
        <v>394</v>
      </c>
      <c r="B44" s="628"/>
      <c r="C44" s="628"/>
      <c r="D44" s="628"/>
      <c r="E44" s="628"/>
      <c r="F44" s="629"/>
      <c r="G44" s="551" t="s">
        <v>264</v>
      </c>
      <c r="H44" s="368"/>
      <c r="I44" s="368"/>
      <c r="J44" s="368"/>
      <c r="K44" s="368"/>
      <c r="L44" s="368"/>
      <c r="M44" s="368"/>
      <c r="N44" s="368"/>
      <c r="O44" s="552"/>
      <c r="P44" s="617" t="s">
        <v>58</v>
      </c>
      <c r="Q44" s="368"/>
      <c r="R44" s="368"/>
      <c r="S44" s="368"/>
      <c r="T44" s="368"/>
      <c r="U44" s="368"/>
      <c r="V44" s="368"/>
      <c r="W44" s="368"/>
      <c r="X44" s="552"/>
      <c r="Y44" s="618"/>
      <c r="Z44" s="619"/>
      <c r="AA44" s="620"/>
      <c r="AB44" s="355" t="s">
        <v>11</v>
      </c>
      <c r="AC44" s="356"/>
      <c r="AD44" s="357"/>
      <c r="AE44" s="355" t="s">
        <v>452</v>
      </c>
      <c r="AF44" s="356"/>
      <c r="AG44" s="356"/>
      <c r="AH44" s="357"/>
      <c r="AI44" s="355" t="s">
        <v>449</v>
      </c>
      <c r="AJ44" s="356"/>
      <c r="AK44" s="356"/>
      <c r="AL44" s="357"/>
      <c r="AM44" s="362" t="s">
        <v>444</v>
      </c>
      <c r="AN44" s="362"/>
      <c r="AO44" s="362"/>
      <c r="AP44" s="355"/>
      <c r="AQ44" s="253" t="s">
        <v>306</v>
      </c>
      <c r="AR44" s="254"/>
      <c r="AS44" s="254"/>
      <c r="AT44" s="255"/>
      <c r="AU44" s="368" t="s">
        <v>252</v>
      </c>
      <c r="AV44" s="368"/>
      <c r="AW44" s="368"/>
      <c r="AX44" s="369"/>
    </row>
    <row r="45" spans="1:50" ht="18.75" customHeight="1" x14ac:dyDescent="0.15">
      <c r="A45" s="498"/>
      <c r="B45" s="499"/>
      <c r="C45" s="499"/>
      <c r="D45" s="499"/>
      <c r="E45" s="499"/>
      <c r="F45" s="500"/>
      <c r="G45" s="553"/>
      <c r="H45" s="366"/>
      <c r="I45" s="366"/>
      <c r="J45" s="366"/>
      <c r="K45" s="366"/>
      <c r="L45" s="366"/>
      <c r="M45" s="366"/>
      <c r="N45" s="366"/>
      <c r="O45" s="554"/>
      <c r="P45" s="566"/>
      <c r="Q45" s="366"/>
      <c r="R45" s="366"/>
      <c r="S45" s="366"/>
      <c r="T45" s="366"/>
      <c r="U45" s="366"/>
      <c r="V45" s="366"/>
      <c r="W45" s="366"/>
      <c r="X45" s="554"/>
      <c r="Y45" s="454"/>
      <c r="Z45" s="455"/>
      <c r="AA45" s="456"/>
      <c r="AB45" s="319"/>
      <c r="AC45" s="320"/>
      <c r="AD45" s="321"/>
      <c r="AE45" s="319"/>
      <c r="AF45" s="320"/>
      <c r="AG45" s="320"/>
      <c r="AH45" s="321"/>
      <c r="AI45" s="319"/>
      <c r="AJ45" s="320"/>
      <c r="AK45" s="320"/>
      <c r="AL45" s="321"/>
      <c r="AM45" s="363"/>
      <c r="AN45" s="363"/>
      <c r="AO45" s="363"/>
      <c r="AP45" s="319"/>
      <c r="AQ45" s="203"/>
      <c r="AR45" s="122"/>
      <c r="AS45" s="123" t="s">
        <v>307</v>
      </c>
      <c r="AT45" s="158"/>
      <c r="AU45" s="257">
        <v>31</v>
      </c>
      <c r="AV45" s="257"/>
      <c r="AW45" s="366" t="s">
        <v>296</v>
      </c>
      <c r="AX45" s="367"/>
    </row>
    <row r="46" spans="1:50" ht="23.25" customHeight="1" x14ac:dyDescent="0.15">
      <c r="A46" s="501"/>
      <c r="B46" s="499"/>
      <c r="C46" s="499"/>
      <c r="D46" s="499"/>
      <c r="E46" s="499"/>
      <c r="F46" s="500"/>
      <c r="G46" s="526" t="s">
        <v>519</v>
      </c>
      <c r="H46" s="527"/>
      <c r="I46" s="527"/>
      <c r="J46" s="527"/>
      <c r="K46" s="527"/>
      <c r="L46" s="527"/>
      <c r="M46" s="527"/>
      <c r="N46" s="527"/>
      <c r="O46" s="528"/>
      <c r="P46" s="147" t="s">
        <v>488</v>
      </c>
      <c r="Q46" s="147"/>
      <c r="R46" s="147"/>
      <c r="S46" s="147"/>
      <c r="T46" s="147"/>
      <c r="U46" s="147"/>
      <c r="V46" s="147"/>
      <c r="W46" s="147"/>
      <c r="X46" s="217"/>
      <c r="Y46" s="325" t="s">
        <v>12</v>
      </c>
      <c r="Z46" s="535"/>
      <c r="AA46" s="536"/>
      <c r="AB46" s="537"/>
      <c r="AC46" s="537"/>
      <c r="AD46" s="537"/>
      <c r="AE46" s="351"/>
      <c r="AF46" s="352"/>
      <c r="AG46" s="352"/>
      <c r="AH46" s="352"/>
      <c r="AI46" s="351"/>
      <c r="AJ46" s="352"/>
      <c r="AK46" s="352"/>
      <c r="AL46" s="352"/>
      <c r="AM46" s="351"/>
      <c r="AN46" s="352"/>
      <c r="AO46" s="352"/>
      <c r="AP46" s="352"/>
      <c r="AQ46" s="97"/>
      <c r="AR46" s="98"/>
      <c r="AS46" s="98"/>
      <c r="AT46" s="99"/>
      <c r="AU46" s="352"/>
      <c r="AV46" s="352"/>
      <c r="AW46" s="352"/>
      <c r="AX46" s="354"/>
    </row>
    <row r="47" spans="1:50" ht="23.25"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1"/>
      <c r="AF47" s="352"/>
      <c r="AG47" s="352"/>
      <c r="AH47" s="352"/>
      <c r="AI47" s="351"/>
      <c r="AJ47" s="352"/>
      <c r="AK47" s="352"/>
      <c r="AL47" s="352"/>
      <c r="AM47" s="351"/>
      <c r="AN47" s="352"/>
      <c r="AO47" s="352"/>
      <c r="AP47" s="352"/>
      <c r="AQ47" s="97"/>
      <c r="AR47" s="98"/>
      <c r="AS47" s="98"/>
      <c r="AT47" s="99"/>
      <c r="AU47" s="352">
        <v>6</v>
      </c>
      <c r="AV47" s="352"/>
      <c r="AW47" s="352"/>
      <c r="AX47" s="354"/>
    </row>
    <row r="48" spans="1:50" ht="23.25"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1"/>
      <c r="AF48" s="352"/>
      <c r="AG48" s="352"/>
      <c r="AH48" s="352"/>
      <c r="AI48" s="351"/>
      <c r="AJ48" s="352"/>
      <c r="AK48" s="352"/>
      <c r="AL48" s="352"/>
      <c r="AM48" s="351"/>
      <c r="AN48" s="352"/>
      <c r="AO48" s="352"/>
      <c r="AP48" s="352"/>
      <c r="AQ48" s="97"/>
      <c r="AR48" s="98"/>
      <c r="AS48" s="98"/>
      <c r="AT48" s="99"/>
      <c r="AU48" s="352"/>
      <c r="AV48" s="352"/>
      <c r="AW48" s="352"/>
      <c r="AX48" s="354"/>
    </row>
    <row r="49" spans="1:50" ht="23.25" customHeight="1" x14ac:dyDescent="0.15">
      <c r="A49" s="883" t="s">
        <v>422</v>
      </c>
      <c r="B49" s="884"/>
      <c r="C49" s="884"/>
      <c r="D49" s="884"/>
      <c r="E49" s="884"/>
      <c r="F49" s="885"/>
      <c r="G49" s="889" t="s">
        <v>489</v>
      </c>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498" t="s">
        <v>394</v>
      </c>
      <c r="B51" s="499"/>
      <c r="C51" s="499"/>
      <c r="D51" s="499"/>
      <c r="E51" s="499"/>
      <c r="F51" s="500"/>
      <c r="G51" s="551" t="s">
        <v>264</v>
      </c>
      <c r="H51" s="368"/>
      <c r="I51" s="368"/>
      <c r="J51" s="368"/>
      <c r="K51" s="368"/>
      <c r="L51" s="368"/>
      <c r="M51" s="368"/>
      <c r="N51" s="368"/>
      <c r="O51" s="552"/>
      <c r="P51" s="617" t="s">
        <v>58</v>
      </c>
      <c r="Q51" s="368"/>
      <c r="R51" s="368"/>
      <c r="S51" s="368"/>
      <c r="T51" s="368"/>
      <c r="U51" s="368"/>
      <c r="V51" s="368"/>
      <c r="W51" s="368"/>
      <c r="X51" s="552"/>
      <c r="Y51" s="618"/>
      <c r="Z51" s="619"/>
      <c r="AA51" s="620"/>
      <c r="AB51" s="355" t="s">
        <v>11</v>
      </c>
      <c r="AC51" s="356"/>
      <c r="AD51" s="357"/>
      <c r="AE51" s="355" t="s">
        <v>452</v>
      </c>
      <c r="AF51" s="356"/>
      <c r="AG51" s="356"/>
      <c r="AH51" s="357"/>
      <c r="AI51" s="355" t="s">
        <v>449</v>
      </c>
      <c r="AJ51" s="356"/>
      <c r="AK51" s="356"/>
      <c r="AL51" s="357"/>
      <c r="AM51" s="362" t="s">
        <v>445</v>
      </c>
      <c r="AN51" s="362"/>
      <c r="AO51" s="362"/>
      <c r="AP51" s="355"/>
      <c r="AQ51" s="253" t="s">
        <v>306</v>
      </c>
      <c r="AR51" s="254"/>
      <c r="AS51" s="254"/>
      <c r="AT51" s="255"/>
      <c r="AU51" s="364" t="s">
        <v>252</v>
      </c>
      <c r="AV51" s="364"/>
      <c r="AW51" s="364"/>
      <c r="AX51" s="365"/>
    </row>
    <row r="52" spans="1:50" ht="18.75" customHeight="1" x14ac:dyDescent="0.15">
      <c r="A52" s="498"/>
      <c r="B52" s="499"/>
      <c r="C52" s="499"/>
      <c r="D52" s="499"/>
      <c r="E52" s="499"/>
      <c r="F52" s="500"/>
      <c r="G52" s="553"/>
      <c r="H52" s="366"/>
      <c r="I52" s="366"/>
      <c r="J52" s="366"/>
      <c r="K52" s="366"/>
      <c r="L52" s="366"/>
      <c r="M52" s="366"/>
      <c r="N52" s="366"/>
      <c r="O52" s="554"/>
      <c r="P52" s="566"/>
      <c r="Q52" s="366"/>
      <c r="R52" s="366"/>
      <c r="S52" s="366"/>
      <c r="T52" s="366"/>
      <c r="U52" s="366"/>
      <c r="V52" s="366"/>
      <c r="W52" s="366"/>
      <c r="X52" s="554"/>
      <c r="Y52" s="454"/>
      <c r="Z52" s="455"/>
      <c r="AA52" s="456"/>
      <c r="AB52" s="319"/>
      <c r="AC52" s="320"/>
      <c r="AD52" s="321"/>
      <c r="AE52" s="319"/>
      <c r="AF52" s="320"/>
      <c r="AG52" s="320"/>
      <c r="AH52" s="321"/>
      <c r="AI52" s="319"/>
      <c r="AJ52" s="320"/>
      <c r="AK52" s="320"/>
      <c r="AL52" s="321"/>
      <c r="AM52" s="363"/>
      <c r="AN52" s="363"/>
      <c r="AO52" s="363"/>
      <c r="AP52" s="319"/>
      <c r="AQ52" s="203"/>
      <c r="AR52" s="122"/>
      <c r="AS52" s="123" t="s">
        <v>307</v>
      </c>
      <c r="AT52" s="158"/>
      <c r="AU52" s="257">
        <v>31</v>
      </c>
      <c r="AV52" s="257"/>
      <c r="AW52" s="366" t="s">
        <v>296</v>
      </c>
      <c r="AX52" s="367"/>
    </row>
    <row r="53" spans="1:50" ht="23.25" customHeight="1" x14ac:dyDescent="0.15">
      <c r="A53" s="501"/>
      <c r="B53" s="499"/>
      <c r="C53" s="499"/>
      <c r="D53" s="499"/>
      <c r="E53" s="499"/>
      <c r="F53" s="500"/>
      <c r="G53" s="526" t="s">
        <v>516</v>
      </c>
      <c r="H53" s="527"/>
      <c r="I53" s="527"/>
      <c r="J53" s="527"/>
      <c r="K53" s="527"/>
      <c r="L53" s="527"/>
      <c r="M53" s="527"/>
      <c r="N53" s="527"/>
      <c r="O53" s="528"/>
      <c r="P53" s="147" t="s">
        <v>544</v>
      </c>
      <c r="Q53" s="147"/>
      <c r="R53" s="147"/>
      <c r="S53" s="147"/>
      <c r="T53" s="147"/>
      <c r="U53" s="147"/>
      <c r="V53" s="147"/>
      <c r="W53" s="147"/>
      <c r="X53" s="217"/>
      <c r="Y53" s="325" t="s">
        <v>12</v>
      </c>
      <c r="Z53" s="535"/>
      <c r="AA53" s="536"/>
      <c r="AB53" s="537"/>
      <c r="AC53" s="537"/>
      <c r="AD53" s="537"/>
      <c r="AE53" s="351"/>
      <c r="AF53" s="352"/>
      <c r="AG53" s="352"/>
      <c r="AH53" s="352"/>
      <c r="AI53" s="351"/>
      <c r="AJ53" s="352"/>
      <c r="AK53" s="352"/>
      <c r="AL53" s="352"/>
      <c r="AM53" s="351"/>
      <c r="AN53" s="352"/>
      <c r="AO53" s="352"/>
      <c r="AP53" s="352"/>
      <c r="AQ53" s="97"/>
      <c r="AR53" s="98"/>
      <c r="AS53" s="98"/>
      <c r="AT53" s="99"/>
      <c r="AU53" s="352"/>
      <c r="AV53" s="352"/>
      <c r="AW53" s="352"/>
      <c r="AX53" s="354"/>
    </row>
    <row r="54" spans="1:50" ht="23.25"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1"/>
      <c r="AF54" s="352"/>
      <c r="AG54" s="352"/>
      <c r="AH54" s="352"/>
      <c r="AI54" s="351"/>
      <c r="AJ54" s="352"/>
      <c r="AK54" s="352"/>
      <c r="AL54" s="352"/>
      <c r="AM54" s="351"/>
      <c r="AN54" s="352"/>
      <c r="AO54" s="352"/>
      <c r="AP54" s="352"/>
      <c r="AQ54" s="97"/>
      <c r="AR54" s="98"/>
      <c r="AS54" s="98"/>
      <c r="AT54" s="99"/>
      <c r="AU54" s="352">
        <v>2</v>
      </c>
      <c r="AV54" s="352"/>
      <c r="AW54" s="352"/>
      <c r="AX54" s="354"/>
    </row>
    <row r="55" spans="1:50" ht="23.25"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1"/>
      <c r="AF55" s="352"/>
      <c r="AG55" s="352"/>
      <c r="AH55" s="352"/>
      <c r="AI55" s="351"/>
      <c r="AJ55" s="352"/>
      <c r="AK55" s="352"/>
      <c r="AL55" s="352"/>
      <c r="AM55" s="351"/>
      <c r="AN55" s="352"/>
      <c r="AO55" s="352"/>
      <c r="AP55" s="352"/>
      <c r="AQ55" s="97"/>
      <c r="AR55" s="98"/>
      <c r="AS55" s="98"/>
      <c r="AT55" s="99"/>
      <c r="AU55" s="352"/>
      <c r="AV55" s="352"/>
      <c r="AW55" s="352"/>
      <c r="AX55" s="354"/>
    </row>
    <row r="56" spans="1:50" ht="23.25" customHeight="1" x14ac:dyDescent="0.15">
      <c r="A56" s="883" t="s">
        <v>422</v>
      </c>
      <c r="B56" s="884"/>
      <c r="C56" s="884"/>
      <c r="D56" s="884"/>
      <c r="E56" s="884"/>
      <c r="F56" s="885"/>
      <c r="G56" s="889" t="s">
        <v>489</v>
      </c>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498" t="s">
        <v>394</v>
      </c>
      <c r="B58" s="499"/>
      <c r="C58" s="499"/>
      <c r="D58" s="499"/>
      <c r="E58" s="499"/>
      <c r="F58" s="500"/>
      <c r="G58" s="551" t="s">
        <v>264</v>
      </c>
      <c r="H58" s="368"/>
      <c r="I58" s="368"/>
      <c r="J58" s="368"/>
      <c r="K58" s="368"/>
      <c r="L58" s="368"/>
      <c r="M58" s="368"/>
      <c r="N58" s="368"/>
      <c r="O58" s="552"/>
      <c r="P58" s="617" t="s">
        <v>58</v>
      </c>
      <c r="Q58" s="368"/>
      <c r="R58" s="368"/>
      <c r="S58" s="368"/>
      <c r="T58" s="368"/>
      <c r="U58" s="368"/>
      <c r="V58" s="368"/>
      <c r="W58" s="368"/>
      <c r="X58" s="552"/>
      <c r="Y58" s="618"/>
      <c r="Z58" s="619"/>
      <c r="AA58" s="620"/>
      <c r="AB58" s="355" t="s">
        <v>11</v>
      </c>
      <c r="AC58" s="356"/>
      <c r="AD58" s="357"/>
      <c r="AE58" s="355" t="s">
        <v>453</v>
      </c>
      <c r="AF58" s="356"/>
      <c r="AG58" s="356"/>
      <c r="AH58" s="357"/>
      <c r="AI58" s="355" t="s">
        <v>449</v>
      </c>
      <c r="AJ58" s="356"/>
      <c r="AK58" s="356"/>
      <c r="AL58" s="357"/>
      <c r="AM58" s="362" t="s">
        <v>444</v>
      </c>
      <c r="AN58" s="362"/>
      <c r="AO58" s="362"/>
      <c r="AP58" s="355"/>
      <c r="AQ58" s="253" t="s">
        <v>306</v>
      </c>
      <c r="AR58" s="254"/>
      <c r="AS58" s="254"/>
      <c r="AT58" s="255"/>
      <c r="AU58" s="364" t="s">
        <v>252</v>
      </c>
      <c r="AV58" s="364"/>
      <c r="AW58" s="364"/>
      <c r="AX58" s="365"/>
    </row>
    <row r="59" spans="1:50" ht="18.75" customHeight="1" x14ac:dyDescent="0.15">
      <c r="A59" s="498"/>
      <c r="B59" s="499"/>
      <c r="C59" s="499"/>
      <c r="D59" s="499"/>
      <c r="E59" s="499"/>
      <c r="F59" s="500"/>
      <c r="G59" s="553"/>
      <c r="H59" s="366"/>
      <c r="I59" s="366"/>
      <c r="J59" s="366"/>
      <c r="K59" s="366"/>
      <c r="L59" s="366"/>
      <c r="M59" s="366"/>
      <c r="N59" s="366"/>
      <c r="O59" s="554"/>
      <c r="P59" s="566"/>
      <c r="Q59" s="366"/>
      <c r="R59" s="366"/>
      <c r="S59" s="366"/>
      <c r="T59" s="366"/>
      <c r="U59" s="366"/>
      <c r="V59" s="366"/>
      <c r="W59" s="366"/>
      <c r="X59" s="554"/>
      <c r="Y59" s="454"/>
      <c r="Z59" s="455"/>
      <c r="AA59" s="456"/>
      <c r="AB59" s="319"/>
      <c r="AC59" s="320"/>
      <c r="AD59" s="321"/>
      <c r="AE59" s="319"/>
      <c r="AF59" s="320"/>
      <c r="AG59" s="320"/>
      <c r="AH59" s="321"/>
      <c r="AI59" s="319"/>
      <c r="AJ59" s="320"/>
      <c r="AK59" s="320"/>
      <c r="AL59" s="321"/>
      <c r="AM59" s="363"/>
      <c r="AN59" s="363"/>
      <c r="AO59" s="363"/>
      <c r="AP59" s="319"/>
      <c r="AQ59" s="203"/>
      <c r="AR59" s="122"/>
      <c r="AS59" s="123" t="s">
        <v>307</v>
      </c>
      <c r="AT59" s="158"/>
      <c r="AU59" s="257">
        <v>31</v>
      </c>
      <c r="AV59" s="257"/>
      <c r="AW59" s="366" t="s">
        <v>296</v>
      </c>
      <c r="AX59" s="367"/>
    </row>
    <row r="60" spans="1:50" ht="23.25" customHeight="1" x14ac:dyDescent="0.15">
      <c r="A60" s="501"/>
      <c r="B60" s="499"/>
      <c r="C60" s="499"/>
      <c r="D60" s="499"/>
      <c r="E60" s="499"/>
      <c r="F60" s="500"/>
      <c r="G60" s="526" t="s">
        <v>517</v>
      </c>
      <c r="H60" s="527"/>
      <c r="I60" s="527"/>
      <c r="J60" s="527"/>
      <c r="K60" s="527"/>
      <c r="L60" s="527"/>
      <c r="M60" s="527"/>
      <c r="N60" s="527"/>
      <c r="O60" s="528"/>
      <c r="P60" s="147" t="s">
        <v>544</v>
      </c>
      <c r="Q60" s="147"/>
      <c r="R60" s="147"/>
      <c r="S60" s="147"/>
      <c r="T60" s="147"/>
      <c r="U60" s="147"/>
      <c r="V60" s="147"/>
      <c r="W60" s="147"/>
      <c r="X60" s="217"/>
      <c r="Y60" s="325" t="s">
        <v>12</v>
      </c>
      <c r="Z60" s="535"/>
      <c r="AA60" s="536"/>
      <c r="AB60" s="537"/>
      <c r="AC60" s="537"/>
      <c r="AD60" s="537"/>
      <c r="AE60" s="351"/>
      <c r="AF60" s="352"/>
      <c r="AG60" s="352"/>
      <c r="AH60" s="352"/>
      <c r="AI60" s="351"/>
      <c r="AJ60" s="352"/>
      <c r="AK60" s="352"/>
      <c r="AL60" s="352"/>
      <c r="AM60" s="351"/>
      <c r="AN60" s="352"/>
      <c r="AO60" s="352"/>
      <c r="AP60" s="352"/>
      <c r="AQ60" s="97"/>
      <c r="AR60" s="98"/>
      <c r="AS60" s="98"/>
      <c r="AT60" s="99"/>
      <c r="AU60" s="352"/>
      <c r="AV60" s="352"/>
      <c r="AW60" s="352"/>
      <c r="AX60" s="354"/>
    </row>
    <row r="61" spans="1:50" ht="23.25"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1"/>
      <c r="AF61" s="352"/>
      <c r="AG61" s="352"/>
      <c r="AH61" s="352"/>
      <c r="AI61" s="351"/>
      <c r="AJ61" s="352"/>
      <c r="AK61" s="352"/>
      <c r="AL61" s="352"/>
      <c r="AM61" s="351"/>
      <c r="AN61" s="352"/>
      <c r="AO61" s="352"/>
      <c r="AP61" s="352"/>
      <c r="AQ61" s="97"/>
      <c r="AR61" s="98"/>
      <c r="AS61" s="98"/>
      <c r="AT61" s="99"/>
      <c r="AU61" s="352">
        <v>3</v>
      </c>
      <c r="AV61" s="352"/>
      <c r="AW61" s="352"/>
      <c r="AX61" s="354"/>
    </row>
    <row r="62" spans="1:50" ht="23.25"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1"/>
      <c r="AF62" s="352"/>
      <c r="AG62" s="352"/>
      <c r="AH62" s="352"/>
      <c r="AI62" s="351"/>
      <c r="AJ62" s="352"/>
      <c r="AK62" s="352"/>
      <c r="AL62" s="352"/>
      <c r="AM62" s="351"/>
      <c r="AN62" s="352"/>
      <c r="AO62" s="352"/>
      <c r="AP62" s="352"/>
      <c r="AQ62" s="97"/>
      <c r="AR62" s="98"/>
      <c r="AS62" s="98"/>
      <c r="AT62" s="99"/>
      <c r="AU62" s="352"/>
      <c r="AV62" s="352"/>
      <c r="AW62" s="352"/>
      <c r="AX62" s="354"/>
    </row>
    <row r="63" spans="1:50" ht="23.25" customHeight="1" x14ac:dyDescent="0.15">
      <c r="A63" s="883" t="s">
        <v>422</v>
      </c>
      <c r="B63" s="884"/>
      <c r="C63" s="884"/>
      <c r="D63" s="884"/>
      <c r="E63" s="884"/>
      <c r="F63" s="885"/>
      <c r="G63" s="889" t="s">
        <v>489</v>
      </c>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5" t="s">
        <v>452</v>
      </c>
      <c r="AF65" s="356"/>
      <c r="AG65" s="356"/>
      <c r="AH65" s="357"/>
      <c r="AI65" s="355" t="s">
        <v>449</v>
      </c>
      <c r="AJ65" s="356"/>
      <c r="AK65" s="356"/>
      <c r="AL65" s="357"/>
      <c r="AM65" s="362" t="s">
        <v>444</v>
      </c>
      <c r="AN65" s="362"/>
      <c r="AO65" s="362"/>
      <c r="AP65" s="355"/>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9"/>
      <c r="AF66" s="320"/>
      <c r="AG66" s="320"/>
      <c r="AH66" s="321"/>
      <c r="AI66" s="319"/>
      <c r="AJ66" s="320"/>
      <c r="AK66" s="320"/>
      <c r="AL66" s="321"/>
      <c r="AM66" s="363"/>
      <c r="AN66" s="363"/>
      <c r="AO66" s="363"/>
      <c r="AP66" s="319"/>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412</v>
      </c>
      <c r="AC67" s="937"/>
      <c r="AD67" s="937"/>
      <c r="AE67" s="351"/>
      <c r="AF67" s="352"/>
      <c r="AG67" s="352"/>
      <c r="AH67" s="352"/>
      <c r="AI67" s="351"/>
      <c r="AJ67" s="352"/>
      <c r="AK67" s="352"/>
      <c r="AL67" s="352"/>
      <c r="AM67" s="351"/>
      <c r="AN67" s="352"/>
      <c r="AO67" s="352"/>
      <c r="AP67" s="352"/>
      <c r="AQ67" s="351"/>
      <c r="AR67" s="352"/>
      <c r="AS67" s="352"/>
      <c r="AT67" s="353"/>
      <c r="AU67" s="352"/>
      <c r="AV67" s="352"/>
      <c r="AW67" s="352"/>
      <c r="AX67" s="354"/>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412</v>
      </c>
      <c r="AC68" s="960"/>
      <c r="AD68" s="960"/>
      <c r="AE68" s="351"/>
      <c r="AF68" s="352"/>
      <c r="AG68" s="352"/>
      <c r="AH68" s="352"/>
      <c r="AI68" s="351"/>
      <c r="AJ68" s="352"/>
      <c r="AK68" s="352"/>
      <c r="AL68" s="352"/>
      <c r="AM68" s="351"/>
      <c r="AN68" s="352"/>
      <c r="AO68" s="352"/>
      <c r="AP68" s="352"/>
      <c r="AQ68" s="351"/>
      <c r="AR68" s="352"/>
      <c r="AS68" s="352"/>
      <c r="AT68" s="353"/>
      <c r="AU68" s="352"/>
      <c r="AV68" s="352"/>
      <c r="AW68" s="352"/>
      <c r="AX68" s="354"/>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413</v>
      </c>
      <c r="AC69" s="961"/>
      <c r="AD69" s="961"/>
      <c r="AE69" s="800"/>
      <c r="AF69" s="801"/>
      <c r="AG69" s="801"/>
      <c r="AH69" s="801"/>
      <c r="AI69" s="800"/>
      <c r="AJ69" s="801"/>
      <c r="AK69" s="801"/>
      <c r="AL69" s="801"/>
      <c r="AM69" s="800"/>
      <c r="AN69" s="801"/>
      <c r="AO69" s="801"/>
      <c r="AP69" s="801"/>
      <c r="AQ69" s="351"/>
      <c r="AR69" s="352"/>
      <c r="AS69" s="352"/>
      <c r="AT69" s="353"/>
      <c r="AU69" s="352"/>
      <c r="AV69" s="352"/>
      <c r="AW69" s="352"/>
      <c r="AX69" s="354"/>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411</v>
      </c>
      <c r="X70" s="930"/>
      <c r="Y70" s="935" t="s">
        <v>12</v>
      </c>
      <c r="Z70" s="935"/>
      <c r="AA70" s="936"/>
      <c r="AB70" s="937" t="s">
        <v>412</v>
      </c>
      <c r="AC70" s="937"/>
      <c r="AD70" s="937"/>
      <c r="AE70" s="351"/>
      <c r="AF70" s="352"/>
      <c r="AG70" s="352"/>
      <c r="AH70" s="352"/>
      <c r="AI70" s="351"/>
      <c r="AJ70" s="352"/>
      <c r="AK70" s="352"/>
      <c r="AL70" s="352"/>
      <c r="AM70" s="351"/>
      <c r="AN70" s="352"/>
      <c r="AO70" s="352"/>
      <c r="AP70" s="352"/>
      <c r="AQ70" s="351"/>
      <c r="AR70" s="352"/>
      <c r="AS70" s="352"/>
      <c r="AT70" s="353"/>
      <c r="AU70" s="352"/>
      <c r="AV70" s="352"/>
      <c r="AW70" s="352"/>
      <c r="AX70" s="354"/>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412</v>
      </c>
      <c r="AC71" s="960"/>
      <c r="AD71" s="960"/>
      <c r="AE71" s="351"/>
      <c r="AF71" s="352"/>
      <c r="AG71" s="352"/>
      <c r="AH71" s="352"/>
      <c r="AI71" s="351"/>
      <c r="AJ71" s="352"/>
      <c r="AK71" s="352"/>
      <c r="AL71" s="352"/>
      <c r="AM71" s="351"/>
      <c r="AN71" s="352"/>
      <c r="AO71" s="352"/>
      <c r="AP71" s="352"/>
      <c r="AQ71" s="351"/>
      <c r="AR71" s="352"/>
      <c r="AS71" s="352"/>
      <c r="AT71" s="353"/>
      <c r="AU71" s="352"/>
      <c r="AV71" s="352"/>
      <c r="AW71" s="352"/>
      <c r="AX71" s="354"/>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413</v>
      </c>
      <c r="AC72" s="961"/>
      <c r="AD72" s="961"/>
      <c r="AE72" s="351"/>
      <c r="AF72" s="352"/>
      <c r="AG72" s="352"/>
      <c r="AH72" s="352"/>
      <c r="AI72" s="351"/>
      <c r="AJ72" s="352"/>
      <c r="AK72" s="352"/>
      <c r="AL72" s="352"/>
      <c r="AM72" s="351"/>
      <c r="AN72" s="352"/>
      <c r="AO72" s="352"/>
      <c r="AP72" s="353"/>
      <c r="AQ72" s="351"/>
      <c r="AR72" s="352"/>
      <c r="AS72" s="352"/>
      <c r="AT72" s="353"/>
      <c r="AU72" s="352"/>
      <c r="AV72" s="352"/>
      <c r="AW72" s="352"/>
      <c r="AX72" s="354"/>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5" t="s">
        <v>452</v>
      </c>
      <c r="AF73" s="356"/>
      <c r="AG73" s="356"/>
      <c r="AH73" s="357"/>
      <c r="AI73" s="355" t="s">
        <v>449</v>
      </c>
      <c r="AJ73" s="356"/>
      <c r="AK73" s="356"/>
      <c r="AL73" s="357"/>
      <c r="AM73" s="362" t="s">
        <v>444</v>
      </c>
      <c r="AN73" s="362"/>
      <c r="AO73" s="362"/>
      <c r="AP73" s="355"/>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9"/>
      <c r="AF74" s="320"/>
      <c r="AG74" s="320"/>
      <c r="AH74" s="321"/>
      <c r="AI74" s="319"/>
      <c r="AJ74" s="320"/>
      <c r="AK74" s="320"/>
      <c r="AL74" s="321"/>
      <c r="AM74" s="363"/>
      <c r="AN74" s="363"/>
      <c r="AO74" s="363"/>
      <c r="AP74" s="319"/>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2"/>
      <c r="AV75" s="352"/>
      <c r="AW75" s="352"/>
      <c r="AX75" s="354"/>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2"/>
      <c r="AV76" s="352"/>
      <c r="AW76" s="352"/>
      <c r="AX76" s="354"/>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352"/>
      <c r="AV77" s="352"/>
      <c r="AW77" s="352"/>
      <c r="AX77" s="354"/>
    </row>
    <row r="78" spans="1:50" ht="69.75" hidden="1" customHeight="1" x14ac:dyDescent="0.15">
      <c r="A78" s="897" t="s">
        <v>425</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6"/>
      <c r="H81" s="366"/>
      <c r="I81" s="366"/>
      <c r="J81" s="366"/>
      <c r="K81" s="366"/>
      <c r="L81" s="366"/>
      <c r="M81" s="366"/>
      <c r="N81" s="366"/>
      <c r="O81" s="366"/>
      <c r="P81" s="366"/>
      <c r="Q81" s="366"/>
      <c r="R81" s="366"/>
      <c r="S81" s="366"/>
      <c r="T81" s="366"/>
      <c r="U81" s="366"/>
      <c r="V81" s="366"/>
      <c r="W81" s="366"/>
      <c r="X81" s="366"/>
      <c r="Y81" s="366"/>
      <c r="Z81" s="366"/>
      <c r="AA81" s="554"/>
      <c r="AB81" s="5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5" t="s">
        <v>452</v>
      </c>
      <c r="AF85" s="356"/>
      <c r="AG85" s="356"/>
      <c r="AH85" s="357"/>
      <c r="AI85" s="355" t="s">
        <v>449</v>
      </c>
      <c r="AJ85" s="356"/>
      <c r="AK85" s="356"/>
      <c r="AL85" s="357"/>
      <c r="AM85" s="362" t="s">
        <v>444</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6"/>
      <c r="B86" s="538"/>
      <c r="C86" s="538"/>
      <c r="D86" s="538"/>
      <c r="E86" s="538"/>
      <c r="F86" s="539"/>
      <c r="G86" s="553"/>
      <c r="H86" s="366"/>
      <c r="I86" s="366"/>
      <c r="J86" s="366"/>
      <c r="K86" s="366"/>
      <c r="L86" s="366"/>
      <c r="M86" s="366"/>
      <c r="N86" s="366"/>
      <c r="O86" s="554"/>
      <c r="P86" s="566"/>
      <c r="Q86" s="366"/>
      <c r="R86" s="366"/>
      <c r="S86" s="366"/>
      <c r="T86" s="366"/>
      <c r="U86" s="366"/>
      <c r="V86" s="366"/>
      <c r="W86" s="366"/>
      <c r="X86" s="554"/>
      <c r="Y86" s="159"/>
      <c r="Z86" s="160"/>
      <c r="AA86" s="161"/>
      <c r="AB86" s="319"/>
      <c r="AC86" s="320"/>
      <c r="AD86" s="321"/>
      <c r="AE86" s="319"/>
      <c r="AF86" s="320"/>
      <c r="AG86" s="320"/>
      <c r="AH86" s="321"/>
      <c r="AI86" s="319"/>
      <c r="AJ86" s="320"/>
      <c r="AK86" s="320"/>
      <c r="AL86" s="321"/>
      <c r="AM86" s="363"/>
      <c r="AN86" s="363"/>
      <c r="AO86" s="363"/>
      <c r="AP86" s="319"/>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1"/>
      <c r="AF87" s="352"/>
      <c r="AG87" s="352"/>
      <c r="AH87" s="352"/>
      <c r="AI87" s="351"/>
      <c r="AJ87" s="352"/>
      <c r="AK87" s="352"/>
      <c r="AL87" s="352"/>
      <c r="AM87" s="351"/>
      <c r="AN87" s="352"/>
      <c r="AO87" s="352"/>
      <c r="AP87" s="352"/>
      <c r="AQ87" s="97"/>
      <c r="AR87" s="98"/>
      <c r="AS87" s="98"/>
      <c r="AT87" s="99"/>
      <c r="AU87" s="352"/>
      <c r="AV87" s="352"/>
      <c r="AW87" s="352"/>
      <c r="AX87" s="354"/>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1"/>
      <c r="AF88" s="352"/>
      <c r="AG88" s="352"/>
      <c r="AH88" s="352"/>
      <c r="AI88" s="351"/>
      <c r="AJ88" s="352"/>
      <c r="AK88" s="352"/>
      <c r="AL88" s="352"/>
      <c r="AM88" s="351"/>
      <c r="AN88" s="352"/>
      <c r="AO88" s="352"/>
      <c r="AP88" s="352"/>
      <c r="AQ88" s="97"/>
      <c r="AR88" s="98"/>
      <c r="AS88" s="98"/>
      <c r="AT88" s="99"/>
      <c r="AU88" s="352"/>
      <c r="AV88" s="352"/>
      <c r="AW88" s="352"/>
      <c r="AX88" s="354"/>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1"/>
      <c r="AF89" s="352"/>
      <c r="AG89" s="352"/>
      <c r="AH89" s="352"/>
      <c r="AI89" s="351"/>
      <c r="AJ89" s="352"/>
      <c r="AK89" s="352"/>
      <c r="AL89" s="352"/>
      <c r="AM89" s="351"/>
      <c r="AN89" s="352"/>
      <c r="AO89" s="352"/>
      <c r="AP89" s="352"/>
      <c r="AQ89" s="97"/>
      <c r="AR89" s="98"/>
      <c r="AS89" s="98"/>
      <c r="AT89" s="99"/>
      <c r="AU89" s="352"/>
      <c r="AV89" s="352"/>
      <c r="AW89" s="352"/>
      <c r="AX89" s="354"/>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5" t="s">
        <v>452</v>
      </c>
      <c r="AF90" s="356"/>
      <c r="AG90" s="356"/>
      <c r="AH90" s="357"/>
      <c r="AI90" s="355" t="s">
        <v>449</v>
      </c>
      <c r="AJ90" s="356"/>
      <c r="AK90" s="356"/>
      <c r="AL90" s="357"/>
      <c r="AM90" s="362" t="s">
        <v>444</v>
      </c>
      <c r="AN90" s="362"/>
      <c r="AO90" s="362"/>
      <c r="AP90" s="355"/>
      <c r="AQ90" s="162" t="s">
        <v>306</v>
      </c>
      <c r="AR90" s="155"/>
      <c r="AS90" s="155"/>
      <c r="AT90" s="156"/>
      <c r="AU90" s="360" t="s">
        <v>252</v>
      </c>
      <c r="AV90" s="360"/>
      <c r="AW90" s="360"/>
      <c r="AX90" s="361"/>
    </row>
    <row r="91" spans="1:60" ht="18.75" hidden="1" customHeight="1" x14ac:dyDescent="0.15">
      <c r="A91" s="506"/>
      <c r="B91" s="538"/>
      <c r="C91" s="538"/>
      <c r="D91" s="538"/>
      <c r="E91" s="538"/>
      <c r="F91" s="539"/>
      <c r="G91" s="553"/>
      <c r="H91" s="366"/>
      <c r="I91" s="366"/>
      <c r="J91" s="366"/>
      <c r="K91" s="366"/>
      <c r="L91" s="366"/>
      <c r="M91" s="366"/>
      <c r="N91" s="366"/>
      <c r="O91" s="554"/>
      <c r="P91" s="566"/>
      <c r="Q91" s="366"/>
      <c r="R91" s="366"/>
      <c r="S91" s="366"/>
      <c r="T91" s="366"/>
      <c r="U91" s="366"/>
      <c r="V91" s="366"/>
      <c r="W91" s="366"/>
      <c r="X91" s="554"/>
      <c r="Y91" s="159"/>
      <c r="Z91" s="160"/>
      <c r="AA91" s="161"/>
      <c r="AB91" s="319"/>
      <c r="AC91" s="320"/>
      <c r="AD91" s="321"/>
      <c r="AE91" s="319"/>
      <c r="AF91" s="320"/>
      <c r="AG91" s="320"/>
      <c r="AH91" s="321"/>
      <c r="AI91" s="319"/>
      <c r="AJ91" s="320"/>
      <c r="AK91" s="320"/>
      <c r="AL91" s="321"/>
      <c r="AM91" s="363"/>
      <c r="AN91" s="363"/>
      <c r="AO91" s="363"/>
      <c r="AP91" s="319"/>
      <c r="AQ91" s="256"/>
      <c r="AR91" s="257"/>
      <c r="AS91" s="123" t="s">
        <v>307</v>
      </c>
      <c r="AT91" s="158"/>
      <c r="AU91" s="257"/>
      <c r="AV91" s="257"/>
      <c r="AW91" s="366" t="s">
        <v>296</v>
      </c>
      <c r="AX91" s="367"/>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1"/>
      <c r="AF92" s="352"/>
      <c r="AG92" s="352"/>
      <c r="AH92" s="352"/>
      <c r="AI92" s="351"/>
      <c r="AJ92" s="352"/>
      <c r="AK92" s="352"/>
      <c r="AL92" s="352"/>
      <c r="AM92" s="351"/>
      <c r="AN92" s="352"/>
      <c r="AO92" s="352"/>
      <c r="AP92" s="352"/>
      <c r="AQ92" s="97"/>
      <c r="AR92" s="98"/>
      <c r="AS92" s="98"/>
      <c r="AT92" s="99"/>
      <c r="AU92" s="352"/>
      <c r="AV92" s="352"/>
      <c r="AW92" s="352"/>
      <c r="AX92" s="354"/>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1"/>
      <c r="AF93" s="352"/>
      <c r="AG93" s="352"/>
      <c r="AH93" s="352"/>
      <c r="AI93" s="351"/>
      <c r="AJ93" s="352"/>
      <c r="AK93" s="352"/>
      <c r="AL93" s="352"/>
      <c r="AM93" s="351"/>
      <c r="AN93" s="352"/>
      <c r="AO93" s="352"/>
      <c r="AP93" s="352"/>
      <c r="AQ93" s="97"/>
      <c r="AR93" s="98"/>
      <c r="AS93" s="98"/>
      <c r="AT93" s="99"/>
      <c r="AU93" s="352"/>
      <c r="AV93" s="352"/>
      <c r="AW93" s="352"/>
      <c r="AX93" s="354"/>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1"/>
      <c r="AF94" s="352"/>
      <c r="AG94" s="352"/>
      <c r="AH94" s="352"/>
      <c r="AI94" s="351"/>
      <c r="AJ94" s="352"/>
      <c r="AK94" s="352"/>
      <c r="AL94" s="352"/>
      <c r="AM94" s="351"/>
      <c r="AN94" s="352"/>
      <c r="AO94" s="352"/>
      <c r="AP94" s="352"/>
      <c r="AQ94" s="97"/>
      <c r="AR94" s="98"/>
      <c r="AS94" s="98"/>
      <c r="AT94" s="99"/>
      <c r="AU94" s="352"/>
      <c r="AV94" s="352"/>
      <c r="AW94" s="352"/>
      <c r="AX94" s="354"/>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5" t="s">
        <v>452</v>
      </c>
      <c r="AF95" s="356"/>
      <c r="AG95" s="356"/>
      <c r="AH95" s="357"/>
      <c r="AI95" s="355" t="s">
        <v>449</v>
      </c>
      <c r="AJ95" s="356"/>
      <c r="AK95" s="356"/>
      <c r="AL95" s="357"/>
      <c r="AM95" s="362" t="s">
        <v>444</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6"/>
      <c r="I96" s="366"/>
      <c r="J96" s="366"/>
      <c r="K96" s="366"/>
      <c r="L96" s="366"/>
      <c r="M96" s="366"/>
      <c r="N96" s="366"/>
      <c r="O96" s="554"/>
      <c r="P96" s="566"/>
      <c r="Q96" s="366"/>
      <c r="R96" s="366"/>
      <c r="S96" s="366"/>
      <c r="T96" s="366"/>
      <c r="U96" s="366"/>
      <c r="V96" s="366"/>
      <c r="W96" s="366"/>
      <c r="X96" s="554"/>
      <c r="Y96" s="159"/>
      <c r="Z96" s="160"/>
      <c r="AA96" s="161"/>
      <c r="AB96" s="319"/>
      <c r="AC96" s="320"/>
      <c r="AD96" s="321"/>
      <c r="AE96" s="319"/>
      <c r="AF96" s="320"/>
      <c r="AG96" s="320"/>
      <c r="AH96" s="321"/>
      <c r="AI96" s="319"/>
      <c r="AJ96" s="320"/>
      <c r="AK96" s="320"/>
      <c r="AL96" s="321"/>
      <c r="AM96" s="363"/>
      <c r="AN96" s="363"/>
      <c r="AO96" s="363"/>
      <c r="AP96" s="319"/>
      <c r="AQ96" s="256"/>
      <c r="AR96" s="257"/>
      <c r="AS96" s="123" t="s">
        <v>307</v>
      </c>
      <c r="AT96" s="158"/>
      <c r="AU96" s="257"/>
      <c r="AV96" s="257"/>
      <c r="AW96" s="366" t="s">
        <v>296</v>
      </c>
      <c r="AX96" s="367"/>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3"/>
      <c r="AC97" s="394"/>
      <c r="AD97" s="395"/>
      <c r="AE97" s="351"/>
      <c r="AF97" s="352"/>
      <c r="AG97" s="352"/>
      <c r="AH97" s="353"/>
      <c r="AI97" s="351"/>
      <c r="AJ97" s="352"/>
      <c r="AK97" s="352"/>
      <c r="AL97" s="353"/>
      <c r="AM97" s="351"/>
      <c r="AN97" s="352"/>
      <c r="AO97" s="352"/>
      <c r="AP97" s="352"/>
      <c r="AQ97" s="97"/>
      <c r="AR97" s="98"/>
      <c r="AS97" s="98"/>
      <c r="AT97" s="99"/>
      <c r="AU97" s="352"/>
      <c r="AV97" s="352"/>
      <c r="AW97" s="352"/>
      <c r="AX97" s="354"/>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1"/>
      <c r="AF98" s="352"/>
      <c r="AG98" s="352"/>
      <c r="AH98" s="353"/>
      <c r="AI98" s="351"/>
      <c r="AJ98" s="352"/>
      <c r="AK98" s="352"/>
      <c r="AL98" s="353"/>
      <c r="AM98" s="351"/>
      <c r="AN98" s="352"/>
      <c r="AO98" s="352"/>
      <c r="AP98" s="352"/>
      <c r="AQ98" s="97"/>
      <c r="AR98" s="98"/>
      <c r="AS98" s="98"/>
      <c r="AT98" s="99"/>
      <c r="AU98" s="352"/>
      <c r="AV98" s="352"/>
      <c r="AW98" s="352"/>
      <c r="AX98" s="354"/>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452</v>
      </c>
      <c r="AF100" s="810"/>
      <c r="AG100" s="810"/>
      <c r="AH100" s="811"/>
      <c r="AI100" s="809" t="s">
        <v>449</v>
      </c>
      <c r="AJ100" s="810"/>
      <c r="AK100" s="810"/>
      <c r="AL100" s="811"/>
      <c r="AM100" s="809" t="s">
        <v>445</v>
      </c>
      <c r="AN100" s="810"/>
      <c r="AO100" s="810"/>
      <c r="AP100" s="811"/>
      <c r="AQ100" s="914" t="s">
        <v>438</v>
      </c>
      <c r="AR100" s="915"/>
      <c r="AS100" s="915"/>
      <c r="AT100" s="916"/>
      <c r="AU100" s="914" t="s">
        <v>435</v>
      </c>
      <c r="AV100" s="915"/>
      <c r="AW100" s="915"/>
      <c r="AX100" s="917"/>
    </row>
    <row r="101" spans="1:60" ht="23.25" customHeight="1" x14ac:dyDescent="0.15">
      <c r="A101" s="477"/>
      <c r="B101" s="478"/>
      <c r="C101" s="478"/>
      <c r="D101" s="478"/>
      <c r="E101" s="478"/>
      <c r="F101" s="479"/>
      <c r="G101" s="147" t="s">
        <v>539</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c r="AC101" s="537"/>
      <c r="AD101" s="537"/>
      <c r="AE101" s="351"/>
      <c r="AF101" s="352"/>
      <c r="AG101" s="352"/>
      <c r="AH101" s="353"/>
      <c r="AI101" s="351"/>
      <c r="AJ101" s="352"/>
      <c r="AK101" s="352"/>
      <c r="AL101" s="353"/>
      <c r="AM101" s="351">
        <v>2</v>
      </c>
      <c r="AN101" s="352"/>
      <c r="AO101" s="352"/>
      <c r="AP101" s="353"/>
      <c r="AQ101" s="351"/>
      <c r="AR101" s="352"/>
      <c r="AS101" s="352"/>
      <c r="AT101" s="353"/>
      <c r="AU101" s="351"/>
      <c r="AV101" s="352"/>
      <c r="AW101" s="352"/>
      <c r="AX101" s="353"/>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6"/>
      <c r="AA102" s="327"/>
      <c r="AB102" s="537"/>
      <c r="AC102" s="537"/>
      <c r="AD102" s="537"/>
      <c r="AE102" s="345"/>
      <c r="AF102" s="345"/>
      <c r="AG102" s="345"/>
      <c r="AH102" s="345"/>
      <c r="AI102" s="345"/>
      <c r="AJ102" s="345"/>
      <c r="AK102" s="345"/>
      <c r="AL102" s="345"/>
      <c r="AM102" s="345">
        <v>2</v>
      </c>
      <c r="AN102" s="345"/>
      <c r="AO102" s="345"/>
      <c r="AP102" s="345"/>
      <c r="AQ102" s="800"/>
      <c r="AR102" s="801"/>
      <c r="AS102" s="801"/>
      <c r="AT102" s="802"/>
      <c r="AU102" s="800"/>
      <c r="AV102" s="801"/>
      <c r="AW102" s="801"/>
      <c r="AX102" s="802"/>
    </row>
    <row r="103" spans="1:60" ht="31.5"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7" t="s">
        <v>438</v>
      </c>
      <c r="AR103" s="348"/>
      <c r="AS103" s="348"/>
      <c r="AT103" s="349"/>
      <c r="AU103" s="347" t="s">
        <v>435</v>
      </c>
      <c r="AV103" s="348"/>
      <c r="AW103" s="348"/>
      <c r="AX103" s="350"/>
    </row>
    <row r="104" spans="1:60" ht="23.25" customHeight="1" x14ac:dyDescent="0.15">
      <c r="A104" s="477"/>
      <c r="B104" s="478"/>
      <c r="C104" s="478"/>
      <c r="D104" s="478"/>
      <c r="E104" s="478"/>
      <c r="F104" s="479"/>
      <c r="G104" s="147" t="s">
        <v>513</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1"/>
      <c r="AF104" s="352"/>
      <c r="AG104" s="352"/>
      <c r="AH104" s="353"/>
      <c r="AI104" s="351"/>
      <c r="AJ104" s="352"/>
      <c r="AK104" s="352"/>
      <c r="AL104" s="353"/>
      <c r="AM104" s="351">
        <v>1</v>
      </c>
      <c r="AN104" s="352"/>
      <c r="AO104" s="352"/>
      <c r="AP104" s="353"/>
      <c r="AQ104" s="351"/>
      <c r="AR104" s="352"/>
      <c r="AS104" s="352"/>
      <c r="AT104" s="353"/>
      <c r="AU104" s="351"/>
      <c r="AV104" s="352"/>
      <c r="AW104" s="352"/>
      <c r="AX104" s="353"/>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3"/>
      <c r="AC105" s="394"/>
      <c r="AD105" s="395"/>
      <c r="AE105" s="345"/>
      <c r="AF105" s="345"/>
      <c r="AG105" s="345"/>
      <c r="AH105" s="345"/>
      <c r="AI105" s="345"/>
      <c r="AJ105" s="345"/>
      <c r="AK105" s="345"/>
      <c r="AL105" s="345"/>
      <c r="AM105" s="345">
        <v>1</v>
      </c>
      <c r="AN105" s="345"/>
      <c r="AO105" s="345"/>
      <c r="AP105" s="345"/>
      <c r="AQ105" s="351"/>
      <c r="AR105" s="352"/>
      <c r="AS105" s="352"/>
      <c r="AT105" s="353"/>
      <c r="AU105" s="800"/>
      <c r="AV105" s="801"/>
      <c r="AW105" s="801"/>
      <c r="AX105" s="802"/>
    </row>
    <row r="106" spans="1:60" ht="31.5"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7" t="s">
        <v>438</v>
      </c>
      <c r="AR106" s="348"/>
      <c r="AS106" s="348"/>
      <c r="AT106" s="349"/>
      <c r="AU106" s="347" t="s">
        <v>435</v>
      </c>
      <c r="AV106" s="348"/>
      <c r="AW106" s="348"/>
      <c r="AX106" s="350"/>
    </row>
    <row r="107" spans="1:60" ht="23.25" customHeight="1" x14ac:dyDescent="0.15">
      <c r="A107" s="477"/>
      <c r="B107" s="478"/>
      <c r="C107" s="478"/>
      <c r="D107" s="478"/>
      <c r="E107" s="478"/>
      <c r="F107" s="479"/>
      <c r="G107" s="147" t="s">
        <v>514</v>
      </c>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5"/>
      <c r="AF107" s="345"/>
      <c r="AG107" s="345"/>
      <c r="AH107" s="345"/>
      <c r="AI107" s="345"/>
      <c r="AJ107" s="345"/>
      <c r="AK107" s="345"/>
      <c r="AL107" s="345"/>
      <c r="AM107" s="345"/>
      <c r="AN107" s="345"/>
      <c r="AO107" s="345"/>
      <c r="AP107" s="345"/>
      <c r="AQ107" s="351"/>
      <c r="AR107" s="352"/>
      <c r="AS107" s="352"/>
      <c r="AT107" s="353"/>
      <c r="AU107" s="351"/>
      <c r="AV107" s="352"/>
      <c r="AW107" s="352"/>
      <c r="AX107" s="353"/>
    </row>
    <row r="108" spans="1:60" ht="23.25"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3"/>
      <c r="AC108" s="394"/>
      <c r="AD108" s="395"/>
      <c r="AE108" s="345"/>
      <c r="AF108" s="345"/>
      <c r="AG108" s="345"/>
      <c r="AH108" s="345"/>
      <c r="AI108" s="345"/>
      <c r="AJ108" s="345"/>
      <c r="AK108" s="345"/>
      <c r="AL108" s="345"/>
      <c r="AM108" s="345"/>
      <c r="AN108" s="345"/>
      <c r="AO108" s="345"/>
      <c r="AP108" s="345"/>
      <c r="AQ108" s="351">
        <v>6</v>
      </c>
      <c r="AR108" s="352"/>
      <c r="AS108" s="352"/>
      <c r="AT108" s="353"/>
      <c r="AU108" s="800"/>
      <c r="AV108" s="801"/>
      <c r="AW108" s="801"/>
      <c r="AX108" s="802"/>
    </row>
    <row r="109" spans="1:60" ht="31.5"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7" t="s">
        <v>438</v>
      </c>
      <c r="AR109" s="348"/>
      <c r="AS109" s="348"/>
      <c r="AT109" s="349"/>
      <c r="AU109" s="347" t="s">
        <v>435</v>
      </c>
      <c r="AV109" s="348"/>
      <c r="AW109" s="348"/>
      <c r="AX109" s="350"/>
    </row>
    <row r="110" spans="1:60" ht="23.25" customHeight="1" x14ac:dyDescent="0.15">
      <c r="A110" s="477"/>
      <c r="B110" s="478"/>
      <c r="C110" s="478"/>
      <c r="D110" s="478"/>
      <c r="E110" s="478"/>
      <c r="F110" s="479"/>
      <c r="G110" s="147" t="s">
        <v>494</v>
      </c>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5"/>
      <c r="AF110" s="345"/>
      <c r="AG110" s="345"/>
      <c r="AH110" s="345"/>
      <c r="AI110" s="345"/>
      <c r="AJ110" s="345"/>
      <c r="AK110" s="345"/>
      <c r="AL110" s="345"/>
      <c r="AM110" s="345"/>
      <c r="AN110" s="345"/>
      <c r="AO110" s="345"/>
      <c r="AP110" s="345"/>
      <c r="AQ110" s="351"/>
      <c r="AR110" s="352"/>
      <c r="AS110" s="352"/>
      <c r="AT110" s="353"/>
      <c r="AU110" s="351"/>
      <c r="AV110" s="352"/>
      <c r="AW110" s="352"/>
      <c r="AX110" s="353"/>
    </row>
    <row r="111" spans="1:60" ht="23.25"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3"/>
      <c r="AC111" s="394"/>
      <c r="AD111" s="395"/>
      <c r="AE111" s="345"/>
      <c r="AF111" s="345"/>
      <c r="AG111" s="345"/>
      <c r="AH111" s="345"/>
      <c r="AI111" s="345"/>
      <c r="AJ111" s="345"/>
      <c r="AK111" s="345"/>
      <c r="AL111" s="345"/>
      <c r="AM111" s="345"/>
      <c r="AN111" s="345"/>
      <c r="AO111" s="345"/>
      <c r="AP111" s="345"/>
      <c r="AQ111" s="351">
        <v>2</v>
      </c>
      <c r="AR111" s="352"/>
      <c r="AS111" s="352"/>
      <c r="AT111" s="353"/>
      <c r="AU111" s="800"/>
      <c r="AV111" s="801"/>
      <c r="AW111" s="801"/>
      <c r="AX111" s="802"/>
    </row>
    <row r="112" spans="1:60" ht="31.5"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7" t="s">
        <v>438</v>
      </c>
      <c r="AR112" s="348"/>
      <c r="AS112" s="348"/>
      <c r="AT112" s="349"/>
      <c r="AU112" s="347" t="s">
        <v>435</v>
      </c>
      <c r="AV112" s="348"/>
      <c r="AW112" s="348"/>
      <c r="AX112" s="350"/>
    </row>
    <row r="113" spans="1:50" ht="23.25" customHeight="1" x14ac:dyDescent="0.15">
      <c r="A113" s="477"/>
      <c r="B113" s="478"/>
      <c r="C113" s="478"/>
      <c r="D113" s="478"/>
      <c r="E113" s="478"/>
      <c r="F113" s="479"/>
      <c r="G113" s="147" t="s">
        <v>518</v>
      </c>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5"/>
      <c r="AF113" s="345"/>
      <c r="AG113" s="345"/>
      <c r="AH113" s="345"/>
      <c r="AI113" s="345"/>
      <c r="AJ113" s="345"/>
      <c r="AK113" s="345"/>
      <c r="AL113" s="345"/>
      <c r="AM113" s="345"/>
      <c r="AN113" s="345"/>
      <c r="AO113" s="345"/>
      <c r="AP113" s="345"/>
      <c r="AQ113" s="351"/>
      <c r="AR113" s="352"/>
      <c r="AS113" s="352"/>
      <c r="AT113" s="353"/>
      <c r="AU113" s="351"/>
      <c r="AV113" s="352"/>
      <c r="AW113" s="352"/>
      <c r="AX113" s="353"/>
    </row>
    <row r="114" spans="1:50" ht="23.25"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3"/>
      <c r="AC114" s="394"/>
      <c r="AD114" s="395"/>
      <c r="AE114" s="345"/>
      <c r="AF114" s="345"/>
      <c r="AG114" s="345"/>
      <c r="AH114" s="345"/>
      <c r="AI114" s="345"/>
      <c r="AJ114" s="345"/>
      <c r="AK114" s="345"/>
      <c r="AL114" s="345"/>
      <c r="AM114" s="345"/>
      <c r="AN114" s="345"/>
      <c r="AO114" s="345"/>
      <c r="AP114" s="345"/>
      <c r="AQ114" s="351">
        <v>3</v>
      </c>
      <c r="AR114" s="352"/>
      <c r="AS114" s="352"/>
      <c r="AT114" s="353"/>
      <c r="AU114" s="351"/>
      <c r="AV114" s="352"/>
      <c r="AW114" s="352"/>
      <c r="AX114" s="353"/>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2" t="s">
        <v>439</v>
      </c>
      <c r="AR115" s="323"/>
      <c r="AS115" s="323"/>
      <c r="AT115" s="323"/>
      <c r="AU115" s="323"/>
      <c r="AV115" s="323"/>
      <c r="AW115" s="323"/>
      <c r="AX115" s="324"/>
    </row>
    <row r="116" spans="1:50" ht="23.25" customHeight="1" x14ac:dyDescent="0.15">
      <c r="A116" s="278"/>
      <c r="B116" s="279"/>
      <c r="C116" s="279"/>
      <c r="D116" s="279"/>
      <c r="E116" s="279"/>
      <c r="F116" s="280"/>
      <c r="G116" s="338" t="s">
        <v>491</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6" t="s">
        <v>501</v>
      </c>
      <c r="AC116" s="287"/>
      <c r="AD116" s="288"/>
      <c r="AE116" s="345"/>
      <c r="AF116" s="345"/>
      <c r="AG116" s="345"/>
      <c r="AH116" s="345"/>
      <c r="AI116" s="345"/>
      <c r="AJ116" s="345"/>
      <c r="AK116" s="345"/>
      <c r="AL116" s="345"/>
      <c r="AM116" s="345">
        <v>36</v>
      </c>
      <c r="AN116" s="345"/>
      <c r="AO116" s="345"/>
      <c r="AP116" s="345"/>
      <c r="AQ116" s="351"/>
      <c r="AR116" s="352"/>
      <c r="AS116" s="352"/>
      <c r="AT116" s="352"/>
      <c r="AU116" s="352"/>
      <c r="AV116" s="352"/>
      <c r="AW116" s="352"/>
      <c r="AX116" s="354"/>
    </row>
    <row r="117" spans="1:50" ht="46.5" customHeight="1" x14ac:dyDescent="0.15">
      <c r="A117" s="281"/>
      <c r="B117" s="282"/>
      <c r="C117" s="282"/>
      <c r="D117" s="282"/>
      <c r="E117" s="282"/>
      <c r="F117" s="283"/>
      <c r="G117" s="340"/>
      <c r="H117" s="340"/>
      <c r="I117" s="340"/>
      <c r="J117" s="340"/>
      <c r="K117" s="340"/>
      <c r="L117" s="340"/>
      <c r="M117" s="340"/>
      <c r="N117" s="340"/>
      <c r="O117" s="340"/>
      <c r="P117" s="340"/>
      <c r="Q117" s="340"/>
      <c r="R117" s="340"/>
      <c r="S117" s="340"/>
      <c r="T117" s="340"/>
      <c r="U117" s="340"/>
      <c r="V117" s="340"/>
      <c r="W117" s="340"/>
      <c r="X117" s="340"/>
      <c r="Y117" s="325" t="s">
        <v>48</v>
      </c>
      <c r="Z117" s="326"/>
      <c r="AA117" s="327"/>
      <c r="AB117" s="328" t="s">
        <v>502</v>
      </c>
      <c r="AC117" s="329"/>
      <c r="AD117" s="330"/>
      <c r="AE117" s="292"/>
      <c r="AF117" s="292"/>
      <c r="AG117" s="292"/>
      <c r="AH117" s="292"/>
      <c r="AI117" s="292"/>
      <c r="AJ117" s="292"/>
      <c r="AK117" s="292"/>
      <c r="AL117" s="292"/>
      <c r="AM117" s="292" t="s">
        <v>503</v>
      </c>
      <c r="AN117" s="292"/>
      <c r="AO117" s="292"/>
      <c r="AP117" s="292"/>
      <c r="AQ117" s="292"/>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2" t="s">
        <v>439</v>
      </c>
      <c r="AR118" s="323"/>
      <c r="AS118" s="323"/>
      <c r="AT118" s="323"/>
      <c r="AU118" s="323"/>
      <c r="AV118" s="323"/>
      <c r="AW118" s="323"/>
      <c r="AX118" s="324"/>
    </row>
    <row r="119" spans="1:50" ht="23.25" customHeight="1" x14ac:dyDescent="0.15">
      <c r="A119" s="278"/>
      <c r="B119" s="279"/>
      <c r="C119" s="279"/>
      <c r="D119" s="279"/>
      <c r="E119" s="279"/>
      <c r="F119" s="280"/>
      <c r="G119" s="338" t="s">
        <v>515</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6" t="s">
        <v>501</v>
      </c>
      <c r="AC119" s="287"/>
      <c r="AD119" s="288"/>
      <c r="AE119" s="345"/>
      <c r="AF119" s="345"/>
      <c r="AG119" s="345"/>
      <c r="AH119" s="345"/>
      <c r="AI119" s="345"/>
      <c r="AJ119" s="345"/>
      <c r="AK119" s="345"/>
      <c r="AL119" s="345"/>
      <c r="AM119" s="345">
        <v>6</v>
      </c>
      <c r="AN119" s="345"/>
      <c r="AO119" s="345"/>
      <c r="AP119" s="345"/>
      <c r="AQ119" s="345"/>
      <c r="AR119" s="345"/>
      <c r="AS119" s="345"/>
      <c r="AT119" s="345"/>
      <c r="AU119" s="345"/>
      <c r="AV119" s="345"/>
      <c r="AW119" s="345"/>
      <c r="AX119" s="346"/>
    </row>
    <row r="120" spans="1:50" ht="46.5" customHeight="1" x14ac:dyDescent="0.15">
      <c r="A120" s="281"/>
      <c r="B120" s="282"/>
      <c r="C120" s="282"/>
      <c r="D120" s="282"/>
      <c r="E120" s="282"/>
      <c r="F120" s="283"/>
      <c r="G120" s="340"/>
      <c r="H120" s="340"/>
      <c r="I120" s="340"/>
      <c r="J120" s="340"/>
      <c r="K120" s="340"/>
      <c r="L120" s="340"/>
      <c r="M120" s="340"/>
      <c r="N120" s="340"/>
      <c r="O120" s="340"/>
      <c r="P120" s="340"/>
      <c r="Q120" s="340"/>
      <c r="R120" s="340"/>
      <c r="S120" s="340"/>
      <c r="T120" s="340"/>
      <c r="U120" s="340"/>
      <c r="V120" s="340"/>
      <c r="W120" s="340"/>
      <c r="X120" s="340"/>
      <c r="Y120" s="325" t="s">
        <v>48</v>
      </c>
      <c r="Z120" s="326"/>
      <c r="AA120" s="327"/>
      <c r="AB120" s="328" t="s">
        <v>502</v>
      </c>
      <c r="AC120" s="329"/>
      <c r="AD120" s="330"/>
      <c r="AE120" s="292"/>
      <c r="AF120" s="292"/>
      <c r="AG120" s="292"/>
      <c r="AH120" s="292"/>
      <c r="AI120" s="292"/>
      <c r="AJ120" s="292"/>
      <c r="AK120" s="292"/>
      <c r="AL120" s="292"/>
      <c r="AM120" s="292" t="s">
        <v>504</v>
      </c>
      <c r="AN120" s="292"/>
      <c r="AO120" s="292"/>
      <c r="AP120" s="292"/>
      <c r="AQ120" s="292"/>
      <c r="AR120" s="292"/>
      <c r="AS120" s="292"/>
      <c r="AT120" s="292"/>
      <c r="AU120" s="292"/>
      <c r="AV120" s="292"/>
      <c r="AW120" s="292"/>
      <c r="AX120" s="293"/>
    </row>
    <row r="121" spans="1:50" ht="23.25"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2" t="s">
        <v>439</v>
      </c>
      <c r="AR121" s="323"/>
      <c r="AS121" s="323"/>
      <c r="AT121" s="323"/>
      <c r="AU121" s="323"/>
      <c r="AV121" s="323"/>
      <c r="AW121" s="323"/>
      <c r="AX121" s="324"/>
    </row>
    <row r="122" spans="1:50" ht="23.25" customHeight="1" x14ac:dyDescent="0.15">
      <c r="A122" s="278"/>
      <c r="B122" s="279"/>
      <c r="C122" s="279"/>
      <c r="D122" s="279"/>
      <c r="E122" s="279"/>
      <c r="F122" s="280"/>
      <c r="G122" s="338" t="s">
        <v>525</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6"/>
      <c r="AC122" s="287"/>
      <c r="AD122" s="288"/>
      <c r="AE122" s="345"/>
      <c r="AF122" s="345"/>
      <c r="AG122" s="345"/>
      <c r="AH122" s="345"/>
      <c r="AI122" s="345"/>
      <c r="AJ122" s="345"/>
      <c r="AK122" s="345"/>
      <c r="AL122" s="345"/>
      <c r="AM122" s="345"/>
      <c r="AN122" s="345"/>
      <c r="AO122" s="345"/>
      <c r="AP122" s="345"/>
      <c r="AQ122" s="345">
        <v>28</v>
      </c>
      <c r="AR122" s="345"/>
      <c r="AS122" s="345"/>
      <c r="AT122" s="345"/>
      <c r="AU122" s="345"/>
      <c r="AV122" s="345"/>
      <c r="AW122" s="345"/>
      <c r="AX122" s="346"/>
    </row>
    <row r="123" spans="1:50" ht="46.5" customHeight="1" x14ac:dyDescent="0.15">
      <c r="A123" s="281"/>
      <c r="B123" s="282"/>
      <c r="C123" s="282"/>
      <c r="D123" s="282"/>
      <c r="E123" s="282"/>
      <c r="F123" s="283"/>
      <c r="G123" s="340"/>
      <c r="H123" s="340"/>
      <c r="I123" s="340"/>
      <c r="J123" s="340"/>
      <c r="K123" s="340"/>
      <c r="L123" s="340"/>
      <c r="M123" s="340"/>
      <c r="N123" s="340"/>
      <c r="O123" s="340"/>
      <c r="P123" s="340"/>
      <c r="Q123" s="340"/>
      <c r="R123" s="340"/>
      <c r="S123" s="340"/>
      <c r="T123" s="340"/>
      <c r="U123" s="340"/>
      <c r="V123" s="340"/>
      <c r="W123" s="340"/>
      <c r="X123" s="340"/>
      <c r="Y123" s="325" t="s">
        <v>48</v>
      </c>
      <c r="Z123" s="326"/>
      <c r="AA123" s="327"/>
      <c r="AB123" s="328" t="s">
        <v>403</v>
      </c>
      <c r="AC123" s="329"/>
      <c r="AD123" s="330"/>
      <c r="AE123" s="292"/>
      <c r="AF123" s="292"/>
      <c r="AG123" s="292"/>
      <c r="AH123" s="292"/>
      <c r="AI123" s="292"/>
      <c r="AJ123" s="292"/>
      <c r="AK123" s="292"/>
      <c r="AL123" s="292"/>
      <c r="AM123" s="292"/>
      <c r="AN123" s="292"/>
      <c r="AO123" s="292"/>
      <c r="AP123" s="292"/>
      <c r="AQ123" s="292" t="s">
        <v>530</v>
      </c>
      <c r="AR123" s="292"/>
      <c r="AS123" s="292"/>
      <c r="AT123" s="292"/>
      <c r="AU123" s="292"/>
      <c r="AV123" s="292"/>
      <c r="AW123" s="292"/>
      <c r="AX123" s="293"/>
    </row>
    <row r="124" spans="1:50" ht="23.25"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2" t="s">
        <v>439</v>
      </c>
      <c r="AR124" s="323"/>
      <c r="AS124" s="323"/>
      <c r="AT124" s="323"/>
      <c r="AU124" s="323"/>
      <c r="AV124" s="323"/>
      <c r="AW124" s="323"/>
      <c r="AX124" s="324"/>
    </row>
    <row r="125" spans="1:50" ht="23.25" customHeight="1" x14ac:dyDescent="0.15">
      <c r="A125" s="278"/>
      <c r="B125" s="279"/>
      <c r="C125" s="279"/>
      <c r="D125" s="279"/>
      <c r="E125" s="279"/>
      <c r="F125" s="280"/>
      <c r="G125" s="338" t="s">
        <v>526</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6"/>
      <c r="AC125" s="287"/>
      <c r="AD125" s="288"/>
      <c r="AE125" s="345"/>
      <c r="AF125" s="345"/>
      <c r="AG125" s="345"/>
      <c r="AH125" s="345"/>
      <c r="AI125" s="345"/>
      <c r="AJ125" s="345"/>
      <c r="AK125" s="345"/>
      <c r="AL125" s="345"/>
      <c r="AM125" s="345"/>
      <c r="AN125" s="345"/>
      <c r="AO125" s="345"/>
      <c r="AP125" s="345"/>
      <c r="AQ125" s="345">
        <v>49</v>
      </c>
      <c r="AR125" s="345"/>
      <c r="AS125" s="345"/>
      <c r="AT125" s="345"/>
      <c r="AU125" s="345"/>
      <c r="AV125" s="345"/>
      <c r="AW125" s="345"/>
      <c r="AX125" s="346"/>
    </row>
    <row r="126" spans="1:50" ht="46.5" customHeight="1" x14ac:dyDescent="0.15">
      <c r="A126" s="281"/>
      <c r="B126" s="282"/>
      <c r="C126" s="282"/>
      <c r="D126" s="282"/>
      <c r="E126" s="282"/>
      <c r="F126" s="283"/>
      <c r="G126" s="340"/>
      <c r="H126" s="340"/>
      <c r="I126" s="340"/>
      <c r="J126" s="340"/>
      <c r="K126" s="340"/>
      <c r="L126" s="340"/>
      <c r="M126" s="340"/>
      <c r="N126" s="340"/>
      <c r="O126" s="340"/>
      <c r="P126" s="340"/>
      <c r="Q126" s="340"/>
      <c r="R126" s="340"/>
      <c r="S126" s="340"/>
      <c r="T126" s="340"/>
      <c r="U126" s="340"/>
      <c r="V126" s="340"/>
      <c r="W126" s="340"/>
      <c r="X126" s="341"/>
      <c r="Y126" s="325" t="s">
        <v>48</v>
      </c>
      <c r="Z126" s="326"/>
      <c r="AA126" s="327"/>
      <c r="AB126" s="328" t="s">
        <v>402</v>
      </c>
      <c r="AC126" s="329"/>
      <c r="AD126" s="330"/>
      <c r="AE126" s="292"/>
      <c r="AF126" s="292"/>
      <c r="AG126" s="292"/>
      <c r="AH126" s="292"/>
      <c r="AI126" s="292"/>
      <c r="AJ126" s="292"/>
      <c r="AK126" s="292"/>
      <c r="AL126" s="292"/>
      <c r="AM126" s="292"/>
      <c r="AN126" s="292"/>
      <c r="AO126" s="292"/>
      <c r="AP126" s="292"/>
      <c r="AQ126" s="292" t="s">
        <v>529</v>
      </c>
      <c r="AR126" s="292"/>
      <c r="AS126" s="292"/>
      <c r="AT126" s="292"/>
      <c r="AU126" s="292"/>
      <c r="AV126" s="292"/>
      <c r="AW126" s="292"/>
      <c r="AX126" s="293"/>
    </row>
    <row r="127" spans="1:50" ht="23.25" customHeight="1" x14ac:dyDescent="0.15">
      <c r="A127" s="542" t="s">
        <v>15</v>
      </c>
      <c r="B127" s="279"/>
      <c r="C127" s="279"/>
      <c r="D127" s="279"/>
      <c r="E127" s="279"/>
      <c r="F127" s="280"/>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289" t="s">
        <v>452</v>
      </c>
      <c r="AF127" s="284"/>
      <c r="AG127" s="284"/>
      <c r="AH127" s="285"/>
      <c r="AI127" s="289" t="s">
        <v>449</v>
      </c>
      <c r="AJ127" s="284"/>
      <c r="AK127" s="284"/>
      <c r="AL127" s="285"/>
      <c r="AM127" s="289" t="s">
        <v>444</v>
      </c>
      <c r="AN127" s="284"/>
      <c r="AO127" s="284"/>
      <c r="AP127" s="285"/>
      <c r="AQ127" s="322" t="s">
        <v>439</v>
      </c>
      <c r="AR127" s="323"/>
      <c r="AS127" s="323"/>
      <c r="AT127" s="323"/>
      <c r="AU127" s="323"/>
      <c r="AV127" s="323"/>
      <c r="AW127" s="323"/>
      <c r="AX127" s="324"/>
    </row>
    <row r="128" spans="1:50" ht="23.25" customHeight="1" x14ac:dyDescent="0.15">
      <c r="A128" s="278"/>
      <c r="B128" s="279"/>
      <c r="C128" s="279"/>
      <c r="D128" s="279"/>
      <c r="E128" s="279"/>
      <c r="F128" s="280"/>
      <c r="G128" s="338" t="s">
        <v>527</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6"/>
      <c r="AC128" s="287"/>
      <c r="AD128" s="288"/>
      <c r="AE128" s="345"/>
      <c r="AF128" s="345"/>
      <c r="AG128" s="345"/>
      <c r="AH128" s="345"/>
      <c r="AI128" s="345"/>
      <c r="AJ128" s="345"/>
      <c r="AK128" s="345"/>
      <c r="AL128" s="345"/>
      <c r="AM128" s="345"/>
      <c r="AN128" s="345"/>
      <c r="AO128" s="345"/>
      <c r="AP128" s="345"/>
      <c r="AQ128" s="345">
        <v>24</v>
      </c>
      <c r="AR128" s="345"/>
      <c r="AS128" s="345"/>
      <c r="AT128" s="345"/>
      <c r="AU128" s="345"/>
      <c r="AV128" s="345"/>
      <c r="AW128" s="345"/>
      <c r="AX128" s="346"/>
    </row>
    <row r="129" spans="1:50" ht="46.5" customHeight="1" thickBot="1" x14ac:dyDescent="0.2">
      <c r="A129" s="281"/>
      <c r="B129" s="282"/>
      <c r="C129" s="282"/>
      <c r="D129" s="282"/>
      <c r="E129" s="282"/>
      <c r="F129" s="283"/>
      <c r="G129" s="340"/>
      <c r="H129" s="340"/>
      <c r="I129" s="340"/>
      <c r="J129" s="340"/>
      <c r="K129" s="340"/>
      <c r="L129" s="340"/>
      <c r="M129" s="340"/>
      <c r="N129" s="340"/>
      <c r="O129" s="340"/>
      <c r="P129" s="340"/>
      <c r="Q129" s="340"/>
      <c r="R129" s="340"/>
      <c r="S129" s="340"/>
      <c r="T129" s="340"/>
      <c r="U129" s="340"/>
      <c r="V129" s="340"/>
      <c r="W129" s="340"/>
      <c r="X129" s="340"/>
      <c r="Y129" s="325" t="s">
        <v>48</v>
      </c>
      <c r="Z129" s="326"/>
      <c r="AA129" s="327"/>
      <c r="AB129" s="328" t="s">
        <v>402</v>
      </c>
      <c r="AC129" s="329"/>
      <c r="AD129" s="330"/>
      <c r="AE129" s="292"/>
      <c r="AF129" s="292"/>
      <c r="AG129" s="292"/>
      <c r="AH129" s="292"/>
      <c r="AI129" s="292"/>
      <c r="AJ129" s="292"/>
      <c r="AK129" s="292"/>
      <c r="AL129" s="292"/>
      <c r="AM129" s="292"/>
      <c r="AN129" s="292"/>
      <c r="AO129" s="292"/>
      <c r="AP129" s="292"/>
      <c r="AQ129" s="292" t="s">
        <v>528</v>
      </c>
      <c r="AR129" s="292"/>
      <c r="AS129" s="292"/>
      <c r="AT129" s="292"/>
      <c r="AU129" s="292"/>
      <c r="AV129" s="292"/>
      <c r="AW129" s="292"/>
      <c r="AX129" s="293"/>
    </row>
    <row r="130" spans="1:50" ht="45" hidden="1" customHeight="1" x14ac:dyDescent="0.15">
      <c r="A130" s="979" t="s">
        <v>474</v>
      </c>
      <c r="B130" s="977"/>
      <c r="C130" s="976" t="s">
        <v>310</v>
      </c>
      <c r="D130" s="977"/>
      <c r="E130" s="294" t="s">
        <v>339</v>
      </c>
      <c r="F130" s="295"/>
      <c r="G130" s="296"/>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hidden="1" customHeight="1" x14ac:dyDescent="0.15">
      <c r="A131" s="980"/>
      <c r="B131" s="238"/>
      <c r="C131" s="237"/>
      <c r="D131" s="238"/>
      <c r="E131" s="224" t="s">
        <v>338</v>
      </c>
      <c r="F131" s="225"/>
      <c r="G131" s="221"/>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hidden="1"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80"/>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80"/>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980"/>
      <c r="B430" s="238"/>
      <c r="C430" s="235" t="s">
        <v>470</v>
      </c>
      <c r="D430" s="236"/>
      <c r="E430" s="224" t="s">
        <v>462</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hidden="1"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x14ac:dyDescent="0.15">
      <c r="A433" s="980"/>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980"/>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80"/>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7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484</v>
      </c>
      <c r="AE702" s="882"/>
      <c r="AF702" s="882"/>
      <c r="AG702" s="871" t="s">
        <v>505</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506</v>
      </c>
      <c r="AE703" s="141"/>
      <c r="AF703" s="141"/>
      <c r="AG703" s="650"/>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506</v>
      </c>
      <c r="AE704" s="572"/>
      <c r="AF704" s="572"/>
      <c r="AG704" s="414"/>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507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506</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510</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506</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506</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484</v>
      </c>
      <c r="AE713" s="141"/>
      <c r="AF713" s="142"/>
      <c r="AG713" s="650" t="s">
        <v>546</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512</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521</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506</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522</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547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506</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hidden="1"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523</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524</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466</v>
      </c>
      <c r="B737" s="110"/>
      <c r="C737" s="110"/>
      <c r="D737" s="111"/>
      <c r="E737" s="108" t="s">
        <v>531</v>
      </c>
      <c r="F737" s="108"/>
      <c r="G737" s="108"/>
      <c r="H737" s="108"/>
      <c r="I737" s="108"/>
      <c r="J737" s="108"/>
      <c r="K737" s="108"/>
      <c r="L737" s="108"/>
      <c r="M737" s="108"/>
      <c r="N737" s="87" t="s">
        <v>459</v>
      </c>
      <c r="O737" s="87"/>
      <c r="P737" s="87"/>
      <c r="Q737" s="87"/>
      <c r="R737" s="108" t="s">
        <v>532</v>
      </c>
      <c r="S737" s="108"/>
      <c r="T737" s="108"/>
      <c r="U737" s="108"/>
      <c r="V737" s="108"/>
      <c r="W737" s="108"/>
      <c r="X737" s="108"/>
      <c r="Y737" s="108"/>
      <c r="Z737" s="108"/>
      <c r="AA737" s="87" t="s">
        <v>458</v>
      </c>
      <c r="AB737" s="87"/>
      <c r="AC737" s="87"/>
      <c r="AD737" s="87"/>
      <c r="AE737" s="108" t="s">
        <v>533</v>
      </c>
      <c r="AF737" s="108"/>
      <c r="AG737" s="108"/>
      <c r="AH737" s="108"/>
      <c r="AI737" s="108"/>
      <c r="AJ737" s="108"/>
      <c r="AK737" s="108"/>
      <c r="AL737" s="108"/>
      <c r="AM737" s="108"/>
      <c r="AN737" s="87" t="s">
        <v>457</v>
      </c>
      <c r="AO737" s="87"/>
      <c r="AP737" s="87"/>
      <c r="AQ737" s="87"/>
      <c r="AR737" s="88" t="s">
        <v>534</v>
      </c>
      <c r="AS737" s="89"/>
      <c r="AT737" s="89"/>
      <c r="AU737" s="89"/>
      <c r="AV737" s="89"/>
      <c r="AW737" s="89"/>
      <c r="AX737" s="90"/>
      <c r="AY737" s="75"/>
      <c r="AZ737" s="75"/>
    </row>
    <row r="738" spans="1:52" ht="24.75" customHeight="1" x14ac:dyDescent="0.15">
      <c r="A738" s="109" t="s">
        <v>456</v>
      </c>
      <c r="B738" s="110"/>
      <c r="C738" s="110"/>
      <c r="D738" s="111"/>
      <c r="E738" s="108" t="s">
        <v>535</v>
      </c>
      <c r="F738" s="108"/>
      <c r="G738" s="108"/>
      <c r="H738" s="108"/>
      <c r="I738" s="108"/>
      <c r="J738" s="108"/>
      <c r="K738" s="108"/>
      <c r="L738" s="108"/>
      <c r="M738" s="108"/>
      <c r="N738" s="87" t="s">
        <v>455</v>
      </c>
      <c r="O738" s="87"/>
      <c r="P738" s="87"/>
      <c r="Q738" s="87"/>
      <c r="R738" s="108" t="s">
        <v>536</v>
      </c>
      <c r="S738" s="108"/>
      <c r="T738" s="108"/>
      <c r="U738" s="108"/>
      <c r="V738" s="108"/>
      <c r="W738" s="108"/>
      <c r="X738" s="108"/>
      <c r="Y738" s="108"/>
      <c r="Z738" s="108"/>
      <c r="AA738" s="87" t="s">
        <v>454</v>
      </c>
      <c r="AB738" s="87"/>
      <c r="AC738" s="87"/>
      <c r="AD738" s="87"/>
      <c r="AE738" s="108" t="s">
        <v>537</v>
      </c>
      <c r="AF738" s="108"/>
      <c r="AG738" s="108"/>
      <c r="AH738" s="108"/>
      <c r="AI738" s="108"/>
      <c r="AJ738" s="108"/>
      <c r="AK738" s="108"/>
      <c r="AL738" s="108"/>
      <c r="AM738" s="108"/>
      <c r="AN738" s="87" t="s">
        <v>450</v>
      </c>
      <c r="AO738" s="87"/>
      <c r="AP738" s="87"/>
      <c r="AQ738" s="87"/>
      <c r="AR738" s="88" t="s">
        <v>538</v>
      </c>
      <c r="AS738" s="89"/>
      <c r="AT738" s="89"/>
      <c r="AU738" s="89"/>
      <c r="AV738" s="89"/>
      <c r="AW738" s="89"/>
      <c r="AX738" s="90"/>
    </row>
    <row r="739" spans="1:52" ht="24.75" customHeight="1" thickBot="1" x14ac:dyDescent="0.2">
      <c r="A739" s="112" t="s">
        <v>446</v>
      </c>
      <c r="B739" s="113"/>
      <c r="C739" s="113"/>
      <c r="D739" s="114"/>
      <c r="E739" s="115" t="s">
        <v>490</v>
      </c>
      <c r="F739" s="103"/>
      <c r="G739" s="103"/>
      <c r="H739" s="79" t="str">
        <f>IF(E739="", "", "(")</f>
        <v>(</v>
      </c>
      <c r="I739" s="103"/>
      <c r="J739" s="103"/>
      <c r="K739" s="79" t="str">
        <f>IF(OR(I739="　", I739=""), "", "-")</f>
        <v/>
      </c>
      <c r="L739" s="104">
        <v>481</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hidden="1"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hidden="1"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hidden="1"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hidden="1"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hidden="1"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hidden="1"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36.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428</v>
      </c>
      <c r="B779" s="747"/>
      <c r="C779" s="747"/>
      <c r="D779" s="747"/>
      <c r="E779" s="747"/>
      <c r="F779" s="748"/>
      <c r="G779" s="425" t="s">
        <v>541</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405</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542</v>
      </c>
      <c r="H781" s="436"/>
      <c r="I781" s="436"/>
      <c r="J781" s="436"/>
      <c r="K781" s="437"/>
      <c r="L781" s="438" t="s">
        <v>543</v>
      </c>
      <c r="M781" s="439"/>
      <c r="N781" s="439"/>
      <c r="O781" s="439"/>
      <c r="P781" s="439"/>
      <c r="Q781" s="439"/>
      <c r="R781" s="439"/>
      <c r="S781" s="439"/>
      <c r="T781" s="439"/>
      <c r="U781" s="439"/>
      <c r="V781" s="439"/>
      <c r="W781" s="439"/>
      <c r="X781" s="440"/>
      <c r="Y781" s="441">
        <v>40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5"/>
      <c r="H782" s="336"/>
      <c r="I782" s="336"/>
      <c r="J782" s="336"/>
      <c r="K782" s="337"/>
      <c r="L782" s="388"/>
      <c r="M782" s="389"/>
      <c r="N782" s="389"/>
      <c r="O782" s="389"/>
      <c r="P782" s="389"/>
      <c r="Q782" s="389"/>
      <c r="R782" s="389"/>
      <c r="S782" s="389"/>
      <c r="T782" s="389"/>
      <c r="U782" s="389"/>
      <c r="V782" s="389"/>
      <c r="W782" s="389"/>
      <c r="X782" s="390"/>
      <c r="Y782" s="385"/>
      <c r="Z782" s="386"/>
      <c r="AA782" s="386"/>
      <c r="AB782" s="392"/>
      <c r="AC782" s="335"/>
      <c r="AD782" s="336"/>
      <c r="AE782" s="336"/>
      <c r="AF782" s="336"/>
      <c r="AG782" s="337"/>
      <c r="AH782" s="388"/>
      <c r="AI782" s="389"/>
      <c r="AJ782" s="389"/>
      <c r="AK782" s="389"/>
      <c r="AL782" s="389"/>
      <c r="AM782" s="389"/>
      <c r="AN782" s="389"/>
      <c r="AO782" s="389"/>
      <c r="AP782" s="389"/>
      <c r="AQ782" s="389"/>
      <c r="AR782" s="389"/>
      <c r="AS782" s="389"/>
      <c r="AT782" s="390"/>
      <c r="AU782" s="385"/>
      <c r="AV782" s="386"/>
      <c r="AW782" s="386"/>
      <c r="AX782" s="387"/>
    </row>
    <row r="783" spans="1:50" ht="24.75" hidden="1" customHeight="1" x14ac:dyDescent="0.15">
      <c r="A783" s="542"/>
      <c r="B783" s="749"/>
      <c r="C783" s="749"/>
      <c r="D783" s="749"/>
      <c r="E783" s="749"/>
      <c r="F783" s="750"/>
      <c r="G783" s="335"/>
      <c r="H783" s="336"/>
      <c r="I783" s="336"/>
      <c r="J783" s="336"/>
      <c r="K783" s="337"/>
      <c r="L783" s="388"/>
      <c r="M783" s="389"/>
      <c r="N783" s="389"/>
      <c r="O783" s="389"/>
      <c r="P783" s="389"/>
      <c r="Q783" s="389"/>
      <c r="R783" s="389"/>
      <c r="S783" s="389"/>
      <c r="T783" s="389"/>
      <c r="U783" s="389"/>
      <c r="V783" s="389"/>
      <c r="W783" s="389"/>
      <c r="X783" s="390"/>
      <c r="Y783" s="385"/>
      <c r="Z783" s="386"/>
      <c r="AA783" s="386"/>
      <c r="AB783" s="392"/>
      <c r="AC783" s="335"/>
      <c r="AD783" s="336"/>
      <c r="AE783" s="336"/>
      <c r="AF783" s="336"/>
      <c r="AG783" s="337"/>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42"/>
      <c r="B784" s="749"/>
      <c r="C784" s="749"/>
      <c r="D784" s="749"/>
      <c r="E784" s="749"/>
      <c r="F784" s="750"/>
      <c r="G784" s="335"/>
      <c r="H784" s="336"/>
      <c r="I784" s="336"/>
      <c r="J784" s="336"/>
      <c r="K784" s="337"/>
      <c r="L784" s="388"/>
      <c r="M784" s="389"/>
      <c r="N784" s="389"/>
      <c r="O784" s="389"/>
      <c r="P784" s="389"/>
      <c r="Q784" s="389"/>
      <c r="R784" s="389"/>
      <c r="S784" s="389"/>
      <c r="T784" s="389"/>
      <c r="U784" s="389"/>
      <c r="V784" s="389"/>
      <c r="W784" s="389"/>
      <c r="X784" s="390"/>
      <c r="Y784" s="385"/>
      <c r="Z784" s="386"/>
      <c r="AA784" s="386"/>
      <c r="AB784" s="392"/>
      <c r="AC784" s="335"/>
      <c r="AD784" s="336"/>
      <c r="AE784" s="336"/>
      <c r="AF784" s="336"/>
      <c r="AG784" s="337"/>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42"/>
      <c r="B785" s="749"/>
      <c r="C785" s="749"/>
      <c r="D785" s="749"/>
      <c r="E785" s="749"/>
      <c r="F785" s="750"/>
      <c r="G785" s="335"/>
      <c r="H785" s="336"/>
      <c r="I785" s="336"/>
      <c r="J785" s="336"/>
      <c r="K785" s="337"/>
      <c r="L785" s="388"/>
      <c r="M785" s="389"/>
      <c r="N785" s="389"/>
      <c r="O785" s="389"/>
      <c r="P785" s="389"/>
      <c r="Q785" s="389"/>
      <c r="R785" s="389"/>
      <c r="S785" s="389"/>
      <c r="T785" s="389"/>
      <c r="U785" s="389"/>
      <c r="V785" s="389"/>
      <c r="W785" s="389"/>
      <c r="X785" s="390"/>
      <c r="Y785" s="385"/>
      <c r="Z785" s="386"/>
      <c r="AA785" s="386"/>
      <c r="AB785" s="392"/>
      <c r="AC785" s="335"/>
      <c r="AD785" s="336"/>
      <c r="AE785" s="336"/>
      <c r="AF785" s="336"/>
      <c r="AG785" s="337"/>
      <c r="AH785" s="388"/>
      <c r="AI785" s="389"/>
      <c r="AJ785" s="389"/>
      <c r="AK785" s="389"/>
      <c r="AL785" s="389"/>
      <c r="AM785" s="389"/>
      <c r="AN785" s="389"/>
      <c r="AO785" s="389"/>
      <c r="AP785" s="389"/>
      <c r="AQ785" s="389"/>
      <c r="AR785" s="389"/>
      <c r="AS785" s="389"/>
      <c r="AT785" s="390"/>
      <c r="AU785" s="385"/>
      <c r="AV785" s="386"/>
      <c r="AW785" s="386"/>
      <c r="AX785" s="387"/>
    </row>
    <row r="786" spans="1:50" ht="24.75" hidden="1" customHeight="1" x14ac:dyDescent="0.15">
      <c r="A786" s="542"/>
      <c r="B786" s="749"/>
      <c r="C786" s="749"/>
      <c r="D786" s="749"/>
      <c r="E786" s="749"/>
      <c r="F786" s="750"/>
      <c r="G786" s="335"/>
      <c r="H786" s="336"/>
      <c r="I786" s="336"/>
      <c r="J786" s="336"/>
      <c r="K786" s="337"/>
      <c r="L786" s="388"/>
      <c r="M786" s="389"/>
      <c r="N786" s="389"/>
      <c r="O786" s="389"/>
      <c r="P786" s="389"/>
      <c r="Q786" s="389"/>
      <c r="R786" s="389"/>
      <c r="S786" s="389"/>
      <c r="T786" s="389"/>
      <c r="U786" s="389"/>
      <c r="V786" s="389"/>
      <c r="W786" s="389"/>
      <c r="X786" s="390"/>
      <c r="Y786" s="385"/>
      <c r="Z786" s="386"/>
      <c r="AA786" s="386"/>
      <c r="AB786" s="392"/>
      <c r="AC786" s="335"/>
      <c r="AD786" s="336"/>
      <c r="AE786" s="336"/>
      <c r="AF786" s="336"/>
      <c r="AG786" s="337"/>
      <c r="AH786" s="388"/>
      <c r="AI786" s="389"/>
      <c r="AJ786" s="389"/>
      <c r="AK786" s="389"/>
      <c r="AL786" s="389"/>
      <c r="AM786" s="389"/>
      <c r="AN786" s="389"/>
      <c r="AO786" s="389"/>
      <c r="AP786" s="389"/>
      <c r="AQ786" s="389"/>
      <c r="AR786" s="389"/>
      <c r="AS786" s="389"/>
      <c r="AT786" s="390"/>
      <c r="AU786" s="385"/>
      <c r="AV786" s="386"/>
      <c r="AW786" s="386"/>
      <c r="AX786" s="387"/>
    </row>
    <row r="787" spans="1:50" ht="24.75" hidden="1" customHeight="1" x14ac:dyDescent="0.15">
      <c r="A787" s="542"/>
      <c r="B787" s="749"/>
      <c r="C787" s="749"/>
      <c r="D787" s="749"/>
      <c r="E787" s="749"/>
      <c r="F787" s="750"/>
      <c r="G787" s="335"/>
      <c r="H787" s="336"/>
      <c r="I787" s="336"/>
      <c r="J787" s="336"/>
      <c r="K787" s="337"/>
      <c r="L787" s="388"/>
      <c r="M787" s="389"/>
      <c r="N787" s="389"/>
      <c r="O787" s="389"/>
      <c r="P787" s="389"/>
      <c r="Q787" s="389"/>
      <c r="R787" s="389"/>
      <c r="S787" s="389"/>
      <c r="T787" s="389"/>
      <c r="U787" s="389"/>
      <c r="V787" s="389"/>
      <c r="W787" s="389"/>
      <c r="X787" s="390"/>
      <c r="Y787" s="385"/>
      <c r="Z787" s="386"/>
      <c r="AA787" s="386"/>
      <c r="AB787" s="392"/>
      <c r="AC787" s="335"/>
      <c r="AD787" s="336"/>
      <c r="AE787" s="336"/>
      <c r="AF787" s="336"/>
      <c r="AG787" s="337"/>
      <c r="AH787" s="388"/>
      <c r="AI787" s="389"/>
      <c r="AJ787" s="389"/>
      <c r="AK787" s="389"/>
      <c r="AL787" s="389"/>
      <c r="AM787" s="389"/>
      <c r="AN787" s="389"/>
      <c r="AO787" s="389"/>
      <c r="AP787" s="389"/>
      <c r="AQ787" s="389"/>
      <c r="AR787" s="389"/>
      <c r="AS787" s="389"/>
      <c r="AT787" s="390"/>
      <c r="AU787" s="385"/>
      <c r="AV787" s="386"/>
      <c r="AW787" s="386"/>
      <c r="AX787" s="387"/>
    </row>
    <row r="788" spans="1:50" ht="24.75" hidden="1" customHeight="1" x14ac:dyDescent="0.15">
      <c r="A788" s="542"/>
      <c r="B788" s="749"/>
      <c r="C788" s="749"/>
      <c r="D788" s="749"/>
      <c r="E788" s="749"/>
      <c r="F788" s="750"/>
      <c r="G788" s="335"/>
      <c r="H788" s="336"/>
      <c r="I788" s="336"/>
      <c r="J788" s="336"/>
      <c r="K788" s="337"/>
      <c r="L788" s="388"/>
      <c r="M788" s="389"/>
      <c r="N788" s="389"/>
      <c r="O788" s="389"/>
      <c r="P788" s="389"/>
      <c r="Q788" s="389"/>
      <c r="R788" s="389"/>
      <c r="S788" s="389"/>
      <c r="T788" s="389"/>
      <c r="U788" s="389"/>
      <c r="V788" s="389"/>
      <c r="W788" s="389"/>
      <c r="X788" s="390"/>
      <c r="Y788" s="385"/>
      <c r="Z788" s="386"/>
      <c r="AA788" s="386"/>
      <c r="AB788" s="392"/>
      <c r="AC788" s="335"/>
      <c r="AD788" s="336"/>
      <c r="AE788" s="336"/>
      <c r="AF788" s="336"/>
      <c r="AG788" s="337"/>
      <c r="AH788" s="388"/>
      <c r="AI788" s="389"/>
      <c r="AJ788" s="389"/>
      <c r="AK788" s="389"/>
      <c r="AL788" s="389"/>
      <c r="AM788" s="389"/>
      <c r="AN788" s="389"/>
      <c r="AO788" s="389"/>
      <c r="AP788" s="389"/>
      <c r="AQ788" s="389"/>
      <c r="AR788" s="389"/>
      <c r="AS788" s="389"/>
      <c r="AT788" s="390"/>
      <c r="AU788" s="385"/>
      <c r="AV788" s="386"/>
      <c r="AW788" s="386"/>
      <c r="AX788" s="387"/>
    </row>
    <row r="789" spans="1:50" ht="24.75" hidden="1" customHeight="1" x14ac:dyDescent="0.15">
      <c r="A789" s="542"/>
      <c r="B789" s="749"/>
      <c r="C789" s="749"/>
      <c r="D789" s="749"/>
      <c r="E789" s="749"/>
      <c r="F789" s="750"/>
      <c r="G789" s="335"/>
      <c r="H789" s="336"/>
      <c r="I789" s="336"/>
      <c r="J789" s="336"/>
      <c r="K789" s="337"/>
      <c r="L789" s="388"/>
      <c r="M789" s="389"/>
      <c r="N789" s="389"/>
      <c r="O789" s="389"/>
      <c r="P789" s="389"/>
      <c r="Q789" s="389"/>
      <c r="R789" s="389"/>
      <c r="S789" s="389"/>
      <c r="T789" s="389"/>
      <c r="U789" s="389"/>
      <c r="V789" s="389"/>
      <c r="W789" s="389"/>
      <c r="X789" s="390"/>
      <c r="Y789" s="385"/>
      <c r="Z789" s="386"/>
      <c r="AA789" s="386"/>
      <c r="AB789" s="392"/>
      <c r="AC789" s="335"/>
      <c r="AD789" s="336"/>
      <c r="AE789" s="336"/>
      <c r="AF789" s="336"/>
      <c r="AG789" s="337"/>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42"/>
      <c r="B790" s="749"/>
      <c r="C790" s="749"/>
      <c r="D790" s="749"/>
      <c r="E790" s="749"/>
      <c r="F790" s="750"/>
      <c r="G790" s="335"/>
      <c r="H790" s="336"/>
      <c r="I790" s="336"/>
      <c r="J790" s="336"/>
      <c r="K790" s="337"/>
      <c r="L790" s="388"/>
      <c r="M790" s="389"/>
      <c r="N790" s="389"/>
      <c r="O790" s="389"/>
      <c r="P790" s="389"/>
      <c r="Q790" s="389"/>
      <c r="R790" s="389"/>
      <c r="S790" s="389"/>
      <c r="T790" s="389"/>
      <c r="U790" s="389"/>
      <c r="V790" s="389"/>
      <c r="W790" s="389"/>
      <c r="X790" s="390"/>
      <c r="Y790" s="385"/>
      <c r="Z790" s="386"/>
      <c r="AA790" s="386"/>
      <c r="AB790" s="392"/>
      <c r="AC790" s="335"/>
      <c r="AD790" s="336"/>
      <c r="AE790" s="336"/>
      <c r="AF790" s="336"/>
      <c r="AG790" s="337"/>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42"/>
      <c r="B791" s="749"/>
      <c r="C791" s="749"/>
      <c r="D791" s="749"/>
      <c r="E791" s="749"/>
      <c r="F791" s="750"/>
      <c r="G791" s="396" t="s">
        <v>20</v>
      </c>
      <c r="H791" s="397"/>
      <c r="I791" s="397"/>
      <c r="J791" s="397"/>
      <c r="K791" s="397"/>
      <c r="L791" s="398"/>
      <c r="M791" s="399"/>
      <c r="N791" s="399"/>
      <c r="O791" s="399"/>
      <c r="P791" s="399"/>
      <c r="Q791" s="399"/>
      <c r="R791" s="399"/>
      <c r="S791" s="399"/>
      <c r="T791" s="399"/>
      <c r="U791" s="399"/>
      <c r="V791" s="399"/>
      <c r="W791" s="399"/>
      <c r="X791" s="400"/>
      <c r="Y791" s="401">
        <f>SUM(Y781:AB790)</f>
        <v>40</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5"/>
      <c r="H795" s="336"/>
      <c r="I795" s="336"/>
      <c r="J795" s="336"/>
      <c r="K795" s="337"/>
      <c r="L795" s="388"/>
      <c r="M795" s="389"/>
      <c r="N795" s="389"/>
      <c r="O795" s="389"/>
      <c r="P795" s="389"/>
      <c r="Q795" s="389"/>
      <c r="R795" s="389"/>
      <c r="S795" s="389"/>
      <c r="T795" s="389"/>
      <c r="U795" s="389"/>
      <c r="V795" s="389"/>
      <c r="W795" s="389"/>
      <c r="X795" s="390"/>
      <c r="Y795" s="385"/>
      <c r="Z795" s="386"/>
      <c r="AA795" s="386"/>
      <c r="AB795" s="392"/>
      <c r="AC795" s="335"/>
      <c r="AD795" s="336"/>
      <c r="AE795" s="336"/>
      <c r="AF795" s="336"/>
      <c r="AG795" s="337"/>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42"/>
      <c r="B796" s="749"/>
      <c r="C796" s="749"/>
      <c r="D796" s="749"/>
      <c r="E796" s="749"/>
      <c r="F796" s="750"/>
      <c r="G796" s="335"/>
      <c r="H796" s="336"/>
      <c r="I796" s="336"/>
      <c r="J796" s="336"/>
      <c r="K796" s="337"/>
      <c r="L796" s="388"/>
      <c r="M796" s="389"/>
      <c r="N796" s="389"/>
      <c r="O796" s="389"/>
      <c r="P796" s="389"/>
      <c r="Q796" s="389"/>
      <c r="R796" s="389"/>
      <c r="S796" s="389"/>
      <c r="T796" s="389"/>
      <c r="U796" s="389"/>
      <c r="V796" s="389"/>
      <c r="W796" s="389"/>
      <c r="X796" s="390"/>
      <c r="Y796" s="385"/>
      <c r="Z796" s="386"/>
      <c r="AA796" s="386"/>
      <c r="AB796" s="392"/>
      <c r="AC796" s="335"/>
      <c r="AD796" s="336"/>
      <c r="AE796" s="336"/>
      <c r="AF796" s="336"/>
      <c r="AG796" s="337"/>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42"/>
      <c r="B797" s="749"/>
      <c r="C797" s="749"/>
      <c r="D797" s="749"/>
      <c r="E797" s="749"/>
      <c r="F797" s="750"/>
      <c r="G797" s="335"/>
      <c r="H797" s="336"/>
      <c r="I797" s="336"/>
      <c r="J797" s="336"/>
      <c r="K797" s="337"/>
      <c r="L797" s="388"/>
      <c r="M797" s="389"/>
      <c r="N797" s="389"/>
      <c r="O797" s="389"/>
      <c r="P797" s="389"/>
      <c r="Q797" s="389"/>
      <c r="R797" s="389"/>
      <c r="S797" s="389"/>
      <c r="T797" s="389"/>
      <c r="U797" s="389"/>
      <c r="V797" s="389"/>
      <c r="W797" s="389"/>
      <c r="X797" s="390"/>
      <c r="Y797" s="385"/>
      <c r="Z797" s="386"/>
      <c r="AA797" s="386"/>
      <c r="AB797" s="392"/>
      <c r="AC797" s="335"/>
      <c r="AD797" s="336"/>
      <c r="AE797" s="336"/>
      <c r="AF797" s="336"/>
      <c r="AG797" s="337"/>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42"/>
      <c r="B798" s="749"/>
      <c r="C798" s="749"/>
      <c r="D798" s="749"/>
      <c r="E798" s="749"/>
      <c r="F798" s="750"/>
      <c r="G798" s="335"/>
      <c r="H798" s="336"/>
      <c r="I798" s="336"/>
      <c r="J798" s="336"/>
      <c r="K798" s="337"/>
      <c r="L798" s="388"/>
      <c r="M798" s="389"/>
      <c r="N798" s="389"/>
      <c r="O798" s="389"/>
      <c r="P798" s="389"/>
      <c r="Q798" s="389"/>
      <c r="R798" s="389"/>
      <c r="S798" s="389"/>
      <c r="T798" s="389"/>
      <c r="U798" s="389"/>
      <c r="V798" s="389"/>
      <c r="W798" s="389"/>
      <c r="X798" s="390"/>
      <c r="Y798" s="385"/>
      <c r="Z798" s="386"/>
      <c r="AA798" s="386"/>
      <c r="AB798" s="392"/>
      <c r="AC798" s="335"/>
      <c r="AD798" s="336"/>
      <c r="AE798" s="336"/>
      <c r="AF798" s="336"/>
      <c r="AG798" s="337"/>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42"/>
      <c r="B799" s="749"/>
      <c r="C799" s="749"/>
      <c r="D799" s="749"/>
      <c r="E799" s="749"/>
      <c r="F799" s="750"/>
      <c r="G799" s="335"/>
      <c r="H799" s="336"/>
      <c r="I799" s="336"/>
      <c r="J799" s="336"/>
      <c r="K799" s="337"/>
      <c r="L799" s="388"/>
      <c r="M799" s="389"/>
      <c r="N799" s="389"/>
      <c r="O799" s="389"/>
      <c r="P799" s="389"/>
      <c r="Q799" s="389"/>
      <c r="R799" s="389"/>
      <c r="S799" s="389"/>
      <c r="T799" s="389"/>
      <c r="U799" s="389"/>
      <c r="V799" s="389"/>
      <c r="W799" s="389"/>
      <c r="X799" s="390"/>
      <c r="Y799" s="385"/>
      <c r="Z799" s="386"/>
      <c r="AA799" s="386"/>
      <c r="AB799" s="392"/>
      <c r="AC799" s="335"/>
      <c r="AD799" s="336"/>
      <c r="AE799" s="336"/>
      <c r="AF799" s="336"/>
      <c r="AG799" s="337"/>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42"/>
      <c r="B800" s="749"/>
      <c r="C800" s="749"/>
      <c r="D800" s="749"/>
      <c r="E800" s="749"/>
      <c r="F800" s="750"/>
      <c r="G800" s="335"/>
      <c r="H800" s="336"/>
      <c r="I800" s="336"/>
      <c r="J800" s="336"/>
      <c r="K800" s="337"/>
      <c r="L800" s="388"/>
      <c r="M800" s="389"/>
      <c r="N800" s="389"/>
      <c r="O800" s="389"/>
      <c r="P800" s="389"/>
      <c r="Q800" s="389"/>
      <c r="R800" s="389"/>
      <c r="S800" s="389"/>
      <c r="T800" s="389"/>
      <c r="U800" s="389"/>
      <c r="V800" s="389"/>
      <c r="W800" s="389"/>
      <c r="X800" s="390"/>
      <c r="Y800" s="385"/>
      <c r="Z800" s="386"/>
      <c r="AA800" s="386"/>
      <c r="AB800" s="392"/>
      <c r="AC800" s="335"/>
      <c r="AD800" s="336"/>
      <c r="AE800" s="336"/>
      <c r="AF800" s="336"/>
      <c r="AG800" s="337"/>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42"/>
      <c r="B801" s="749"/>
      <c r="C801" s="749"/>
      <c r="D801" s="749"/>
      <c r="E801" s="749"/>
      <c r="F801" s="750"/>
      <c r="G801" s="335"/>
      <c r="H801" s="336"/>
      <c r="I801" s="336"/>
      <c r="J801" s="336"/>
      <c r="K801" s="337"/>
      <c r="L801" s="388"/>
      <c r="M801" s="389"/>
      <c r="N801" s="389"/>
      <c r="O801" s="389"/>
      <c r="P801" s="389"/>
      <c r="Q801" s="389"/>
      <c r="R801" s="389"/>
      <c r="S801" s="389"/>
      <c r="T801" s="389"/>
      <c r="U801" s="389"/>
      <c r="V801" s="389"/>
      <c r="W801" s="389"/>
      <c r="X801" s="390"/>
      <c r="Y801" s="385"/>
      <c r="Z801" s="386"/>
      <c r="AA801" s="386"/>
      <c r="AB801" s="392"/>
      <c r="AC801" s="335"/>
      <c r="AD801" s="336"/>
      <c r="AE801" s="336"/>
      <c r="AF801" s="336"/>
      <c r="AG801" s="337"/>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42"/>
      <c r="B802" s="749"/>
      <c r="C802" s="749"/>
      <c r="D802" s="749"/>
      <c r="E802" s="749"/>
      <c r="F802" s="750"/>
      <c r="G802" s="335"/>
      <c r="H802" s="336"/>
      <c r="I802" s="336"/>
      <c r="J802" s="336"/>
      <c r="K802" s="337"/>
      <c r="L802" s="388"/>
      <c r="M802" s="389"/>
      <c r="N802" s="389"/>
      <c r="O802" s="389"/>
      <c r="P802" s="389"/>
      <c r="Q802" s="389"/>
      <c r="R802" s="389"/>
      <c r="S802" s="389"/>
      <c r="T802" s="389"/>
      <c r="U802" s="389"/>
      <c r="V802" s="389"/>
      <c r="W802" s="389"/>
      <c r="X802" s="390"/>
      <c r="Y802" s="385"/>
      <c r="Z802" s="386"/>
      <c r="AA802" s="386"/>
      <c r="AB802" s="392"/>
      <c r="AC802" s="335"/>
      <c r="AD802" s="336"/>
      <c r="AE802" s="336"/>
      <c r="AF802" s="336"/>
      <c r="AG802" s="337"/>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42"/>
      <c r="B803" s="749"/>
      <c r="C803" s="749"/>
      <c r="D803" s="749"/>
      <c r="E803" s="749"/>
      <c r="F803" s="750"/>
      <c r="G803" s="335"/>
      <c r="H803" s="336"/>
      <c r="I803" s="336"/>
      <c r="J803" s="336"/>
      <c r="K803" s="337"/>
      <c r="L803" s="388"/>
      <c r="M803" s="389"/>
      <c r="N803" s="389"/>
      <c r="O803" s="389"/>
      <c r="P803" s="389"/>
      <c r="Q803" s="389"/>
      <c r="R803" s="389"/>
      <c r="S803" s="389"/>
      <c r="T803" s="389"/>
      <c r="U803" s="389"/>
      <c r="V803" s="389"/>
      <c r="W803" s="389"/>
      <c r="X803" s="390"/>
      <c r="Y803" s="385"/>
      <c r="Z803" s="386"/>
      <c r="AA803" s="386"/>
      <c r="AB803" s="392"/>
      <c r="AC803" s="335"/>
      <c r="AD803" s="336"/>
      <c r="AE803" s="336"/>
      <c r="AF803" s="336"/>
      <c r="AG803" s="337"/>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42"/>
      <c r="B804" s="749"/>
      <c r="C804" s="749"/>
      <c r="D804" s="749"/>
      <c r="E804" s="749"/>
      <c r="F804" s="750"/>
      <c r="G804" s="396" t="s">
        <v>20</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5"/>
      <c r="H808" s="336"/>
      <c r="I808" s="336"/>
      <c r="J808" s="336"/>
      <c r="K808" s="337"/>
      <c r="L808" s="388"/>
      <c r="M808" s="389"/>
      <c r="N808" s="389"/>
      <c r="O808" s="389"/>
      <c r="P808" s="389"/>
      <c r="Q808" s="389"/>
      <c r="R808" s="389"/>
      <c r="S808" s="389"/>
      <c r="T808" s="389"/>
      <c r="U808" s="389"/>
      <c r="V808" s="389"/>
      <c r="W808" s="389"/>
      <c r="X808" s="390"/>
      <c r="Y808" s="385"/>
      <c r="Z808" s="386"/>
      <c r="AA808" s="386"/>
      <c r="AB808" s="392"/>
      <c r="AC808" s="335"/>
      <c r="AD808" s="336"/>
      <c r="AE808" s="336"/>
      <c r="AF808" s="336"/>
      <c r="AG808" s="337"/>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42"/>
      <c r="B809" s="749"/>
      <c r="C809" s="749"/>
      <c r="D809" s="749"/>
      <c r="E809" s="749"/>
      <c r="F809" s="750"/>
      <c r="G809" s="335"/>
      <c r="H809" s="336"/>
      <c r="I809" s="336"/>
      <c r="J809" s="336"/>
      <c r="K809" s="337"/>
      <c r="L809" s="388"/>
      <c r="M809" s="389"/>
      <c r="N809" s="389"/>
      <c r="O809" s="389"/>
      <c r="P809" s="389"/>
      <c r="Q809" s="389"/>
      <c r="R809" s="389"/>
      <c r="S809" s="389"/>
      <c r="T809" s="389"/>
      <c r="U809" s="389"/>
      <c r="V809" s="389"/>
      <c r="W809" s="389"/>
      <c r="X809" s="390"/>
      <c r="Y809" s="385"/>
      <c r="Z809" s="386"/>
      <c r="AA809" s="386"/>
      <c r="AB809" s="392"/>
      <c r="AC809" s="335"/>
      <c r="AD809" s="336"/>
      <c r="AE809" s="336"/>
      <c r="AF809" s="336"/>
      <c r="AG809" s="337"/>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42"/>
      <c r="B810" s="749"/>
      <c r="C810" s="749"/>
      <c r="D810" s="749"/>
      <c r="E810" s="749"/>
      <c r="F810" s="750"/>
      <c r="G810" s="335"/>
      <c r="H810" s="336"/>
      <c r="I810" s="336"/>
      <c r="J810" s="336"/>
      <c r="K810" s="337"/>
      <c r="L810" s="388"/>
      <c r="M810" s="389"/>
      <c r="N810" s="389"/>
      <c r="O810" s="389"/>
      <c r="P810" s="389"/>
      <c r="Q810" s="389"/>
      <c r="R810" s="389"/>
      <c r="S810" s="389"/>
      <c r="T810" s="389"/>
      <c r="U810" s="389"/>
      <c r="V810" s="389"/>
      <c r="W810" s="389"/>
      <c r="X810" s="390"/>
      <c r="Y810" s="385"/>
      <c r="Z810" s="386"/>
      <c r="AA810" s="386"/>
      <c r="AB810" s="392"/>
      <c r="AC810" s="335"/>
      <c r="AD810" s="336"/>
      <c r="AE810" s="336"/>
      <c r="AF810" s="336"/>
      <c r="AG810" s="337"/>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42"/>
      <c r="B811" s="749"/>
      <c r="C811" s="749"/>
      <c r="D811" s="749"/>
      <c r="E811" s="749"/>
      <c r="F811" s="750"/>
      <c r="G811" s="335"/>
      <c r="H811" s="336"/>
      <c r="I811" s="336"/>
      <c r="J811" s="336"/>
      <c r="K811" s="337"/>
      <c r="L811" s="388"/>
      <c r="M811" s="389"/>
      <c r="N811" s="389"/>
      <c r="O811" s="389"/>
      <c r="P811" s="389"/>
      <c r="Q811" s="389"/>
      <c r="R811" s="389"/>
      <c r="S811" s="389"/>
      <c r="T811" s="389"/>
      <c r="U811" s="389"/>
      <c r="V811" s="389"/>
      <c r="W811" s="389"/>
      <c r="X811" s="390"/>
      <c r="Y811" s="385"/>
      <c r="Z811" s="386"/>
      <c r="AA811" s="386"/>
      <c r="AB811" s="392"/>
      <c r="AC811" s="335"/>
      <c r="AD811" s="336"/>
      <c r="AE811" s="336"/>
      <c r="AF811" s="336"/>
      <c r="AG811" s="337"/>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42"/>
      <c r="B812" s="749"/>
      <c r="C812" s="749"/>
      <c r="D812" s="749"/>
      <c r="E812" s="749"/>
      <c r="F812" s="750"/>
      <c r="G812" s="335"/>
      <c r="H812" s="336"/>
      <c r="I812" s="336"/>
      <c r="J812" s="336"/>
      <c r="K812" s="337"/>
      <c r="L812" s="388"/>
      <c r="M812" s="389"/>
      <c r="N812" s="389"/>
      <c r="O812" s="389"/>
      <c r="P812" s="389"/>
      <c r="Q812" s="389"/>
      <c r="R812" s="389"/>
      <c r="S812" s="389"/>
      <c r="T812" s="389"/>
      <c r="U812" s="389"/>
      <c r="V812" s="389"/>
      <c r="W812" s="389"/>
      <c r="X812" s="390"/>
      <c r="Y812" s="385"/>
      <c r="Z812" s="386"/>
      <c r="AA812" s="386"/>
      <c r="AB812" s="392"/>
      <c r="AC812" s="335"/>
      <c r="AD812" s="336"/>
      <c r="AE812" s="336"/>
      <c r="AF812" s="336"/>
      <c r="AG812" s="337"/>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42"/>
      <c r="B813" s="749"/>
      <c r="C813" s="749"/>
      <c r="D813" s="749"/>
      <c r="E813" s="749"/>
      <c r="F813" s="750"/>
      <c r="G813" s="335"/>
      <c r="H813" s="336"/>
      <c r="I813" s="336"/>
      <c r="J813" s="336"/>
      <c r="K813" s="337"/>
      <c r="L813" s="388"/>
      <c r="M813" s="389"/>
      <c r="N813" s="389"/>
      <c r="O813" s="389"/>
      <c r="P813" s="389"/>
      <c r="Q813" s="389"/>
      <c r="R813" s="389"/>
      <c r="S813" s="389"/>
      <c r="T813" s="389"/>
      <c r="U813" s="389"/>
      <c r="V813" s="389"/>
      <c r="W813" s="389"/>
      <c r="X813" s="390"/>
      <c r="Y813" s="385"/>
      <c r="Z813" s="386"/>
      <c r="AA813" s="386"/>
      <c r="AB813" s="392"/>
      <c r="AC813" s="335"/>
      <c r="AD813" s="336"/>
      <c r="AE813" s="336"/>
      <c r="AF813" s="336"/>
      <c r="AG813" s="337"/>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42"/>
      <c r="B814" s="749"/>
      <c r="C814" s="749"/>
      <c r="D814" s="749"/>
      <c r="E814" s="749"/>
      <c r="F814" s="750"/>
      <c r="G814" s="335"/>
      <c r="H814" s="336"/>
      <c r="I814" s="336"/>
      <c r="J814" s="336"/>
      <c r="K814" s="337"/>
      <c r="L814" s="388"/>
      <c r="M814" s="389"/>
      <c r="N814" s="389"/>
      <c r="O814" s="389"/>
      <c r="P814" s="389"/>
      <c r="Q814" s="389"/>
      <c r="R814" s="389"/>
      <c r="S814" s="389"/>
      <c r="T814" s="389"/>
      <c r="U814" s="389"/>
      <c r="V814" s="389"/>
      <c r="W814" s="389"/>
      <c r="X814" s="390"/>
      <c r="Y814" s="385"/>
      <c r="Z814" s="386"/>
      <c r="AA814" s="386"/>
      <c r="AB814" s="392"/>
      <c r="AC814" s="335"/>
      <c r="AD814" s="336"/>
      <c r="AE814" s="336"/>
      <c r="AF814" s="336"/>
      <c r="AG814" s="337"/>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42"/>
      <c r="B815" s="749"/>
      <c r="C815" s="749"/>
      <c r="D815" s="749"/>
      <c r="E815" s="749"/>
      <c r="F815" s="750"/>
      <c r="G815" s="335"/>
      <c r="H815" s="336"/>
      <c r="I815" s="336"/>
      <c r="J815" s="336"/>
      <c r="K815" s="337"/>
      <c r="L815" s="388"/>
      <c r="M815" s="389"/>
      <c r="N815" s="389"/>
      <c r="O815" s="389"/>
      <c r="P815" s="389"/>
      <c r="Q815" s="389"/>
      <c r="R815" s="389"/>
      <c r="S815" s="389"/>
      <c r="T815" s="389"/>
      <c r="U815" s="389"/>
      <c r="V815" s="389"/>
      <c r="W815" s="389"/>
      <c r="X815" s="390"/>
      <c r="Y815" s="385"/>
      <c r="Z815" s="386"/>
      <c r="AA815" s="386"/>
      <c r="AB815" s="392"/>
      <c r="AC815" s="335"/>
      <c r="AD815" s="336"/>
      <c r="AE815" s="336"/>
      <c r="AF815" s="336"/>
      <c r="AG815" s="337"/>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42"/>
      <c r="B816" s="749"/>
      <c r="C816" s="749"/>
      <c r="D816" s="749"/>
      <c r="E816" s="749"/>
      <c r="F816" s="750"/>
      <c r="G816" s="335"/>
      <c r="H816" s="336"/>
      <c r="I816" s="336"/>
      <c r="J816" s="336"/>
      <c r="K816" s="337"/>
      <c r="L816" s="388"/>
      <c r="M816" s="389"/>
      <c r="N816" s="389"/>
      <c r="O816" s="389"/>
      <c r="P816" s="389"/>
      <c r="Q816" s="389"/>
      <c r="R816" s="389"/>
      <c r="S816" s="389"/>
      <c r="T816" s="389"/>
      <c r="U816" s="389"/>
      <c r="V816" s="389"/>
      <c r="W816" s="389"/>
      <c r="X816" s="390"/>
      <c r="Y816" s="385"/>
      <c r="Z816" s="386"/>
      <c r="AA816" s="386"/>
      <c r="AB816" s="392"/>
      <c r="AC816" s="335"/>
      <c r="AD816" s="336"/>
      <c r="AE816" s="336"/>
      <c r="AF816" s="336"/>
      <c r="AG816" s="337"/>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42"/>
      <c r="B817" s="749"/>
      <c r="C817" s="749"/>
      <c r="D817" s="749"/>
      <c r="E817" s="749"/>
      <c r="F817" s="750"/>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5"/>
      <c r="H821" s="336"/>
      <c r="I821" s="336"/>
      <c r="J821" s="336"/>
      <c r="K821" s="337"/>
      <c r="L821" s="388"/>
      <c r="M821" s="389"/>
      <c r="N821" s="389"/>
      <c r="O821" s="389"/>
      <c r="P821" s="389"/>
      <c r="Q821" s="389"/>
      <c r="R821" s="389"/>
      <c r="S821" s="389"/>
      <c r="T821" s="389"/>
      <c r="U821" s="389"/>
      <c r="V821" s="389"/>
      <c r="W821" s="389"/>
      <c r="X821" s="390"/>
      <c r="Y821" s="385"/>
      <c r="Z821" s="386"/>
      <c r="AA821" s="386"/>
      <c r="AB821" s="392"/>
      <c r="AC821" s="335"/>
      <c r="AD821" s="336"/>
      <c r="AE821" s="336"/>
      <c r="AF821" s="336"/>
      <c r="AG821" s="337"/>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42"/>
      <c r="B822" s="749"/>
      <c r="C822" s="749"/>
      <c r="D822" s="749"/>
      <c r="E822" s="749"/>
      <c r="F822" s="750"/>
      <c r="G822" s="335"/>
      <c r="H822" s="336"/>
      <c r="I822" s="336"/>
      <c r="J822" s="336"/>
      <c r="K822" s="337"/>
      <c r="L822" s="388"/>
      <c r="M822" s="389"/>
      <c r="N822" s="389"/>
      <c r="O822" s="389"/>
      <c r="P822" s="389"/>
      <c r="Q822" s="389"/>
      <c r="R822" s="389"/>
      <c r="S822" s="389"/>
      <c r="T822" s="389"/>
      <c r="U822" s="389"/>
      <c r="V822" s="389"/>
      <c r="W822" s="389"/>
      <c r="X822" s="390"/>
      <c r="Y822" s="385"/>
      <c r="Z822" s="386"/>
      <c r="AA822" s="386"/>
      <c r="AB822" s="392"/>
      <c r="AC822" s="335"/>
      <c r="AD822" s="336"/>
      <c r="AE822" s="336"/>
      <c r="AF822" s="336"/>
      <c r="AG822" s="337"/>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42"/>
      <c r="B823" s="749"/>
      <c r="C823" s="749"/>
      <c r="D823" s="749"/>
      <c r="E823" s="749"/>
      <c r="F823" s="750"/>
      <c r="G823" s="335"/>
      <c r="H823" s="336"/>
      <c r="I823" s="336"/>
      <c r="J823" s="336"/>
      <c r="K823" s="337"/>
      <c r="L823" s="388"/>
      <c r="M823" s="389"/>
      <c r="N823" s="389"/>
      <c r="O823" s="389"/>
      <c r="P823" s="389"/>
      <c r="Q823" s="389"/>
      <c r="R823" s="389"/>
      <c r="S823" s="389"/>
      <c r="T823" s="389"/>
      <c r="U823" s="389"/>
      <c r="V823" s="389"/>
      <c r="W823" s="389"/>
      <c r="X823" s="390"/>
      <c r="Y823" s="385"/>
      <c r="Z823" s="386"/>
      <c r="AA823" s="386"/>
      <c r="AB823" s="392"/>
      <c r="AC823" s="335"/>
      <c r="AD823" s="336"/>
      <c r="AE823" s="336"/>
      <c r="AF823" s="336"/>
      <c r="AG823" s="337"/>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42"/>
      <c r="B824" s="749"/>
      <c r="C824" s="749"/>
      <c r="D824" s="749"/>
      <c r="E824" s="749"/>
      <c r="F824" s="750"/>
      <c r="G824" s="335"/>
      <c r="H824" s="336"/>
      <c r="I824" s="336"/>
      <c r="J824" s="336"/>
      <c r="K824" s="337"/>
      <c r="L824" s="388"/>
      <c r="M824" s="389"/>
      <c r="N824" s="389"/>
      <c r="O824" s="389"/>
      <c r="P824" s="389"/>
      <c r="Q824" s="389"/>
      <c r="R824" s="389"/>
      <c r="S824" s="389"/>
      <c r="T824" s="389"/>
      <c r="U824" s="389"/>
      <c r="V824" s="389"/>
      <c r="W824" s="389"/>
      <c r="X824" s="390"/>
      <c r="Y824" s="385"/>
      <c r="Z824" s="386"/>
      <c r="AA824" s="386"/>
      <c r="AB824" s="392"/>
      <c r="AC824" s="335"/>
      <c r="AD824" s="336"/>
      <c r="AE824" s="336"/>
      <c r="AF824" s="336"/>
      <c r="AG824" s="337"/>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42"/>
      <c r="B825" s="749"/>
      <c r="C825" s="749"/>
      <c r="D825" s="749"/>
      <c r="E825" s="749"/>
      <c r="F825" s="750"/>
      <c r="G825" s="335"/>
      <c r="H825" s="336"/>
      <c r="I825" s="336"/>
      <c r="J825" s="336"/>
      <c r="K825" s="337"/>
      <c r="L825" s="388"/>
      <c r="M825" s="389"/>
      <c r="N825" s="389"/>
      <c r="O825" s="389"/>
      <c r="P825" s="389"/>
      <c r="Q825" s="389"/>
      <c r="R825" s="389"/>
      <c r="S825" s="389"/>
      <c r="T825" s="389"/>
      <c r="U825" s="389"/>
      <c r="V825" s="389"/>
      <c r="W825" s="389"/>
      <c r="X825" s="390"/>
      <c r="Y825" s="385"/>
      <c r="Z825" s="386"/>
      <c r="AA825" s="386"/>
      <c r="AB825" s="392"/>
      <c r="AC825" s="335"/>
      <c r="AD825" s="336"/>
      <c r="AE825" s="336"/>
      <c r="AF825" s="336"/>
      <c r="AG825" s="337"/>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42"/>
      <c r="B826" s="749"/>
      <c r="C826" s="749"/>
      <c r="D826" s="749"/>
      <c r="E826" s="749"/>
      <c r="F826" s="750"/>
      <c r="G826" s="335"/>
      <c r="H826" s="336"/>
      <c r="I826" s="336"/>
      <c r="J826" s="336"/>
      <c r="K826" s="337"/>
      <c r="L826" s="388"/>
      <c r="M826" s="389"/>
      <c r="N826" s="389"/>
      <c r="O826" s="389"/>
      <c r="P826" s="389"/>
      <c r="Q826" s="389"/>
      <c r="R826" s="389"/>
      <c r="S826" s="389"/>
      <c r="T826" s="389"/>
      <c r="U826" s="389"/>
      <c r="V826" s="389"/>
      <c r="W826" s="389"/>
      <c r="X826" s="390"/>
      <c r="Y826" s="385"/>
      <c r="Z826" s="386"/>
      <c r="AA826" s="386"/>
      <c r="AB826" s="392"/>
      <c r="AC826" s="335"/>
      <c r="AD826" s="336"/>
      <c r="AE826" s="336"/>
      <c r="AF826" s="336"/>
      <c r="AG826" s="337"/>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42"/>
      <c r="B827" s="749"/>
      <c r="C827" s="749"/>
      <c r="D827" s="749"/>
      <c r="E827" s="749"/>
      <c r="F827" s="750"/>
      <c r="G827" s="335"/>
      <c r="H827" s="336"/>
      <c r="I827" s="336"/>
      <c r="J827" s="336"/>
      <c r="K827" s="337"/>
      <c r="L827" s="388"/>
      <c r="M827" s="389"/>
      <c r="N827" s="389"/>
      <c r="O827" s="389"/>
      <c r="P827" s="389"/>
      <c r="Q827" s="389"/>
      <c r="R827" s="389"/>
      <c r="S827" s="389"/>
      <c r="T827" s="389"/>
      <c r="U827" s="389"/>
      <c r="V827" s="389"/>
      <c r="W827" s="389"/>
      <c r="X827" s="390"/>
      <c r="Y827" s="385"/>
      <c r="Z827" s="386"/>
      <c r="AA827" s="386"/>
      <c r="AB827" s="392"/>
      <c r="AC827" s="335"/>
      <c r="AD827" s="336"/>
      <c r="AE827" s="336"/>
      <c r="AF827" s="336"/>
      <c r="AG827" s="337"/>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42"/>
      <c r="B828" s="749"/>
      <c r="C828" s="749"/>
      <c r="D828" s="749"/>
      <c r="E828" s="749"/>
      <c r="F828" s="750"/>
      <c r="G828" s="335"/>
      <c r="H828" s="336"/>
      <c r="I828" s="336"/>
      <c r="J828" s="336"/>
      <c r="K828" s="337"/>
      <c r="L828" s="388"/>
      <c r="M828" s="389"/>
      <c r="N828" s="389"/>
      <c r="O828" s="389"/>
      <c r="P828" s="389"/>
      <c r="Q828" s="389"/>
      <c r="R828" s="389"/>
      <c r="S828" s="389"/>
      <c r="T828" s="389"/>
      <c r="U828" s="389"/>
      <c r="V828" s="389"/>
      <c r="W828" s="389"/>
      <c r="X828" s="390"/>
      <c r="Y828" s="385"/>
      <c r="Z828" s="386"/>
      <c r="AA828" s="386"/>
      <c r="AB828" s="392"/>
      <c r="AC828" s="335"/>
      <c r="AD828" s="336"/>
      <c r="AE828" s="336"/>
      <c r="AF828" s="336"/>
      <c r="AG828" s="337"/>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42"/>
      <c r="B829" s="749"/>
      <c r="C829" s="749"/>
      <c r="D829" s="749"/>
      <c r="E829" s="749"/>
      <c r="F829" s="750"/>
      <c r="G829" s="335"/>
      <c r="H829" s="336"/>
      <c r="I829" s="336"/>
      <c r="J829" s="336"/>
      <c r="K829" s="337"/>
      <c r="L829" s="388"/>
      <c r="M829" s="389"/>
      <c r="N829" s="389"/>
      <c r="O829" s="389"/>
      <c r="P829" s="389"/>
      <c r="Q829" s="389"/>
      <c r="R829" s="389"/>
      <c r="S829" s="389"/>
      <c r="T829" s="389"/>
      <c r="U829" s="389"/>
      <c r="V829" s="389"/>
      <c r="W829" s="389"/>
      <c r="X829" s="390"/>
      <c r="Y829" s="385"/>
      <c r="Z829" s="386"/>
      <c r="AA829" s="386"/>
      <c r="AB829" s="392"/>
      <c r="AC829" s="335"/>
      <c r="AD829" s="336"/>
      <c r="AE829" s="336"/>
      <c r="AF829" s="336"/>
      <c r="AG829" s="337"/>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42"/>
      <c r="B830" s="749"/>
      <c r="C830" s="749"/>
      <c r="D830" s="749"/>
      <c r="E830" s="749"/>
      <c r="F830" s="750"/>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3"/>
      <c r="B836" s="333"/>
      <c r="C836" s="333" t="s">
        <v>26</v>
      </c>
      <c r="D836" s="333"/>
      <c r="E836" s="333"/>
      <c r="F836" s="333"/>
      <c r="G836" s="333"/>
      <c r="H836" s="333"/>
      <c r="I836" s="333"/>
      <c r="J836" s="263" t="s">
        <v>343</v>
      </c>
      <c r="K836" s="87"/>
      <c r="L836" s="87"/>
      <c r="M836" s="87"/>
      <c r="N836" s="87"/>
      <c r="O836" s="87"/>
      <c r="P836" s="334" t="s">
        <v>318</v>
      </c>
      <c r="Q836" s="334"/>
      <c r="R836" s="334"/>
      <c r="S836" s="334"/>
      <c r="T836" s="334"/>
      <c r="U836" s="334"/>
      <c r="V836" s="334"/>
      <c r="W836" s="334"/>
      <c r="X836" s="334"/>
      <c r="Y836" s="331" t="s">
        <v>341</v>
      </c>
      <c r="Z836" s="332"/>
      <c r="AA836" s="332"/>
      <c r="AB836" s="332"/>
      <c r="AC836" s="263" t="s">
        <v>383</v>
      </c>
      <c r="AD836" s="263"/>
      <c r="AE836" s="263"/>
      <c r="AF836" s="263"/>
      <c r="AG836" s="263"/>
      <c r="AH836" s="331" t="s">
        <v>410</v>
      </c>
      <c r="AI836" s="333"/>
      <c r="AJ836" s="333"/>
      <c r="AK836" s="333"/>
      <c r="AL836" s="333" t="s">
        <v>21</v>
      </c>
      <c r="AM836" s="333"/>
      <c r="AN836" s="333"/>
      <c r="AO836" s="412"/>
      <c r="AP836" s="413" t="s">
        <v>344</v>
      </c>
      <c r="AQ836" s="413"/>
      <c r="AR836" s="413"/>
      <c r="AS836" s="413"/>
      <c r="AT836" s="413"/>
      <c r="AU836" s="413"/>
      <c r="AV836" s="413"/>
      <c r="AW836" s="413"/>
      <c r="AX836" s="413"/>
    </row>
    <row r="837" spans="1:50" ht="30" customHeight="1" x14ac:dyDescent="0.15">
      <c r="A837" s="391">
        <v>1</v>
      </c>
      <c r="B837" s="391">
        <v>1</v>
      </c>
      <c r="C837" s="410" t="s">
        <v>540</v>
      </c>
      <c r="D837" s="405"/>
      <c r="E837" s="405"/>
      <c r="F837" s="405"/>
      <c r="G837" s="405"/>
      <c r="H837" s="405"/>
      <c r="I837" s="405"/>
      <c r="J837" s="406">
        <v>6010401014278</v>
      </c>
      <c r="K837" s="407"/>
      <c r="L837" s="407"/>
      <c r="M837" s="407"/>
      <c r="N837" s="407"/>
      <c r="O837" s="407"/>
      <c r="P837" s="411" t="s">
        <v>499</v>
      </c>
      <c r="Q837" s="303"/>
      <c r="R837" s="303"/>
      <c r="S837" s="303"/>
      <c r="T837" s="303"/>
      <c r="U837" s="303"/>
      <c r="V837" s="303"/>
      <c r="W837" s="303"/>
      <c r="X837" s="303"/>
      <c r="Y837" s="304">
        <v>40</v>
      </c>
      <c r="Z837" s="305"/>
      <c r="AA837" s="305"/>
      <c r="AB837" s="306"/>
      <c r="AC837" s="314" t="s">
        <v>414</v>
      </c>
      <c r="AD837" s="314"/>
      <c r="AE837" s="314"/>
      <c r="AF837" s="314"/>
      <c r="AG837" s="314"/>
      <c r="AH837" s="408">
        <v>1</v>
      </c>
      <c r="AI837" s="409"/>
      <c r="AJ837" s="409"/>
      <c r="AK837" s="409"/>
      <c r="AL837" s="311">
        <v>92.5</v>
      </c>
      <c r="AM837" s="312"/>
      <c r="AN837" s="312"/>
      <c r="AO837" s="313"/>
      <c r="AP837" s="307"/>
      <c r="AQ837" s="307"/>
      <c r="AR837" s="307"/>
      <c r="AS837" s="307"/>
      <c r="AT837" s="307"/>
      <c r="AU837" s="307"/>
      <c r="AV837" s="307"/>
      <c r="AW837" s="307"/>
      <c r="AX837" s="307"/>
    </row>
    <row r="838" spans="1:50" ht="30" customHeight="1" x14ac:dyDescent="0.15">
      <c r="A838" s="391">
        <v>2</v>
      </c>
      <c r="B838" s="391">
        <v>1</v>
      </c>
      <c r="C838" s="410" t="s">
        <v>496</v>
      </c>
      <c r="D838" s="405"/>
      <c r="E838" s="405"/>
      <c r="F838" s="405"/>
      <c r="G838" s="405"/>
      <c r="H838" s="405"/>
      <c r="I838" s="405"/>
      <c r="J838" s="406">
        <v>5050001005162</v>
      </c>
      <c r="K838" s="407"/>
      <c r="L838" s="407"/>
      <c r="M838" s="407"/>
      <c r="N838" s="407"/>
      <c r="O838" s="407"/>
      <c r="P838" s="411" t="s">
        <v>498</v>
      </c>
      <c r="Q838" s="303"/>
      <c r="R838" s="303"/>
      <c r="S838" s="303"/>
      <c r="T838" s="303"/>
      <c r="U838" s="303"/>
      <c r="V838" s="303"/>
      <c r="W838" s="303"/>
      <c r="X838" s="303"/>
      <c r="Y838" s="304">
        <v>31</v>
      </c>
      <c r="Z838" s="305"/>
      <c r="AA838" s="305"/>
      <c r="AB838" s="306"/>
      <c r="AC838" s="314" t="s">
        <v>414</v>
      </c>
      <c r="AD838" s="315"/>
      <c r="AE838" s="315"/>
      <c r="AF838" s="315"/>
      <c r="AG838" s="315"/>
      <c r="AH838" s="408">
        <v>10</v>
      </c>
      <c r="AI838" s="409"/>
      <c r="AJ838" s="409"/>
      <c r="AK838" s="409"/>
      <c r="AL838" s="311">
        <v>71.7</v>
      </c>
      <c r="AM838" s="312"/>
      <c r="AN838" s="312"/>
      <c r="AO838" s="313"/>
      <c r="AP838" s="307"/>
      <c r="AQ838" s="307"/>
      <c r="AR838" s="307"/>
      <c r="AS838" s="307"/>
      <c r="AT838" s="307"/>
      <c r="AU838" s="307"/>
      <c r="AV838" s="307"/>
      <c r="AW838" s="307"/>
      <c r="AX838" s="307"/>
    </row>
    <row r="839" spans="1:50" ht="30" customHeight="1" x14ac:dyDescent="0.15">
      <c r="A839" s="391">
        <v>3</v>
      </c>
      <c r="B839" s="391">
        <v>1</v>
      </c>
      <c r="C839" s="410" t="s">
        <v>548</v>
      </c>
      <c r="D839" s="405"/>
      <c r="E839" s="405"/>
      <c r="F839" s="405"/>
      <c r="G839" s="405"/>
      <c r="H839" s="405"/>
      <c r="I839" s="405"/>
      <c r="J839" s="406">
        <v>5010001045369</v>
      </c>
      <c r="K839" s="407"/>
      <c r="L839" s="407"/>
      <c r="M839" s="407"/>
      <c r="N839" s="407"/>
      <c r="O839" s="407"/>
      <c r="P839" s="411" t="s">
        <v>549</v>
      </c>
      <c r="Q839" s="303"/>
      <c r="R839" s="303"/>
      <c r="S839" s="303"/>
      <c r="T839" s="303"/>
      <c r="U839" s="303"/>
      <c r="V839" s="303"/>
      <c r="W839" s="303"/>
      <c r="X839" s="303"/>
      <c r="Y839" s="304">
        <v>15</v>
      </c>
      <c r="Z839" s="305"/>
      <c r="AA839" s="305"/>
      <c r="AB839" s="306"/>
      <c r="AC839" s="314" t="s">
        <v>414</v>
      </c>
      <c r="AD839" s="315"/>
      <c r="AE839" s="315"/>
      <c r="AF839" s="315"/>
      <c r="AG839" s="315"/>
      <c r="AH839" s="408">
        <v>13</v>
      </c>
      <c r="AI839" s="409"/>
      <c r="AJ839" s="409"/>
      <c r="AK839" s="409"/>
      <c r="AL839" s="311">
        <v>83.5</v>
      </c>
      <c r="AM839" s="312"/>
      <c r="AN839" s="312"/>
      <c r="AO839" s="313"/>
      <c r="AP839" s="307"/>
      <c r="AQ839" s="307"/>
      <c r="AR839" s="307"/>
      <c r="AS839" s="307"/>
      <c r="AT839" s="307"/>
      <c r="AU839" s="307"/>
      <c r="AV839" s="307"/>
      <c r="AW839" s="307"/>
      <c r="AX839" s="307"/>
    </row>
    <row r="840" spans="1:50" ht="30" customHeight="1" x14ac:dyDescent="0.15">
      <c r="A840" s="391">
        <v>4</v>
      </c>
      <c r="B840" s="391">
        <v>1</v>
      </c>
      <c r="C840" s="410" t="s">
        <v>497</v>
      </c>
      <c r="D840" s="405"/>
      <c r="E840" s="405"/>
      <c r="F840" s="405"/>
      <c r="G840" s="405"/>
      <c r="H840" s="405"/>
      <c r="I840" s="405"/>
      <c r="J840" s="406">
        <v>5050001010385</v>
      </c>
      <c r="K840" s="407"/>
      <c r="L840" s="407"/>
      <c r="M840" s="407"/>
      <c r="N840" s="407"/>
      <c r="O840" s="407"/>
      <c r="P840" s="411" t="s">
        <v>500</v>
      </c>
      <c r="Q840" s="303"/>
      <c r="R840" s="303"/>
      <c r="S840" s="303"/>
      <c r="T840" s="303"/>
      <c r="U840" s="303"/>
      <c r="V840" s="303"/>
      <c r="W840" s="303"/>
      <c r="X840" s="303"/>
      <c r="Y840" s="304">
        <v>6</v>
      </c>
      <c r="Z840" s="305"/>
      <c r="AA840" s="305"/>
      <c r="AB840" s="306"/>
      <c r="AC840" s="314" t="s">
        <v>414</v>
      </c>
      <c r="AD840" s="314"/>
      <c r="AE840" s="314"/>
      <c r="AF840" s="314"/>
      <c r="AG840" s="314"/>
      <c r="AH840" s="309">
        <v>4</v>
      </c>
      <c r="AI840" s="310"/>
      <c r="AJ840" s="310"/>
      <c r="AK840" s="310"/>
      <c r="AL840" s="311">
        <v>75</v>
      </c>
      <c r="AM840" s="312"/>
      <c r="AN840" s="312"/>
      <c r="AO840" s="313"/>
      <c r="AP840" s="307"/>
      <c r="AQ840" s="307"/>
      <c r="AR840" s="307"/>
      <c r="AS840" s="307"/>
      <c r="AT840" s="307"/>
      <c r="AU840" s="307"/>
      <c r="AV840" s="307"/>
      <c r="AW840" s="307"/>
      <c r="AX840" s="307"/>
    </row>
    <row r="841" spans="1:50" ht="30" customHeight="1" x14ac:dyDescent="0.15">
      <c r="A841" s="391">
        <v>5</v>
      </c>
      <c r="B841" s="391">
        <v>1</v>
      </c>
      <c r="C841" s="410" t="s">
        <v>550</v>
      </c>
      <c r="D841" s="405"/>
      <c r="E841" s="405"/>
      <c r="F841" s="405"/>
      <c r="G841" s="405"/>
      <c r="H841" s="405"/>
      <c r="I841" s="405"/>
      <c r="J841" s="406">
        <v>5021001057568</v>
      </c>
      <c r="K841" s="407"/>
      <c r="L841" s="407"/>
      <c r="M841" s="407"/>
      <c r="N841" s="407"/>
      <c r="O841" s="407"/>
      <c r="P841" s="411" t="s">
        <v>498</v>
      </c>
      <c r="Q841" s="303"/>
      <c r="R841" s="303"/>
      <c r="S841" s="303"/>
      <c r="T841" s="303"/>
      <c r="U841" s="303"/>
      <c r="V841" s="303"/>
      <c r="W841" s="303"/>
      <c r="X841" s="303"/>
      <c r="Y841" s="304">
        <v>3</v>
      </c>
      <c r="Z841" s="305"/>
      <c r="AA841" s="305"/>
      <c r="AB841" s="306"/>
      <c r="AC841" s="308" t="s">
        <v>414</v>
      </c>
      <c r="AD841" s="308"/>
      <c r="AE841" s="308"/>
      <c r="AF841" s="308"/>
      <c r="AG841" s="308"/>
      <c r="AH841" s="309">
        <v>4</v>
      </c>
      <c r="AI841" s="310"/>
      <c r="AJ841" s="310"/>
      <c r="AK841" s="310"/>
      <c r="AL841" s="311">
        <v>85.1</v>
      </c>
      <c r="AM841" s="312"/>
      <c r="AN841" s="312"/>
      <c r="AO841" s="313"/>
      <c r="AP841" s="307"/>
      <c r="AQ841" s="307"/>
      <c r="AR841" s="307"/>
      <c r="AS841" s="307"/>
      <c r="AT841" s="307"/>
      <c r="AU841" s="307"/>
      <c r="AV841" s="307"/>
      <c r="AW841" s="307"/>
      <c r="AX841" s="307"/>
    </row>
    <row r="842" spans="1:50" ht="30" customHeight="1" x14ac:dyDescent="0.15">
      <c r="A842" s="391">
        <v>6</v>
      </c>
      <c r="B842" s="391">
        <v>1</v>
      </c>
      <c r="C842" s="410" t="s">
        <v>551</v>
      </c>
      <c r="D842" s="405"/>
      <c r="E842" s="405"/>
      <c r="F842" s="405"/>
      <c r="G842" s="405"/>
      <c r="H842" s="405"/>
      <c r="I842" s="405"/>
      <c r="J842" s="406">
        <v>6050001016448</v>
      </c>
      <c r="K842" s="407"/>
      <c r="L842" s="407"/>
      <c r="M842" s="407"/>
      <c r="N842" s="407"/>
      <c r="O842" s="407"/>
      <c r="P842" s="411" t="s">
        <v>552</v>
      </c>
      <c r="Q842" s="303"/>
      <c r="R842" s="303"/>
      <c r="S842" s="303"/>
      <c r="T842" s="303"/>
      <c r="U842" s="303"/>
      <c r="V842" s="303"/>
      <c r="W842" s="303"/>
      <c r="X842" s="303"/>
      <c r="Y842" s="304">
        <v>1</v>
      </c>
      <c r="Z842" s="305"/>
      <c r="AA842" s="305"/>
      <c r="AB842" s="306"/>
      <c r="AC842" s="308" t="s">
        <v>420</v>
      </c>
      <c r="AD842" s="308"/>
      <c r="AE842" s="308"/>
      <c r="AF842" s="308"/>
      <c r="AG842" s="308"/>
      <c r="AH842" s="309">
        <v>1</v>
      </c>
      <c r="AI842" s="310"/>
      <c r="AJ842" s="310"/>
      <c r="AK842" s="310"/>
      <c r="AL842" s="311" t="s">
        <v>553</v>
      </c>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3"/>
      <c r="B869" s="333"/>
      <c r="C869" s="333" t="s">
        <v>26</v>
      </c>
      <c r="D869" s="333"/>
      <c r="E869" s="333"/>
      <c r="F869" s="333"/>
      <c r="G869" s="333"/>
      <c r="H869" s="333"/>
      <c r="I869" s="333"/>
      <c r="J869" s="263" t="s">
        <v>343</v>
      </c>
      <c r="K869" s="87"/>
      <c r="L869" s="87"/>
      <c r="M869" s="87"/>
      <c r="N869" s="87"/>
      <c r="O869" s="87"/>
      <c r="P869" s="334" t="s">
        <v>318</v>
      </c>
      <c r="Q869" s="334"/>
      <c r="R869" s="334"/>
      <c r="S869" s="334"/>
      <c r="T869" s="334"/>
      <c r="U869" s="334"/>
      <c r="V869" s="334"/>
      <c r="W869" s="334"/>
      <c r="X869" s="334"/>
      <c r="Y869" s="331" t="s">
        <v>341</v>
      </c>
      <c r="Z869" s="332"/>
      <c r="AA869" s="332"/>
      <c r="AB869" s="332"/>
      <c r="AC869" s="263" t="s">
        <v>383</v>
      </c>
      <c r="AD869" s="263"/>
      <c r="AE869" s="263"/>
      <c r="AF869" s="263"/>
      <c r="AG869" s="263"/>
      <c r="AH869" s="331" t="s">
        <v>410</v>
      </c>
      <c r="AI869" s="333"/>
      <c r="AJ869" s="333"/>
      <c r="AK869" s="333"/>
      <c r="AL869" s="333" t="s">
        <v>21</v>
      </c>
      <c r="AM869" s="333"/>
      <c r="AN869" s="333"/>
      <c r="AO869" s="412"/>
      <c r="AP869" s="413" t="s">
        <v>344</v>
      </c>
      <c r="AQ869" s="413"/>
      <c r="AR869" s="413"/>
      <c r="AS869" s="413"/>
      <c r="AT869" s="413"/>
      <c r="AU869" s="413"/>
      <c r="AV869" s="413"/>
      <c r="AW869" s="413"/>
      <c r="AX869" s="413"/>
    </row>
    <row r="870" spans="1:50" ht="30" hidden="1" customHeight="1" x14ac:dyDescent="0.15">
      <c r="A870" s="391">
        <v>1</v>
      </c>
      <c r="B870" s="391">
        <v>1</v>
      </c>
      <c r="C870" s="405"/>
      <c r="D870" s="405"/>
      <c r="E870" s="405"/>
      <c r="F870" s="405"/>
      <c r="G870" s="405"/>
      <c r="H870" s="405"/>
      <c r="I870" s="405"/>
      <c r="J870" s="406"/>
      <c r="K870" s="407"/>
      <c r="L870" s="407"/>
      <c r="M870" s="407"/>
      <c r="N870" s="407"/>
      <c r="O870" s="407"/>
      <c r="P870" s="303"/>
      <c r="Q870" s="303"/>
      <c r="R870" s="303"/>
      <c r="S870" s="303"/>
      <c r="T870" s="303"/>
      <c r="U870" s="303"/>
      <c r="V870" s="303"/>
      <c r="W870" s="303"/>
      <c r="X870" s="303"/>
      <c r="Y870" s="304"/>
      <c r="Z870" s="305"/>
      <c r="AA870" s="305"/>
      <c r="AB870" s="306"/>
      <c r="AC870" s="314"/>
      <c r="AD870" s="315"/>
      <c r="AE870" s="315"/>
      <c r="AF870" s="315"/>
      <c r="AG870" s="315"/>
      <c r="AH870" s="408"/>
      <c r="AI870" s="409"/>
      <c r="AJ870" s="409"/>
      <c r="AK870" s="409"/>
      <c r="AL870" s="311"/>
      <c r="AM870" s="312"/>
      <c r="AN870" s="312"/>
      <c r="AO870" s="313"/>
      <c r="AP870" s="307"/>
      <c r="AQ870" s="307"/>
      <c r="AR870" s="307"/>
      <c r="AS870" s="307"/>
      <c r="AT870" s="307"/>
      <c r="AU870" s="307"/>
      <c r="AV870" s="307"/>
      <c r="AW870" s="307"/>
      <c r="AX870" s="307"/>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3"/>
      <c r="Q871" s="303"/>
      <c r="R871" s="303"/>
      <c r="S871" s="303"/>
      <c r="T871" s="303"/>
      <c r="U871" s="303"/>
      <c r="V871" s="303"/>
      <c r="W871" s="303"/>
      <c r="X871" s="303"/>
      <c r="Y871" s="304"/>
      <c r="Z871" s="305"/>
      <c r="AA871" s="305"/>
      <c r="AB871" s="306"/>
      <c r="AC871" s="314"/>
      <c r="AD871" s="314"/>
      <c r="AE871" s="314"/>
      <c r="AF871" s="314"/>
      <c r="AG871" s="314"/>
      <c r="AH871" s="408"/>
      <c r="AI871" s="409"/>
      <c r="AJ871" s="409"/>
      <c r="AK871" s="409"/>
      <c r="AL871" s="311"/>
      <c r="AM871" s="312"/>
      <c r="AN871" s="312"/>
      <c r="AO871" s="313"/>
      <c r="AP871" s="307"/>
      <c r="AQ871" s="307"/>
      <c r="AR871" s="307"/>
      <c r="AS871" s="307"/>
      <c r="AT871" s="307"/>
      <c r="AU871" s="307"/>
      <c r="AV871" s="307"/>
      <c r="AW871" s="307"/>
      <c r="AX871" s="307"/>
    </row>
    <row r="872" spans="1:50" ht="30" hidden="1" customHeight="1" x14ac:dyDescent="0.15">
      <c r="A872" s="391">
        <v>3</v>
      </c>
      <c r="B872" s="391">
        <v>1</v>
      </c>
      <c r="C872" s="410"/>
      <c r="D872" s="405"/>
      <c r="E872" s="405"/>
      <c r="F872" s="405"/>
      <c r="G872" s="405"/>
      <c r="H872" s="405"/>
      <c r="I872" s="405"/>
      <c r="J872" s="406"/>
      <c r="K872" s="407"/>
      <c r="L872" s="407"/>
      <c r="M872" s="407"/>
      <c r="N872" s="407"/>
      <c r="O872" s="407"/>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0"/>
      <c r="D873" s="405"/>
      <c r="E873" s="405"/>
      <c r="F873" s="405"/>
      <c r="G873" s="405"/>
      <c r="H873" s="405"/>
      <c r="I873" s="405"/>
      <c r="J873" s="406"/>
      <c r="K873" s="407"/>
      <c r="L873" s="407"/>
      <c r="M873" s="407"/>
      <c r="N873" s="407"/>
      <c r="O873" s="407"/>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3"/>
      <c r="B902" s="333"/>
      <c r="C902" s="333" t="s">
        <v>26</v>
      </c>
      <c r="D902" s="333"/>
      <c r="E902" s="333"/>
      <c r="F902" s="333"/>
      <c r="G902" s="333"/>
      <c r="H902" s="333"/>
      <c r="I902" s="333"/>
      <c r="J902" s="263" t="s">
        <v>343</v>
      </c>
      <c r="K902" s="87"/>
      <c r="L902" s="87"/>
      <c r="M902" s="87"/>
      <c r="N902" s="87"/>
      <c r="O902" s="87"/>
      <c r="P902" s="334" t="s">
        <v>318</v>
      </c>
      <c r="Q902" s="334"/>
      <c r="R902" s="334"/>
      <c r="S902" s="334"/>
      <c r="T902" s="334"/>
      <c r="U902" s="334"/>
      <c r="V902" s="334"/>
      <c r="W902" s="334"/>
      <c r="X902" s="334"/>
      <c r="Y902" s="331" t="s">
        <v>341</v>
      </c>
      <c r="Z902" s="332"/>
      <c r="AA902" s="332"/>
      <c r="AB902" s="332"/>
      <c r="AC902" s="263" t="s">
        <v>383</v>
      </c>
      <c r="AD902" s="263"/>
      <c r="AE902" s="263"/>
      <c r="AF902" s="263"/>
      <c r="AG902" s="263"/>
      <c r="AH902" s="331" t="s">
        <v>410</v>
      </c>
      <c r="AI902" s="333"/>
      <c r="AJ902" s="333"/>
      <c r="AK902" s="333"/>
      <c r="AL902" s="333" t="s">
        <v>21</v>
      </c>
      <c r="AM902" s="333"/>
      <c r="AN902" s="333"/>
      <c r="AO902" s="412"/>
      <c r="AP902" s="413" t="s">
        <v>344</v>
      </c>
      <c r="AQ902" s="413"/>
      <c r="AR902" s="413"/>
      <c r="AS902" s="413"/>
      <c r="AT902" s="413"/>
      <c r="AU902" s="413"/>
      <c r="AV902" s="413"/>
      <c r="AW902" s="413"/>
      <c r="AX902" s="413"/>
    </row>
    <row r="903" spans="1:50" ht="30" hidden="1" customHeight="1" x14ac:dyDescent="0.15">
      <c r="A903" s="391">
        <v>1</v>
      </c>
      <c r="B903" s="391">
        <v>1</v>
      </c>
      <c r="C903" s="405"/>
      <c r="D903" s="405"/>
      <c r="E903" s="405"/>
      <c r="F903" s="405"/>
      <c r="G903" s="405"/>
      <c r="H903" s="405"/>
      <c r="I903" s="405"/>
      <c r="J903" s="406"/>
      <c r="K903" s="407"/>
      <c r="L903" s="407"/>
      <c r="M903" s="407"/>
      <c r="N903" s="407"/>
      <c r="O903" s="407"/>
      <c r="P903" s="303"/>
      <c r="Q903" s="303"/>
      <c r="R903" s="303"/>
      <c r="S903" s="303"/>
      <c r="T903" s="303"/>
      <c r="U903" s="303"/>
      <c r="V903" s="303"/>
      <c r="W903" s="303"/>
      <c r="X903" s="303"/>
      <c r="Y903" s="304"/>
      <c r="Z903" s="305"/>
      <c r="AA903" s="305"/>
      <c r="AB903" s="306"/>
      <c r="AC903" s="314"/>
      <c r="AD903" s="315"/>
      <c r="AE903" s="315"/>
      <c r="AF903" s="315"/>
      <c r="AG903" s="315"/>
      <c r="AH903" s="408"/>
      <c r="AI903" s="409"/>
      <c r="AJ903" s="409"/>
      <c r="AK903" s="409"/>
      <c r="AL903" s="311"/>
      <c r="AM903" s="312"/>
      <c r="AN903" s="312"/>
      <c r="AO903" s="313"/>
      <c r="AP903" s="307"/>
      <c r="AQ903" s="307"/>
      <c r="AR903" s="307"/>
      <c r="AS903" s="307"/>
      <c r="AT903" s="307"/>
      <c r="AU903" s="307"/>
      <c r="AV903" s="307"/>
      <c r="AW903" s="307"/>
      <c r="AX903" s="307"/>
    </row>
    <row r="904" spans="1:50" ht="30" hidden="1" customHeight="1" x14ac:dyDescent="0.15">
      <c r="A904" s="391">
        <v>2</v>
      </c>
      <c r="B904" s="391">
        <v>1</v>
      </c>
      <c r="C904" s="405"/>
      <c r="D904" s="405"/>
      <c r="E904" s="405"/>
      <c r="F904" s="405"/>
      <c r="G904" s="405"/>
      <c r="H904" s="405"/>
      <c r="I904" s="405"/>
      <c r="J904" s="406"/>
      <c r="K904" s="407"/>
      <c r="L904" s="407"/>
      <c r="M904" s="407"/>
      <c r="N904" s="407"/>
      <c r="O904" s="407"/>
      <c r="P904" s="303"/>
      <c r="Q904" s="303"/>
      <c r="R904" s="303"/>
      <c r="S904" s="303"/>
      <c r="T904" s="303"/>
      <c r="U904" s="303"/>
      <c r="V904" s="303"/>
      <c r="W904" s="303"/>
      <c r="X904" s="303"/>
      <c r="Y904" s="304"/>
      <c r="Z904" s="305"/>
      <c r="AA904" s="305"/>
      <c r="AB904" s="306"/>
      <c r="AC904" s="314"/>
      <c r="AD904" s="314"/>
      <c r="AE904" s="314"/>
      <c r="AF904" s="314"/>
      <c r="AG904" s="314"/>
      <c r="AH904" s="408"/>
      <c r="AI904" s="409"/>
      <c r="AJ904" s="409"/>
      <c r="AK904" s="409"/>
      <c r="AL904" s="311"/>
      <c r="AM904" s="312"/>
      <c r="AN904" s="312"/>
      <c r="AO904" s="313"/>
      <c r="AP904" s="307"/>
      <c r="AQ904" s="307"/>
      <c r="AR904" s="307"/>
      <c r="AS904" s="307"/>
      <c r="AT904" s="307"/>
      <c r="AU904" s="307"/>
      <c r="AV904" s="307"/>
      <c r="AW904" s="307"/>
      <c r="AX904" s="307"/>
    </row>
    <row r="905" spans="1:50" ht="30" hidden="1" customHeight="1" x14ac:dyDescent="0.15">
      <c r="A905" s="391">
        <v>3</v>
      </c>
      <c r="B905" s="391">
        <v>1</v>
      </c>
      <c r="C905" s="410"/>
      <c r="D905" s="405"/>
      <c r="E905" s="405"/>
      <c r="F905" s="405"/>
      <c r="G905" s="405"/>
      <c r="H905" s="405"/>
      <c r="I905" s="405"/>
      <c r="J905" s="406"/>
      <c r="K905" s="407"/>
      <c r="L905" s="407"/>
      <c r="M905" s="407"/>
      <c r="N905" s="407"/>
      <c r="O905" s="407"/>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1">
        <v>4</v>
      </c>
      <c r="B906" s="391">
        <v>1</v>
      </c>
      <c r="C906" s="410"/>
      <c r="D906" s="405"/>
      <c r="E906" s="405"/>
      <c r="F906" s="405"/>
      <c r="G906" s="405"/>
      <c r="H906" s="405"/>
      <c r="I906" s="405"/>
      <c r="J906" s="406"/>
      <c r="K906" s="407"/>
      <c r="L906" s="407"/>
      <c r="M906" s="407"/>
      <c r="N906" s="407"/>
      <c r="O906" s="407"/>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3"/>
      <c r="B935" s="333"/>
      <c r="C935" s="333" t="s">
        <v>26</v>
      </c>
      <c r="D935" s="333"/>
      <c r="E935" s="333"/>
      <c r="F935" s="333"/>
      <c r="G935" s="333"/>
      <c r="H935" s="333"/>
      <c r="I935" s="333"/>
      <c r="J935" s="263" t="s">
        <v>343</v>
      </c>
      <c r="K935" s="87"/>
      <c r="L935" s="87"/>
      <c r="M935" s="87"/>
      <c r="N935" s="87"/>
      <c r="O935" s="87"/>
      <c r="P935" s="334" t="s">
        <v>318</v>
      </c>
      <c r="Q935" s="334"/>
      <c r="R935" s="334"/>
      <c r="S935" s="334"/>
      <c r="T935" s="334"/>
      <c r="U935" s="334"/>
      <c r="V935" s="334"/>
      <c r="W935" s="334"/>
      <c r="X935" s="334"/>
      <c r="Y935" s="331" t="s">
        <v>341</v>
      </c>
      <c r="Z935" s="332"/>
      <c r="AA935" s="332"/>
      <c r="AB935" s="332"/>
      <c r="AC935" s="263" t="s">
        <v>383</v>
      </c>
      <c r="AD935" s="263"/>
      <c r="AE935" s="263"/>
      <c r="AF935" s="263"/>
      <c r="AG935" s="263"/>
      <c r="AH935" s="331" t="s">
        <v>410</v>
      </c>
      <c r="AI935" s="333"/>
      <c r="AJ935" s="333"/>
      <c r="AK935" s="333"/>
      <c r="AL935" s="333" t="s">
        <v>21</v>
      </c>
      <c r="AM935" s="333"/>
      <c r="AN935" s="333"/>
      <c r="AO935" s="412"/>
      <c r="AP935" s="413" t="s">
        <v>344</v>
      </c>
      <c r="AQ935" s="413"/>
      <c r="AR935" s="413"/>
      <c r="AS935" s="413"/>
      <c r="AT935" s="413"/>
      <c r="AU935" s="413"/>
      <c r="AV935" s="413"/>
      <c r="AW935" s="413"/>
      <c r="AX935" s="413"/>
    </row>
    <row r="936" spans="1:50" ht="30" hidden="1" customHeight="1" x14ac:dyDescent="0.15">
      <c r="A936" s="391">
        <v>1</v>
      </c>
      <c r="B936" s="391">
        <v>1</v>
      </c>
      <c r="C936" s="405"/>
      <c r="D936" s="405"/>
      <c r="E936" s="405"/>
      <c r="F936" s="405"/>
      <c r="G936" s="405"/>
      <c r="H936" s="405"/>
      <c r="I936" s="405"/>
      <c r="J936" s="406"/>
      <c r="K936" s="407"/>
      <c r="L936" s="407"/>
      <c r="M936" s="407"/>
      <c r="N936" s="407"/>
      <c r="O936" s="407"/>
      <c r="P936" s="303"/>
      <c r="Q936" s="303"/>
      <c r="R936" s="303"/>
      <c r="S936" s="303"/>
      <c r="T936" s="303"/>
      <c r="U936" s="303"/>
      <c r="V936" s="303"/>
      <c r="W936" s="303"/>
      <c r="X936" s="303"/>
      <c r="Y936" s="304"/>
      <c r="Z936" s="305"/>
      <c r="AA936" s="305"/>
      <c r="AB936" s="306"/>
      <c r="AC936" s="314"/>
      <c r="AD936" s="315"/>
      <c r="AE936" s="315"/>
      <c r="AF936" s="315"/>
      <c r="AG936" s="315"/>
      <c r="AH936" s="408"/>
      <c r="AI936" s="409"/>
      <c r="AJ936" s="409"/>
      <c r="AK936" s="409"/>
      <c r="AL936" s="311"/>
      <c r="AM936" s="312"/>
      <c r="AN936" s="312"/>
      <c r="AO936" s="313"/>
      <c r="AP936" s="307"/>
      <c r="AQ936" s="307"/>
      <c r="AR936" s="307"/>
      <c r="AS936" s="307"/>
      <c r="AT936" s="307"/>
      <c r="AU936" s="307"/>
      <c r="AV936" s="307"/>
      <c r="AW936" s="307"/>
      <c r="AX936" s="307"/>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3"/>
      <c r="Q937" s="303"/>
      <c r="R937" s="303"/>
      <c r="S937" s="303"/>
      <c r="T937" s="303"/>
      <c r="U937" s="303"/>
      <c r="V937" s="303"/>
      <c r="W937" s="303"/>
      <c r="X937" s="303"/>
      <c r="Y937" s="304"/>
      <c r="Z937" s="305"/>
      <c r="AA937" s="305"/>
      <c r="AB937" s="306"/>
      <c r="AC937" s="314"/>
      <c r="AD937" s="314"/>
      <c r="AE937" s="314"/>
      <c r="AF937" s="314"/>
      <c r="AG937" s="314"/>
      <c r="AH937" s="408"/>
      <c r="AI937" s="409"/>
      <c r="AJ937" s="409"/>
      <c r="AK937" s="409"/>
      <c r="AL937" s="311"/>
      <c r="AM937" s="312"/>
      <c r="AN937" s="312"/>
      <c r="AO937" s="313"/>
      <c r="AP937" s="307"/>
      <c r="AQ937" s="307"/>
      <c r="AR937" s="307"/>
      <c r="AS937" s="307"/>
      <c r="AT937" s="307"/>
      <c r="AU937" s="307"/>
      <c r="AV937" s="307"/>
      <c r="AW937" s="307"/>
      <c r="AX937" s="307"/>
    </row>
    <row r="938" spans="1:50" ht="30" hidden="1" customHeight="1" x14ac:dyDescent="0.15">
      <c r="A938" s="391">
        <v>3</v>
      </c>
      <c r="B938" s="391">
        <v>1</v>
      </c>
      <c r="C938" s="410"/>
      <c r="D938" s="405"/>
      <c r="E938" s="405"/>
      <c r="F938" s="405"/>
      <c r="G938" s="405"/>
      <c r="H938" s="405"/>
      <c r="I938" s="405"/>
      <c r="J938" s="406"/>
      <c r="K938" s="407"/>
      <c r="L938" s="407"/>
      <c r="M938" s="407"/>
      <c r="N938" s="407"/>
      <c r="O938" s="407"/>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10"/>
      <c r="D939" s="405"/>
      <c r="E939" s="405"/>
      <c r="F939" s="405"/>
      <c r="G939" s="405"/>
      <c r="H939" s="405"/>
      <c r="I939" s="405"/>
      <c r="J939" s="406"/>
      <c r="K939" s="407"/>
      <c r="L939" s="407"/>
      <c r="M939" s="407"/>
      <c r="N939" s="407"/>
      <c r="O939" s="407"/>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3"/>
      <c r="B968" s="333"/>
      <c r="C968" s="333" t="s">
        <v>26</v>
      </c>
      <c r="D968" s="333"/>
      <c r="E968" s="333"/>
      <c r="F968" s="333"/>
      <c r="G968" s="333"/>
      <c r="H968" s="333"/>
      <c r="I968" s="333"/>
      <c r="J968" s="263" t="s">
        <v>343</v>
      </c>
      <c r="K968" s="87"/>
      <c r="L968" s="87"/>
      <c r="M968" s="87"/>
      <c r="N968" s="87"/>
      <c r="O968" s="87"/>
      <c r="P968" s="334" t="s">
        <v>318</v>
      </c>
      <c r="Q968" s="334"/>
      <c r="R968" s="334"/>
      <c r="S968" s="334"/>
      <c r="T968" s="334"/>
      <c r="U968" s="334"/>
      <c r="V968" s="334"/>
      <c r="W968" s="334"/>
      <c r="X968" s="334"/>
      <c r="Y968" s="331" t="s">
        <v>341</v>
      </c>
      <c r="Z968" s="332"/>
      <c r="AA968" s="332"/>
      <c r="AB968" s="332"/>
      <c r="AC968" s="263" t="s">
        <v>383</v>
      </c>
      <c r="AD968" s="263"/>
      <c r="AE968" s="263"/>
      <c r="AF968" s="263"/>
      <c r="AG968" s="263"/>
      <c r="AH968" s="331" t="s">
        <v>410</v>
      </c>
      <c r="AI968" s="333"/>
      <c r="AJ968" s="333"/>
      <c r="AK968" s="333"/>
      <c r="AL968" s="333" t="s">
        <v>21</v>
      </c>
      <c r="AM968" s="333"/>
      <c r="AN968" s="333"/>
      <c r="AO968" s="412"/>
      <c r="AP968" s="413" t="s">
        <v>344</v>
      </c>
      <c r="AQ968" s="413"/>
      <c r="AR968" s="413"/>
      <c r="AS968" s="413"/>
      <c r="AT968" s="413"/>
      <c r="AU968" s="413"/>
      <c r="AV968" s="413"/>
      <c r="AW968" s="413"/>
      <c r="AX968" s="413"/>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3"/>
      <c r="Q969" s="303"/>
      <c r="R969" s="303"/>
      <c r="S969" s="303"/>
      <c r="T969" s="303"/>
      <c r="U969" s="303"/>
      <c r="V969" s="303"/>
      <c r="W969" s="303"/>
      <c r="X969" s="303"/>
      <c r="Y969" s="304"/>
      <c r="Z969" s="305"/>
      <c r="AA969" s="305"/>
      <c r="AB969" s="306"/>
      <c r="AC969" s="314"/>
      <c r="AD969" s="315"/>
      <c r="AE969" s="315"/>
      <c r="AF969" s="315"/>
      <c r="AG969" s="315"/>
      <c r="AH969" s="408"/>
      <c r="AI969" s="409"/>
      <c r="AJ969" s="409"/>
      <c r="AK969" s="409"/>
      <c r="AL969" s="311"/>
      <c r="AM969" s="312"/>
      <c r="AN969" s="312"/>
      <c r="AO969" s="313"/>
      <c r="AP969" s="307"/>
      <c r="AQ969" s="307"/>
      <c r="AR969" s="307"/>
      <c r="AS969" s="307"/>
      <c r="AT969" s="307"/>
      <c r="AU969" s="307"/>
      <c r="AV969" s="307"/>
      <c r="AW969" s="307"/>
      <c r="AX969" s="307"/>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3"/>
      <c r="Q970" s="303"/>
      <c r="R970" s="303"/>
      <c r="S970" s="303"/>
      <c r="T970" s="303"/>
      <c r="U970" s="303"/>
      <c r="V970" s="303"/>
      <c r="W970" s="303"/>
      <c r="X970" s="303"/>
      <c r="Y970" s="304"/>
      <c r="Z970" s="305"/>
      <c r="AA970" s="305"/>
      <c r="AB970" s="306"/>
      <c r="AC970" s="314"/>
      <c r="AD970" s="314"/>
      <c r="AE970" s="314"/>
      <c r="AF970" s="314"/>
      <c r="AG970" s="314"/>
      <c r="AH970" s="408"/>
      <c r="AI970" s="409"/>
      <c r="AJ970" s="409"/>
      <c r="AK970" s="409"/>
      <c r="AL970" s="311"/>
      <c r="AM970" s="312"/>
      <c r="AN970" s="312"/>
      <c r="AO970" s="313"/>
      <c r="AP970" s="307"/>
      <c r="AQ970" s="307"/>
      <c r="AR970" s="307"/>
      <c r="AS970" s="307"/>
      <c r="AT970" s="307"/>
      <c r="AU970" s="307"/>
      <c r="AV970" s="307"/>
      <c r="AW970" s="307"/>
      <c r="AX970" s="307"/>
    </row>
    <row r="971" spans="1:50" ht="30" hidden="1" customHeight="1" x14ac:dyDescent="0.15">
      <c r="A971" s="391">
        <v>3</v>
      </c>
      <c r="B971" s="391">
        <v>1</v>
      </c>
      <c r="C971" s="410"/>
      <c r="D971" s="405"/>
      <c r="E971" s="405"/>
      <c r="F971" s="405"/>
      <c r="G971" s="405"/>
      <c r="H971" s="405"/>
      <c r="I971" s="405"/>
      <c r="J971" s="406"/>
      <c r="K971" s="407"/>
      <c r="L971" s="407"/>
      <c r="M971" s="407"/>
      <c r="N971" s="407"/>
      <c r="O971" s="407"/>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1">
        <v>4</v>
      </c>
      <c r="B972" s="391">
        <v>1</v>
      </c>
      <c r="C972" s="410"/>
      <c r="D972" s="405"/>
      <c r="E972" s="405"/>
      <c r="F972" s="405"/>
      <c r="G972" s="405"/>
      <c r="H972" s="405"/>
      <c r="I972" s="405"/>
      <c r="J972" s="406"/>
      <c r="K972" s="407"/>
      <c r="L972" s="407"/>
      <c r="M972" s="407"/>
      <c r="N972" s="407"/>
      <c r="O972" s="407"/>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3"/>
      <c r="B1001" s="333"/>
      <c r="C1001" s="333" t="s">
        <v>26</v>
      </c>
      <c r="D1001" s="333"/>
      <c r="E1001" s="333"/>
      <c r="F1001" s="333"/>
      <c r="G1001" s="333"/>
      <c r="H1001" s="333"/>
      <c r="I1001" s="333"/>
      <c r="J1001" s="263" t="s">
        <v>343</v>
      </c>
      <c r="K1001" s="87"/>
      <c r="L1001" s="87"/>
      <c r="M1001" s="87"/>
      <c r="N1001" s="87"/>
      <c r="O1001" s="87"/>
      <c r="P1001" s="334" t="s">
        <v>318</v>
      </c>
      <c r="Q1001" s="334"/>
      <c r="R1001" s="334"/>
      <c r="S1001" s="334"/>
      <c r="T1001" s="334"/>
      <c r="U1001" s="334"/>
      <c r="V1001" s="334"/>
      <c r="W1001" s="334"/>
      <c r="X1001" s="334"/>
      <c r="Y1001" s="331" t="s">
        <v>341</v>
      </c>
      <c r="Z1001" s="332"/>
      <c r="AA1001" s="332"/>
      <c r="AB1001" s="332"/>
      <c r="AC1001" s="263" t="s">
        <v>383</v>
      </c>
      <c r="AD1001" s="263"/>
      <c r="AE1001" s="263"/>
      <c r="AF1001" s="263"/>
      <c r="AG1001" s="263"/>
      <c r="AH1001" s="331" t="s">
        <v>410</v>
      </c>
      <c r="AI1001" s="333"/>
      <c r="AJ1001" s="333"/>
      <c r="AK1001" s="333"/>
      <c r="AL1001" s="333" t="s">
        <v>21</v>
      </c>
      <c r="AM1001" s="333"/>
      <c r="AN1001" s="333"/>
      <c r="AO1001" s="412"/>
      <c r="AP1001" s="413" t="s">
        <v>344</v>
      </c>
      <c r="AQ1001" s="413"/>
      <c r="AR1001" s="413"/>
      <c r="AS1001" s="413"/>
      <c r="AT1001" s="413"/>
      <c r="AU1001" s="413"/>
      <c r="AV1001" s="413"/>
      <c r="AW1001" s="413"/>
      <c r="AX1001" s="413"/>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3"/>
      <c r="Q1002" s="303"/>
      <c r="R1002" s="303"/>
      <c r="S1002" s="303"/>
      <c r="T1002" s="303"/>
      <c r="U1002" s="303"/>
      <c r="V1002" s="303"/>
      <c r="W1002" s="303"/>
      <c r="X1002" s="303"/>
      <c r="Y1002" s="304"/>
      <c r="Z1002" s="305"/>
      <c r="AA1002" s="305"/>
      <c r="AB1002" s="306"/>
      <c r="AC1002" s="314"/>
      <c r="AD1002" s="315"/>
      <c r="AE1002" s="315"/>
      <c r="AF1002" s="315"/>
      <c r="AG1002" s="315"/>
      <c r="AH1002" s="408"/>
      <c r="AI1002" s="409"/>
      <c r="AJ1002" s="409"/>
      <c r="AK1002" s="409"/>
      <c r="AL1002" s="311"/>
      <c r="AM1002" s="312"/>
      <c r="AN1002" s="312"/>
      <c r="AO1002" s="313"/>
      <c r="AP1002" s="307"/>
      <c r="AQ1002" s="307"/>
      <c r="AR1002" s="307"/>
      <c r="AS1002" s="307"/>
      <c r="AT1002" s="307"/>
      <c r="AU1002" s="307"/>
      <c r="AV1002" s="307"/>
      <c r="AW1002" s="307"/>
      <c r="AX1002" s="307"/>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3"/>
      <c r="Q1003" s="303"/>
      <c r="R1003" s="303"/>
      <c r="S1003" s="303"/>
      <c r="T1003" s="303"/>
      <c r="U1003" s="303"/>
      <c r="V1003" s="303"/>
      <c r="W1003" s="303"/>
      <c r="X1003" s="303"/>
      <c r="Y1003" s="304"/>
      <c r="Z1003" s="305"/>
      <c r="AA1003" s="305"/>
      <c r="AB1003" s="306"/>
      <c r="AC1003" s="314"/>
      <c r="AD1003" s="314"/>
      <c r="AE1003" s="314"/>
      <c r="AF1003" s="314"/>
      <c r="AG1003" s="314"/>
      <c r="AH1003" s="408"/>
      <c r="AI1003" s="409"/>
      <c r="AJ1003" s="409"/>
      <c r="AK1003" s="409"/>
      <c r="AL1003" s="311"/>
      <c r="AM1003" s="312"/>
      <c r="AN1003" s="312"/>
      <c r="AO1003" s="313"/>
      <c r="AP1003" s="307"/>
      <c r="AQ1003" s="307"/>
      <c r="AR1003" s="307"/>
      <c r="AS1003" s="307"/>
      <c r="AT1003" s="307"/>
      <c r="AU1003" s="307"/>
      <c r="AV1003" s="307"/>
      <c r="AW1003" s="307"/>
      <c r="AX1003" s="307"/>
    </row>
    <row r="1004" spans="1:50" ht="30" hidden="1" customHeight="1" x14ac:dyDescent="0.15">
      <c r="A1004" s="391">
        <v>3</v>
      </c>
      <c r="B1004" s="391">
        <v>1</v>
      </c>
      <c r="C1004" s="410"/>
      <c r="D1004" s="405"/>
      <c r="E1004" s="405"/>
      <c r="F1004" s="405"/>
      <c r="G1004" s="405"/>
      <c r="H1004" s="405"/>
      <c r="I1004" s="405"/>
      <c r="J1004" s="406"/>
      <c r="K1004" s="407"/>
      <c r="L1004" s="407"/>
      <c r="M1004" s="407"/>
      <c r="N1004" s="407"/>
      <c r="O1004" s="407"/>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0"/>
      <c r="D1005" s="405"/>
      <c r="E1005" s="405"/>
      <c r="F1005" s="405"/>
      <c r="G1005" s="405"/>
      <c r="H1005" s="405"/>
      <c r="I1005" s="405"/>
      <c r="J1005" s="406"/>
      <c r="K1005" s="407"/>
      <c r="L1005" s="407"/>
      <c r="M1005" s="407"/>
      <c r="N1005" s="407"/>
      <c r="O1005" s="407"/>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3"/>
      <c r="B1034" s="333"/>
      <c r="C1034" s="333" t="s">
        <v>26</v>
      </c>
      <c r="D1034" s="333"/>
      <c r="E1034" s="333"/>
      <c r="F1034" s="333"/>
      <c r="G1034" s="333"/>
      <c r="H1034" s="333"/>
      <c r="I1034" s="333"/>
      <c r="J1034" s="263" t="s">
        <v>343</v>
      </c>
      <c r="K1034" s="87"/>
      <c r="L1034" s="87"/>
      <c r="M1034" s="87"/>
      <c r="N1034" s="87"/>
      <c r="O1034" s="87"/>
      <c r="P1034" s="334" t="s">
        <v>318</v>
      </c>
      <c r="Q1034" s="334"/>
      <c r="R1034" s="334"/>
      <c r="S1034" s="334"/>
      <c r="T1034" s="334"/>
      <c r="U1034" s="334"/>
      <c r="V1034" s="334"/>
      <c r="W1034" s="334"/>
      <c r="X1034" s="334"/>
      <c r="Y1034" s="331" t="s">
        <v>341</v>
      </c>
      <c r="Z1034" s="332"/>
      <c r="AA1034" s="332"/>
      <c r="AB1034" s="332"/>
      <c r="AC1034" s="263" t="s">
        <v>383</v>
      </c>
      <c r="AD1034" s="263"/>
      <c r="AE1034" s="263"/>
      <c r="AF1034" s="263"/>
      <c r="AG1034" s="263"/>
      <c r="AH1034" s="331" t="s">
        <v>410</v>
      </c>
      <c r="AI1034" s="333"/>
      <c r="AJ1034" s="333"/>
      <c r="AK1034" s="333"/>
      <c r="AL1034" s="333" t="s">
        <v>21</v>
      </c>
      <c r="AM1034" s="333"/>
      <c r="AN1034" s="333"/>
      <c r="AO1034" s="412"/>
      <c r="AP1034" s="413" t="s">
        <v>344</v>
      </c>
      <c r="AQ1034" s="413"/>
      <c r="AR1034" s="413"/>
      <c r="AS1034" s="413"/>
      <c r="AT1034" s="413"/>
      <c r="AU1034" s="413"/>
      <c r="AV1034" s="413"/>
      <c r="AW1034" s="413"/>
      <c r="AX1034" s="413"/>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3"/>
      <c r="Q1035" s="303"/>
      <c r="R1035" s="303"/>
      <c r="S1035" s="303"/>
      <c r="T1035" s="303"/>
      <c r="U1035" s="303"/>
      <c r="V1035" s="303"/>
      <c r="W1035" s="303"/>
      <c r="X1035" s="303"/>
      <c r="Y1035" s="304"/>
      <c r="Z1035" s="305"/>
      <c r="AA1035" s="305"/>
      <c r="AB1035" s="306"/>
      <c r="AC1035" s="314"/>
      <c r="AD1035" s="315"/>
      <c r="AE1035" s="315"/>
      <c r="AF1035" s="315"/>
      <c r="AG1035" s="315"/>
      <c r="AH1035" s="408"/>
      <c r="AI1035" s="409"/>
      <c r="AJ1035" s="409"/>
      <c r="AK1035" s="409"/>
      <c r="AL1035" s="311"/>
      <c r="AM1035" s="312"/>
      <c r="AN1035" s="312"/>
      <c r="AO1035" s="313"/>
      <c r="AP1035" s="307"/>
      <c r="AQ1035" s="307"/>
      <c r="AR1035" s="307"/>
      <c r="AS1035" s="307"/>
      <c r="AT1035" s="307"/>
      <c r="AU1035" s="307"/>
      <c r="AV1035" s="307"/>
      <c r="AW1035" s="307"/>
      <c r="AX1035" s="307"/>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3"/>
      <c r="Q1036" s="303"/>
      <c r="R1036" s="303"/>
      <c r="S1036" s="303"/>
      <c r="T1036" s="303"/>
      <c r="U1036" s="303"/>
      <c r="V1036" s="303"/>
      <c r="W1036" s="303"/>
      <c r="X1036" s="303"/>
      <c r="Y1036" s="304"/>
      <c r="Z1036" s="305"/>
      <c r="AA1036" s="305"/>
      <c r="AB1036" s="306"/>
      <c r="AC1036" s="314"/>
      <c r="AD1036" s="314"/>
      <c r="AE1036" s="314"/>
      <c r="AF1036" s="314"/>
      <c r="AG1036" s="314"/>
      <c r="AH1036" s="408"/>
      <c r="AI1036" s="409"/>
      <c r="AJ1036" s="409"/>
      <c r="AK1036" s="409"/>
      <c r="AL1036" s="311"/>
      <c r="AM1036" s="312"/>
      <c r="AN1036" s="312"/>
      <c r="AO1036" s="313"/>
      <c r="AP1036" s="307"/>
      <c r="AQ1036" s="307"/>
      <c r="AR1036" s="307"/>
      <c r="AS1036" s="307"/>
      <c r="AT1036" s="307"/>
      <c r="AU1036" s="307"/>
      <c r="AV1036" s="307"/>
      <c r="AW1036" s="307"/>
      <c r="AX1036" s="307"/>
    </row>
    <row r="1037" spans="1:50" ht="30" hidden="1" customHeight="1" x14ac:dyDescent="0.15">
      <c r="A1037" s="391">
        <v>3</v>
      </c>
      <c r="B1037" s="391">
        <v>1</v>
      </c>
      <c r="C1037" s="410"/>
      <c r="D1037" s="405"/>
      <c r="E1037" s="405"/>
      <c r="F1037" s="405"/>
      <c r="G1037" s="405"/>
      <c r="H1037" s="405"/>
      <c r="I1037" s="405"/>
      <c r="J1037" s="406"/>
      <c r="K1037" s="407"/>
      <c r="L1037" s="407"/>
      <c r="M1037" s="407"/>
      <c r="N1037" s="407"/>
      <c r="O1037" s="407"/>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0"/>
      <c r="D1038" s="405"/>
      <c r="E1038" s="405"/>
      <c r="F1038" s="405"/>
      <c r="G1038" s="405"/>
      <c r="H1038" s="405"/>
      <c r="I1038" s="405"/>
      <c r="J1038" s="406"/>
      <c r="K1038" s="407"/>
      <c r="L1038" s="407"/>
      <c r="M1038" s="407"/>
      <c r="N1038" s="407"/>
      <c r="O1038" s="407"/>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3"/>
      <c r="B1067" s="333"/>
      <c r="C1067" s="333" t="s">
        <v>26</v>
      </c>
      <c r="D1067" s="333"/>
      <c r="E1067" s="333"/>
      <c r="F1067" s="333"/>
      <c r="G1067" s="333"/>
      <c r="H1067" s="333"/>
      <c r="I1067" s="333"/>
      <c r="J1067" s="263" t="s">
        <v>343</v>
      </c>
      <c r="K1067" s="87"/>
      <c r="L1067" s="87"/>
      <c r="M1067" s="87"/>
      <c r="N1067" s="87"/>
      <c r="O1067" s="87"/>
      <c r="P1067" s="334" t="s">
        <v>318</v>
      </c>
      <c r="Q1067" s="334"/>
      <c r="R1067" s="334"/>
      <c r="S1067" s="334"/>
      <c r="T1067" s="334"/>
      <c r="U1067" s="334"/>
      <c r="V1067" s="334"/>
      <c r="W1067" s="334"/>
      <c r="X1067" s="334"/>
      <c r="Y1067" s="331" t="s">
        <v>341</v>
      </c>
      <c r="Z1067" s="332"/>
      <c r="AA1067" s="332"/>
      <c r="AB1067" s="332"/>
      <c r="AC1067" s="263" t="s">
        <v>383</v>
      </c>
      <c r="AD1067" s="263"/>
      <c r="AE1067" s="263"/>
      <c r="AF1067" s="263"/>
      <c r="AG1067" s="263"/>
      <c r="AH1067" s="331" t="s">
        <v>410</v>
      </c>
      <c r="AI1067" s="333"/>
      <c r="AJ1067" s="333"/>
      <c r="AK1067" s="333"/>
      <c r="AL1067" s="333" t="s">
        <v>21</v>
      </c>
      <c r="AM1067" s="333"/>
      <c r="AN1067" s="333"/>
      <c r="AO1067" s="412"/>
      <c r="AP1067" s="413" t="s">
        <v>344</v>
      </c>
      <c r="AQ1067" s="413"/>
      <c r="AR1067" s="413"/>
      <c r="AS1067" s="413"/>
      <c r="AT1067" s="413"/>
      <c r="AU1067" s="413"/>
      <c r="AV1067" s="413"/>
      <c r="AW1067" s="413"/>
      <c r="AX1067" s="413"/>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3"/>
      <c r="Q1068" s="303"/>
      <c r="R1068" s="303"/>
      <c r="S1068" s="303"/>
      <c r="T1068" s="303"/>
      <c r="U1068" s="303"/>
      <c r="V1068" s="303"/>
      <c r="W1068" s="303"/>
      <c r="X1068" s="303"/>
      <c r="Y1068" s="304"/>
      <c r="Z1068" s="305"/>
      <c r="AA1068" s="305"/>
      <c r="AB1068" s="306"/>
      <c r="AC1068" s="314"/>
      <c r="AD1068" s="315"/>
      <c r="AE1068" s="315"/>
      <c r="AF1068" s="315"/>
      <c r="AG1068" s="315"/>
      <c r="AH1068" s="408"/>
      <c r="AI1068" s="409"/>
      <c r="AJ1068" s="409"/>
      <c r="AK1068" s="409"/>
      <c r="AL1068" s="311"/>
      <c r="AM1068" s="312"/>
      <c r="AN1068" s="312"/>
      <c r="AO1068" s="313"/>
      <c r="AP1068" s="307"/>
      <c r="AQ1068" s="307"/>
      <c r="AR1068" s="307"/>
      <c r="AS1068" s="307"/>
      <c r="AT1068" s="307"/>
      <c r="AU1068" s="307"/>
      <c r="AV1068" s="307"/>
      <c r="AW1068" s="307"/>
      <c r="AX1068" s="307"/>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3"/>
      <c r="Q1069" s="303"/>
      <c r="R1069" s="303"/>
      <c r="S1069" s="303"/>
      <c r="T1069" s="303"/>
      <c r="U1069" s="303"/>
      <c r="V1069" s="303"/>
      <c r="W1069" s="303"/>
      <c r="X1069" s="303"/>
      <c r="Y1069" s="304"/>
      <c r="Z1069" s="305"/>
      <c r="AA1069" s="305"/>
      <c r="AB1069" s="306"/>
      <c r="AC1069" s="314"/>
      <c r="AD1069" s="314"/>
      <c r="AE1069" s="314"/>
      <c r="AF1069" s="314"/>
      <c r="AG1069" s="314"/>
      <c r="AH1069" s="408"/>
      <c r="AI1069" s="409"/>
      <c r="AJ1069" s="409"/>
      <c r="AK1069" s="409"/>
      <c r="AL1069" s="311"/>
      <c r="AM1069" s="312"/>
      <c r="AN1069" s="312"/>
      <c r="AO1069" s="313"/>
      <c r="AP1069" s="307"/>
      <c r="AQ1069" s="307"/>
      <c r="AR1069" s="307"/>
      <c r="AS1069" s="307"/>
      <c r="AT1069" s="307"/>
      <c r="AU1069" s="307"/>
      <c r="AV1069" s="307"/>
      <c r="AW1069" s="307"/>
      <c r="AX1069" s="307"/>
    </row>
    <row r="1070" spans="1:50" ht="30" hidden="1" customHeight="1" x14ac:dyDescent="0.15">
      <c r="A1070" s="391">
        <v>3</v>
      </c>
      <c r="B1070" s="391">
        <v>1</v>
      </c>
      <c r="C1070" s="410"/>
      <c r="D1070" s="405"/>
      <c r="E1070" s="405"/>
      <c r="F1070" s="405"/>
      <c r="G1070" s="405"/>
      <c r="H1070" s="405"/>
      <c r="I1070" s="405"/>
      <c r="J1070" s="406"/>
      <c r="K1070" s="407"/>
      <c r="L1070" s="407"/>
      <c r="M1070" s="407"/>
      <c r="N1070" s="407"/>
      <c r="O1070" s="407"/>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0"/>
      <c r="D1071" s="405"/>
      <c r="E1071" s="405"/>
      <c r="F1071" s="405"/>
      <c r="G1071" s="405"/>
      <c r="H1071" s="405"/>
      <c r="I1071" s="405"/>
      <c r="J1071" s="406"/>
      <c r="K1071" s="407"/>
      <c r="L1071" s="407"/>
      <c r="M1071" s="407"/>
      <c r="N1071" s="407"/>
      <c r="O1071" s="407"/>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3" t="s">
        <v>337</v>
      </c>
      <c r="D1101" s="877"/>
      <c r="E1101" s="263" t="s">
        <v>336</v>
      </c>
      <c r="F1101" s="877"/>
      <c r="G1101" s="877"/>
      <c r="H1101" s="877"/>
      <c r="I1101" s="877"/>
      <c r="J1101" s="263" t="s">
        <v>343</v>
      </c>
      <c r="K1101" s="263"/>
      <c r="L1101" s="263"/>
      <c r="M1101" s="263"/>
      <c r="N1101" s="263"/>
      <c r="O1101" s="263"/>
      <c r="P1101" s="331" t="s">
        <v>27</v>
      </c>
      <c r="Q1101" s="331"/>
      <c r="R1101" s="331"/>
      <c r="S1101" s="331"/>
      <c r="T1101" s="331"/>
      <c r="U1101" s="331"/>
      <c r="V1101" s="331"/>
      <c r="W1101" s="331"/>
      <c r="X1101" s="331"/>
      <c r="Y1101" s="263" t="s">
        <v>345</v>
      </c>
      <c r="Z1101" s="877"/>
      <c r="AA1101" s="877"/>
      <c r="AB1101" s="877"/>
      <c r="AC1101" s="263" t="s">
        <v>319</v>
      </c>
      <c r="AD1101" s="263"/>
      <c r="AE1101" s="263"/>
      <c r="AF1101" s="263"/>
      <c r="AG1101" s="263"/>
      <c r="AH1101" s="331" t="s">
        <v>332</v>
      </c>
      <c r="AI1101" s="332"/>
      <c r="AJ1101" s="332"/>
      <c r="AK1101" s="332"/>
      <c r="AL1101" s="332" t="s">
        <v>21</v>
      </c>
      <c r="AM1101" s="332"/>
      <c r="AN1101" s="332"/>
      <c r="AO1101" s="880"/>
      <c r="AP1101" s="413" t="s">
        <v>374</v>
      </c>
      <c r="AQ1101" s="413"/>
      <c r="AR1101" s="413"/>
      <c r="AS1101" s="413"/>
      <c r="AT1101" s="413"/>
      <c r="AU1101" s="413"/>
      <c r="AV1101" s="413"/>
      <c r="AW1101" s="413"/>
      <c r="AX1101" s="413"/>
    </row>
    <row r="1102" spans="1:50" ht="30" hidden="1" customHeight="1" x14ac:dyDescent="0.15">
      <c r="A1102" s="391">
        <v>1</v>
      </c>
      <c r="B1102" s="391">
        <v>1</v>
      </c>
      <c r="C1102" s="879"/>
      <c r="D1102" s="879"/>
      <c r="E1102" s="878"/>
      <c r="F1102" s="878"/>
      <c r="G1102" s="878"/>
      <c r="H1102" s="878"/>
      <c r="I1102" s="878"/>
      <c r="J1102" s="406"/>
      <c r="K1102" s="407"/>
      <c r="L1102" s="407"/>
      <c r="M1102" s="407"/>
      <c r="N1102" s="407"/>
      <c r="O1102" s="407"/>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79"/>
      <c r="D1103" s="879"/>
      <c r="E1103" s="878"/>
      <c r="F1103" s="878"/>
      <c r="G1103" s="878"/>
      <c r="H1103" s="878"/>
      <c r="I1103" s="878"/>
      <c r="J1103" s="406"/>
      <c r="K1103" s="407"/>
      <c r="L1103" s="407"/>
      <c r="M1103" s="407"/>
      <c r="N1103" s="407"/>
      <c r="O1103" s="407"/>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79"/>
      <c r="D1104" s="879"/>
      <c r="E1104" s="878"/>
      <c r="F1104" s="878"/>
      <c r="G1104" s="878"/>
      <c r="H1104" s="878"/>
      <c r="I1104" s="878"/>
      <c r="J1104" s="406"/>
      <c r="K1104" s="407"/>
      <c r="L1104" s="407"/>
      <c r="M1104" s="407"/>
      <c r="N1104" s="407"/>
      <c r="O1104" s="407"/>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79"/>
      <c r="D1105" s="879"/>
      <c r="E1105" s="878"/>
      <c r="F1105" s="878"/>
      <c r="G1105" s="878"/>
      <c r="H1105" s="878"/>
      <c r="I1105" s="878"/>
      <c r="J1105" s="406"/>
      <c r="K1105" s="407"/>
      <c r="L1105" s="407"/>
      <c r="M1105" s="407"/>
      <c r="N1105" s="407"/>
      <c r="O1105" s="407"/>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79"/>
      <c r="D1106" s="879"/>
      <c r="E1106" s="878"/>
      <c r="F1106" s="878"/>
      <c r="G1106" s="878"/>
      <c r="H1106" s="878"/>
      <c r="I1106" s="878"/>
      <c r="J1106" s="406"/>
      <c r="K1106" s="407"/>
      <c r="L1106" s="407"/>
      <c r="M1106" s="407"/>
      <c r="N1106" s="407"/>
      <c r="O1106" s="407"/>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79"/>
      <c r="D1107" s="879"/>
      <c r="E1107" s="878"/>
      <c r="F1107" s="878"/>
      <c r="G1107" s="878"/>
      <c r="H1107" s="878"/>
      <c r="I1107" s="878"/>
      <c r="J1107" s="406"/>
      <c r="K1107" s="407"/>
      <c r="L1107" s="407"/>
      <c r="M1107" s="407"/>
      <c r="N1107" s="407"/>
      <c r="O1107" s="407"/>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79"/>
      <c r="D1108" s="879"/>
      <c r="E1108" s="878"/>
      <c r="F1108" s="878"/>
      <c r="G1108" s="878"/>
      <c r="H1108" s="878"/>
      <c r="I1108" s="878"/>
      <c r="J1108" s="406"/>
      <c r="K1108" s="407"/>
      <c r="L1108" s="407"/>
      <c r="M1108" s="407"/>
      <c r="N1108" s="407"/>
      <c r="O1108" s="407"/>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79"/>
      <c r="D1109" s="879"/>
      <c r="E1109" s="878"/>
      <c r="F1109" s="878"/>
      <c r="G1109" s="878"/>
      <c r="H1109" s="878"/>
      <c r="I1109" s="878"/>
      <c r="J1109" s="406"/>
      <c r="K1109" s="407"/>
      <c r="L1109" s="407"/>
      <c r="M1109" s="407"/>
      <c r="N1109" s="407"/>
      <c r="O1109" s="407"/>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79"/>
      <c r="D1110" s="879"/>
      <c r="E1110" s="878"/>
      <c r="F1110" s="878"/>
      <c r="G1110" s="878"/>
      <c r="H1110" s="878"/>
      <c r="I1110" s="878"/>
      <c r="J1110" s="406"/>
      <c r="K1110" s="407"/>
      <c r="L1110" s="407"/>
      <c r="M1110" s="407"/>
      <c r="N1110" s="407"/>
      <c r="O1110" s="407"/>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79"/>
      <c r="D1111" s="879"/>
      <c r="E1111" s="878"/>
      <c r="F1111" s="878"/>
      <c r="G1111" s="878"/>
      <c r="H1111" s="878"/>
      <c r="I1111" s="878"/>
      <c r="J1111" s="406"/>
      <c r="K1111" s="407"/>
      <c r="L1111" s="407"/>
      <c r="M1111" s="407"/>
      <c r="N1111" s="407"/>
      <c r="O1111" s="407"/>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79"/>
      <c r="D1112" s="879"/>
      <c r="E1112" s="878"/>
      <c r="F1112" s="878"/>
      <c r="G1112" s="878"/>
      <c r="H1112" s="878"/>
      <c r="I1112" s="878"/>
      <c r="J1112" s="406"/>
      <c r="K1112" s="407"/>
      <c r="L1112" s="407"/>
      <c r="M1112" s="407"/>
      <c r="N1112" s="407"/>
      <c r="O1112" s="407"/>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79"/>
      <c r="D1113" s="879"/>
      <c r="E1113" s="878"/>
      <c r="F1113" s="878"/>
      <c r="G1113" s="878"/>
      <c r="H1113" s="878"/>
      <c r="I1113" s="878"/>
      <c r="J1113" s="406"/>
      <c r="K1113" s="407"/>
      <c r="L1113" s="407"/>
      <c r="M1113" s="407"/>
      <c r="N1113" s="407"/>
      <c r="O1113" s="407"/>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79"/>
      <c r="D1114" s="879"/>
      <c r="E1114" s="878"/>
      <c r="F1114" s="878"/>
      <c r="G1114" s="878"/>
      <c r="H1114" s="878"/>
      <c r="I1114" s="878"/>
      <c r="J1114" s="406"/>
      <c r="K1114" s="407"/>
      <c r="L1114" s="407"/>
      <c r="M1114" s="407"/>
      <c r="N1114" s="407"/>
      <c r="O1114" s="407"/>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79"/>
      <c r="D1115" s="879"/>
      <c r="E1115" s="878"/>
      <c r="F1115" s="878"/>
      <c r="G1115" s="878"/>
      <c r="H1115" s="878"/>
      <c r="I1115" s="878"/>
      <c r="J1115" s="406"/>
      <c r="K1115" s="407"/>
      <c r="L1115" s="407"/>
      <c r="M1115" s="407"/>
      <c r="N1115" s="407"/>
      <c r="O1115" s="407"/>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79"/>
      <c r="D1116" s="879"/>
      <c r="E1116" s="878"/>
      <c r="F1116" s="878"/>
      <c r="G1116" s="878"/>
      <c r="H1116" s="878"/>
      <c r="I1116" s="878"/>
      <c r="J1116" s="406"/>
      <c r="K1116" s="407"/>
      <c r="L1116" s="407"/>
      <c r="M1116" s="407"/>
      <c r="N1116" s="407"/>
      <c r="O1116" s="407"/>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79"/>
      <c r="D1117" s="879"/>
      <c r="E1117" s="878"/>
      <c r="F1117" s="878"/>
      <c r="G1117" s="878"/>
      <c r="H1117" s="878"/>
      <c r="I1117" s="878"/>
      <c r="J1117" s="406"/>
      <c r="K1117" s="407"/>
      <c r="L1117" s="407"/>
      <c r="M1117" s="407"/>
      <c r="N1117" s="407"/>
      <c r="O1117" s="407"/>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79"/>
      <c r="D1118" s="879"/>
      <c r="E1118" s="878"/>
      <c r="F1118" s="878"/>
      <c r="G1118" s="878"/>
      <c r="H1118" s="878"/>
      <c r="I1118" s="878"/>
      <c r="J1118" s="406"/>
      <c r="K1118" s="407"/>
      <c r="L1118" s="407"/>
      <c r="M1118" s="407"/>
      <c r="N1118" s="407"/>
      <c r="O1118" s="407"/>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79"/>
      <c r="D1119" s="879"/>
      <c r="E1119" s="247"/>
      <c r="F1119" s="878"/>
      <c r="G1119" s="878"/>
      <c r="H1119" s="878"/>
      <c r="I1119" s="878"/>
      <c r="J1119" s="406"/>
      <c r="K1119" s="407"/>
      <c r="L1119" s="407"/>
      <c r="M1119" s="407"/>
      <c r="N1119" s="407"/>
      <c r="O1119" s="407"/>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79"/>
      <c r="D1120" s="879"/>
      <c r="E1120" s="878"/>
      <c r="F1120" s="878"/>
      <c r="G1120" s="878"/>
      <c r="H1120" s="878"/>
      <c r="I1120" s="878"/>
      <c r="J1120" s="406"/>
      <c r="K1120" s="407"/>
      <c r="L1120" s="407"/>
      <c r="M1120" s="407"/>
      <c r="N1120" s="407"/>
      <c r="O1120" s="407"/>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79"/>
      <c r="D1121" s="879"/>
      <c r="E1121" s="878"/>
      <c r="F1121" s="878"/>
      <c r="G1121" s="878"/>
      <c r="H1121" s="878"/>
      <c r="I1121" s="878"/>
      <c r="J1121" s="406"/>
      <c r="K1121" s="407"/>
      <c r="L1121" s="407"/>
      <c r="M1121" s="407"/>
      <c r="N1121" s="407"/>
      <c r="O1121" s="407"/>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79"/>
      <c r="D1122" s="879"/>
      <c r="E1122" s="878"/>
      <c r="F1122" s="878"/>
      <c r="G1122" s="878"/>
      <c r="H1122" s="878"/>
      <c r="I1122" s="878"/>
      <c r="J1122" s="406"/>
      <c r="K1122" s="407"/>
      <c r="L1122" s="407"/>
      <c r="M1122" s="407"/>
      <c r="N1122" s="407"/>
      <c r="O1122" s="407"/>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79"/>
      <c r="D1123" s="879"/>
      <c r="E1123" s="878"/>
      <c r="F1123" s="878"/>
      <c r="G1123" s="878"/>
      <c r="H1123" s="878"/>
      <c r="I1123" s="878"/>
      <c r="J1123" s="406"/>
      <c r="K1123" s="407"/>
      <c r="L1123" s="407"/>
      <c r="M1123" s="407"/>
      <c r="N1123" s="407"/>
      <c r="O1123" s="407"/>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79"/>
      <c r="D1124" s="879"/>
      <c r="E1124" s="878"/>
      <c r="F1124" s="878"/>
      <c r="G1124" s="878"/>
      <c r="H1124" s="878"/>
      <c r="I1124" s="878"/>
      <c r="J1124" s="406"/>
      <c r="K1124" s="407"/>
      <c r="L1124" s="407"/>
      <c r="M1124" s="407"/>
      <c r="N1124" s="407"/>
      <c r="O1124" s="407"/>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79"/>
      <c r="D1125" s="879"/>
      <c r="E1125" s="878"/>
      <c r="F1125" s="878"/>
      <c r="G1125" s="878"/>
      <c r="H1125" s="878"/>
      <c r="I1125" s="878"/>
      <c r="J1125" s="406"/>
      <c r="K1125" s="407"/>
      <c r="L1125" s="407"/>
      <c r="M1125" s="407"/>
      <c r="N1125" s="407"/>
      <c r="O1125" s="407"/>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79"/>
      <c r="D1126" s="879"/>
      <c r="E1126" s="878"/>
      <c r="F1126" s="878"/>
      <c r="G1126" s="878"/>
      <c r="H1126" s="878"/>
      <c r="I1126" s="878"/>
      <c r="J1126" s="406"/>
      <c r="K1126" s="407"/>
      <c r="L1126" s="407"/>
      <c r="M1126" s="407"/>
      <c r="N1126" s="407"/>
      <c r="O1126" s="407"/>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79"/>
      <c r="D1127" s="879"/>
      <c r="E1127" s="878"/>
      <c r="F1127" s="878"/>
      <c r="G1127" s="878"/>
      <c r="H1127" s="878"/>
      <c r="I1127" s="878"/>
      <c r="J1127" s="406"/>
      <c r="K1127" s="407"/>
      <c r="L1127" s="407"/>
      <c r="M1127" s="407"/>
      <c r="N1127" s="407"/>
      <c r="O1127" s="407"/>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79"/>
      <c r="D1128" s="879"/>
      <c r="E1128" s="878"/>
      <c r="F1128" s="878"/>
      <c r="G1128" s="878"/>
      <c r="H1128" s="878"/>
      <c r="I1128" s="878"/>
      <c r="J1128" s="406"/>
      <c r="K1128" s="407"/>
      <c r="L1128" s="407"/>
      <c r="M1128" s="407"/>
      <c r="N1128" s="407"/>
      <c r="O1128" s="407"/>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79"/>
      <c r="D1129" s="879"/>
      <c r="E1129" s="878"/>
      <c r="F1129" s="878"/>
      <c r="G1129" s="878"/>
      <c r="H1129" s="878"/>
      <c r="I1129" s="878"/>
      <c r="J1129" s="406"/>
      <c r="K1129" s="407"/>
      <c r="L1129" s="407"/>
      <c r="M1129" s="407"/>
      <c r="N1129" s="407"/>
      <c r="O1129" s="407"/>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79"/>
      <c r="D1130" s="879"/>
      <c r="E1130" s="878"/>
      <c r="F1130" s="878"/>
      <c r="G1130" s="878"/>
      <c r="H1130" s="878"/>
      <c r="I1130" s="878"/>
      <c r="J1130" s="406"/>
      <c r="K1130" s="407"/>
      <c r="L1130" s="407"/>
      <c r="M1130" s="407"/>
      <c r="N1130" s="407"/>
      <c r="O1130" s="407"/>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79"/>
      <c r="D1131" s="879"/>
      <c r="E1131" s="878"/>
      <c r="F1131" s="878"/>
      <c r="G1131" s="878"/>
      <c r="H1131" s="878"/>
      <c r="I1131" s="878"/>
      <c r="J1131" s="406"/>
      <c r="K1131" s="407"/>
      <c r="L1131" s="407"/>
      <c r="M1131" s="407"/>
      <c r="N1131" s="407"/>
      <c r="O1131" s="407"/>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5" priority="14027">
      <formula>IF(RIGHT(TEXT(P14,"0.#"),1)=".",FALSE,TRUE)</formula>
    </cfRule>
    <cfRule type="expression" dxfId="2114" priority="14028">
      <formula>IF(RIGHT(TEXT(P14,"0.#"),1)=".",TRUE,FALSE)</formula>
    </cfRule>
  </conditionalFormatting>
  <conditionalFormatting sqref="AE32">
    <cfRule type="expression" dxfId="2113" priority="14017">
      <formula>IF(RIGHT(TEXT(AE32,"0.#"),1)=".",FALSE,TRUE)</formula>
    </cfRule>
    <cfRule type="expression" dxfId="2112" priority="14018">
      <formula>IF(RIGHT(TEXT(AE32,"0.#"),1)=".",TRUE,FALSE)</formula>
    </cfRule>
  </conditionalFormatting>
  <conditionalFormatting sqref="P18:AX18">
    <cfRule type="expression" dxfId="2111" priority="13903">
      <formula>IF(RIGHT(TEXT(P18,"0.#"),1)=".",FALSE,TRUE)</formula>
    </cfRule>
    <cfRule type="expression" dxfId="2110" priority="13904">
      <formula>IF(RIGHT(TEXT(P18,"0.#"),1)=".",TRUE,FALSE)</formula>
    </cfRule>
  </conditionalFormatting>
  <conditionalFormatting sqref="Y782">
    <cfRule type="expression" dxfId="2109" priority="13899">
      <formula>IF(RIGHT(TEXT(Y782,"0.#"),1)=".",FALSE,TRUE)</formula>
    </cfRule>
    <cfRule type="expression" dxfId="2108" priority="13900">
      <formula>IF(RIGHT(TEXT(Y782,"0.#"),1)=".",TRUE,FALSE)</formula>
    </cfRule>
  </conditionalFormatting>
  <conditionalFormatting sqref="Y791">
    <cfRule type="expression" dxfId="2107" priority="13895">
      <formula>IF(RIGHT(TEXT(Y791,"0.#"),1)=".",FALSE,TRUE)</formula>
    </cfRule>
    <cfRule type="expression" dxfId="2106" priority="13896">
      <formula>IF(RIGHT(TEXT(Y791,"0.#"),1)=".",TRUE,FALSE)</formula>
    </cfRule>
  </conditionalFormatting>
  <conditionalFormatting sqref="Y822:Y829 Y820 Y809:Y816 Y807 Y796:Y803 Y794">
    <cfRule type="expression" dxfId="2105" priority="13677">
      <formula>IF(RIGHT(TEXT(Y794,"0.#"),1)=".",FALSE,TRUE)</formula>
    </cfRule>
    <cfRule type="expression" dxfId="2104" priority="13678">
      <formula>IF(RIGHT(TEXT(Y794,"0.#"),1)=".",TRUE,FALSE)</formula>
    </cfRule>
  </conditionalFormatting>
  <conditionalFormatting sqref="P16:AQ17 P15:AX15 P13:AX13">
    <cfRule type="expression" dxfId="2103" priority="13725">
      <formula>IF(RIGHT(TEXT(P13,"0.#"),1)=".",FALSE,TRUE)</formula>
    </cfRule>
    <cfRule type="expression" dxfId="2102" priority="13726">
      <formula>IF(RIGHT(TEXT(P13,"0.#"),1)=".",TRUE,FALSE)</formula>
    </cfRule>
  </conditionalFormatting>
  <conditionalFormatting sqref="P19:AJ19">
    <cfRule type="expression" dxfId="2101" priority="13723">
      <formula>IF(RIGHT(TEXT(P19,"0.#"),1)=".",FALSE,TRUE)</formula>
    </cfRule>
    <cfRule type="expression" dxfId="2100" priority="13724">
      <formula>IF(RIGHT(TEXT(P19,"0.#"),1)=".",TRUE,FALSE)</formula>
    </cfRule>
  </conditionalFormatting>
  <conditionalFormatting sqref="AE101 AQ101">
    <cfRule type="expression" dxfId="2099" priority="13715">
      <formula>IF(RIGHT(TEXT(AE101,"0.#"),1)=".",FALSE,TRUE)</formula>
    </cfRule>
    <cfRule type="expression" dxfId="2098" priority="13716">
      <formula>IF(RIGHT(TEXT(AE101,"0.#"),1)=".",TRUE,FALSE)</formula>
    </cfRule>
  </conditionalFormatting>
  <conditionalFormatting sqref="Y783:Y790 Y781">
    <cfRule type="expression" dxfId="2097" priority="13701">
      <formula>IF(RIGHT(TEXT(Y781,"0.#"),1)=".",FALSE,TRUE)</formula>
    </cfRule>
    <cfRule type="expression" dxfId="2096" priority="13702">
      <formula>IF(RIGHT(TEXT(Y781,"0.#"),1)=".",TRUE,FALSE)</formula>
    </cfRule>
  </conditionalFormatting>
  <conditionalFormatting sqref="AU782">
    <cfRule type="expression" dxfId="2095" priority="13699">
      <formula>IF(RIGHT(TEXT(AU782,"0.#"),1)=".",FALSE,TRUE)</formula>
    </cfRule>
    <cfRule type="expression" dxfId="2094" priority="13700">
      <formula>IF(RIGHT(TEXT(AU782,"0.#"),1)=".",TRUE,FALSE)</formula>
    </cfRule>
  </conditionalFormatting>
  <conditionalFormatting sqref="AU791">
    <cfRule type="expression" dxfId="2093" priority="13697">
      <formula>IF(RIGHT(TEXT(AU791,"0.#"),1)=".",FALSE,TRUE)</formula>
    </cfRule>
    <cfRule type="expression" dxfId="2092" priority="13698">
      <formula>IF(RIGHT(TEXT(AU791,"0.#"),1)=".",TRUE,FALSE)</formula>
    </cfRule>
  </conditionalFormatting>
  <conditionalFormatting sqref="AU783:AU790 AU781">
    <cfRule type="expression" dxfId="2091" priority="13695">
      <formula>IF(RIGHT(TEXT(AU781,"0.#"),1)=".",FALSE,TRUE)</formula>
    </cfRule>
    <cfRule type="expression" dxfId="2090" priority="13696">
      <formula>IF(RIGHT(TEXT(AU781,"0.#"),1)=".",TRUE,FALSE)</formula>
    </cfRule>
  </conditionalFormatting>
  <conditionalFormatting sqref="Y821 Y808 Y795">
    <cfRule type="expression" dxfId="2089" priority="13681">
      <formula>IF(RIGHT(TEXT(Y795,"0.#"),1)=".",FALSE,TRUE)</formula>
    </cfRule>
    <cfRule type="expression" dxfId="2088" priority="13682">
      <formula>IF(RIGHT(TEXT(Y795,"0.#"),1)=".",TRUE,FALSE)</formula>
    </cfRule>
  </conditionalFormatting>
  <conditionalFormatting sqref="Y830 Y817 Y804">
    <cfRule type="expression" dxfId="2087" priority="13679">
      <formula>IF(RIGHT(TEXT(Y804,"0.#"),1)=".",FALSE,TRUE)</formula>
    </cfRule>
    <cfRule type="expression" dxfId="2086" priority="13680">
      <formula>IF(RIGHT(TEXT(Y804,"0.#"),1)=".",TRUE,FALSE)</formula>
    </cfRule>
  </conditionalFormatting>
  <conditionalFormatting sqref="AU821 AU808 AU795">
    <cfRule type="expression" dxfId="2085" priority="13675">
      <formula>IF(RIGHT(TEXT(AU795,"0.#"),1)=".",FALSE,TRUE)</formula>
    </cfRule>
    <cfRule type="expression" dxfId="2084" priority="13676">
      <formula>IF(RIGHT(TEXT(AU795,"0.#"),1)=".",TRUE,FALSE)</formula>
    </cfRule>
  </conditionalFormatting>
  <conditionalFormatting sqref="AU830 AU817 AU804">
    <cfRule type="expression" dxfId="2083" priority="13673">
      <formula>IF(RIGHT(TEXT(AU804,"0.#"),1)=".",FALSE,TRUE)</formula>
    </cfRule>
    <cfRule type="expression" dxfId="2082" priority="13674">
      <formula>IF(RIGHT(TEXT(AU804,"0.#"),1)=".",TRUE,FALSE)</formula>
    </cfRule>
  </conditionalFormatting>
  <conditionalFormatting sqref="AU822:AU829 AU820 AU809:AU816 AU807 AU796:AU803 AU794">
    <cfRule type="expression" dxfId="2081" priority="13671">
      <formula>IF(RIGHT(TEXT(AU794,"0.#"),1)=".",FALSE,TRUE)</formula>
    </cfRule>
    <cfRule type="expression" dxfId="2080" priority="13672">
      <formula>IF(RIGHT(TEXT(AU794,"0.#"),1)=".",TRUE,FALSE)</formula>
    </cfRule>
  </conditionalFormatting>
  <conditionalFormatting sqref="AM87">
    <cfRule type="expression" dxfId="2079" priority="13325">
      <formula>IF(RIGHT(TEXT(AM87,"0.#"),1)=".",FALSE,TRUE)</formula>
    </cfRule>
    <cfRule type="expression" dxfId="2078" priority="13326">
      <formula>IF(RIGHT(TEXT(AM87,"0.#"),1)=".",TRUE,FALSE)</formula>
    </cfRule>
  </conditionalFormatting>
  <conditionalFormatting sqref="AE55">
    <cfRule type="expression" dxfId="2077" priority="13393">
      <formula>IF(RIGHT(TEXT(AE55,"0.#"),1)=".",FALSE,TRUE)</formula>
    </cfRule>
    <cfRule type="expression" dxfId="2076" priority="13394">
      <formula>IF(RIGHT(TEXT(AE55,"0.#"),1)=".",TRUE,FALSE)</formula>
    </cfRule>
  </conditionalFormatting>
  <conditionalFormatting sqref="AI55">
    <cfRule type="expression" dxfId="2075" priority="13391">
      <formula>IF(RIGHT(TEXT(AI55,"0.#"),1)=".",FALSE,TRUE)</formula>
    </cfRule>
    <cfRule type="expression" dxfId="2074" priority="13392">
      <formula>IF(RIGHT(TEXT(AI55,"0.#"),1)=".",TRUE,FALSE)</formula>
    </cfRule>
  </conditionalFormatting>
  <conditionalFormatting sqref="AM34">
    <cfRule type="expression" dxfId="2073" priority="13471">
      <formula>IF(RIGHT(TEXT(AM34,"0.#"),1)=".",FALSE,TRUE)</formula>
    </cfRule>
    <cfRule type="expression" dxfId="2072" priority="13472">
      <formula>IF(RIGHT(TEXT(AM34,"0.#"),1)=".",TRUE,FALSE)</formula>
    </cfRule>
  </conditionalFormatting>
  <conditionalFormatting sqref="AE33">
    <cfRule type="expression" dxfId="2071" priority="13485">
      <formula>IF(RIGHT(TEXT(AE33,"0.#"),1)=".",FALSE,TRUE)</formula>
    </cfRule>
    <cfRule type="expression" dxfId="2070" priority="13486">
      <formula>IF(RIGHT(TEXT(AE33,"0.#"),1)=".",TRUE,FALSE)</formula>
    </cfRule>
  </conditionalFormatting>
  <conditionalFormatting sqref="AE34">
    <cfRule type="expression" dxfId="2069" priority="13483">
      <formula>IF(RIGHT(TEXT(AE34,"0.#"),1)=".",FALSE,TRUE)</formula>
    </cfRule>
    <cfRule type="expression" dxfId="2068" priority="13484">
      <formula>IF(RIGHT(TEXT(AE34,"0.#"),1)=".",TRUE,FALSE)</formula>
    </cfRule>
  </conditionalFormatting>
  <conditionalFormatting sqref="AI34">
    <cfRule type="expression" dxfId="2067" priority="13481">
      <formula>IF(RIGHT(TEXT(AI34,"0.#"),1)=".",FALSE,TRUE)</formula>
    </cfRule>
    <cfRule type="expression" dxfId="2066" priority="13482">
      <formula>IF(RIGHT(TEXT(AI34,"0.#"),1)=".",TRUE,FALSE)</formula>
    </cfRule>
  </conditionalFormatting>
  <conditionalFormatting sqref="AI33">
    <cfRule type="expression" dxfId="2065" priority="13479">
      <formula>IF(RIGHT(TEXT(AI33,"0.#"),1)=".",FALSE,TRUE)</formula>
    </cfRule>
    <cfRule type="expression" dxfId="2064" priority="13480">
      <formula>IF(RIGHT(TEXT(AI33,"0.#"),1)=".",TRUE,FALSE)</formula>
    </cfRule>
  </conditionalFormatting>
  <conditionalFormatting sqref="AI32">
    <cfRule type="expression" dxfId="2063" priority="13477">
      <formula>IF(RIGHT(TEXT(AI32,"0.#"),1)=".",FALSE,TRUE)</formula>
    </cfRule>
    <cfRule type="expression" dxfId="2062" priority="13478">
      <formula>IF(RIGHT(TEXT(AI32,"0.#"),1)=".",TRUE,FALSE)</formula>
    </cfRule>
  </conditionalFormatting>
  <conditionalFormatting sqref="AM32">
    <cfRule type="expression" dxfId="2061" priority="13475">
      <formula>IF(RIGHT(TEXT(AM32,"0.#"),1)=".",FALSE,TRUE)</formula>
    </cfRule>
    <cfRule type="expression" dxfId="2060" priority="13476">
      <formula>IF(RIGHT(TEXT(AM32,"0.#"),1)=".",TRUE,FALSE)</formula>
    </cfRule>
  </conditionalFormatting>
  <conditionalFormatting sqref="AM33">
    <cfRule type="expression" dxfId="2059" priority="13473">
      <formula>IF(RIGHT(TEXT(AM33,"0.#"),1)=".",FALSE,TRUE)</formula>
    </cfRule>
    <cfRule type="expression" dxfId="2058" priority="13474">
      <formula>IF(RIGHT(TEXT(AM33,"0.#"),1)=".",TRUE,FALSE)</formula>
    </cfRule>
  </conditionalFormatting>
  <conditionalFormatting sqref="AQ32:AQ34">
    <cfRule type="expression" dxfId="2057" priority="13465">
      <formula>IF(RIGHT(TEXT(AQ32,"0.#"),1)=".",FALSE,TRUE)</formula>
    </cfRule>
    <cfRule type="expression" dxfId="2056" priority="13466">
      <formula>IF(RIGHT(TEXT(AQ32,"0.#"),1)=".",TRUE,FALSE)</formula>
    </cfRule>
  </conditionalFormatting>
  <conditionalFormatting sqref="AU32:AU34">
    <cfRule type="expression" dxfId="2055" priority="13463">
      <formula>IF(RIGHT(TEXT(AU32,"0.#"),1)=".",FALSE,TRUE)</formula>
    </cfRule>
    <cfRule type="expression" dxfId="2054" priority="13464">
      <formula>IF(RIGHT(TEXT(AU32,"0.#"),1)=".",TRUE,FALSE)</formula>
    </cfRule>
  </conditionalFormatting>
  <conditionalFormatting sqref="AE53">
    <cfRule type="expression" dxfId="2053" priority="13397">
      <formula>IF(RIGHT(TEXT(AE53,"0.#"),1)=".",FALSE,TRUE)</formula>
    </cfRule>
    <cfRule type="expression" dxfId="2052" priority="13398">
      <formula>IF(RIGHT(TEXT(AE53,"0.#"),1)=".",TRUE,FALSE)</formula>
    </cfRule>
  </conditionalFormatting>
  <conditionalFormatting sqref="AE54">
    <cfRule type="expression" dxfId="2051" priority="13395">
      <formula>IF(RIGHT(TEXT(AE54,"0.#"),1)=".",FALSE,TRUE)</formula>
    </cfRule>
    <cfRule type="expression" dxfId="2050" priority="13396">
      <formula>IF(RIGHT(TEXT(AE54,"0.#"),1)=".",TRUE,FALSE)</formula>
    </cfRule>
  </conditionalFormatting>
  <conditionalFormatting sqref="AI54">
    <cfRule type="expression" dxfId="2049" priority="13389">
      <formula>IF(RIGHT(TEXT(AI54,"0.#"),1)=".",FALSE,TRUE)</formula>
    </cfRule>
    <cfRule type="expression" dxfId="2048" priority="13390">
      <formula>IF(RIGHT(TEXT(AI54,"0.#"),1)=".",TRUE,FALSE)</formula>
    </cfRule>
  </conditionalFormatting>
  <conditionalFormatting sqref="AI53">
    <cfRule type="expression" dxfId="2047" priority="13387">
      <formula>IF(RIGHT(TEXT(AI53,"0.#"),1)=".",FALSE,TRUE)</formula>
    </cfRule>
    <cfRule type="expression" dxfId="2046" priority="13388">
      <formula>IF(RIGHT(TEXT(AI53,"0.#"),1)=".",TRUE,FALSE)</formula>
    </cfRule>
  </conditionalFormatting>
  <conditionalFormatting sqref="AM53">
    <cfRule type="expression" dxfId="2045" priority="13385">
      <formula>IF(RIGHT(TEXT(AM53,"0.#"),1)=".",FALSE,TRUE)</formula>
    </cfRule>
    <cfRule type="expression" dxfId="2044" priority="13386">
      <formula>IF(RIGHT(TEXT(AM53,"0.#"),1)=".",TRUE,FALSE)</formula>
    </cfRule>
  </conditionalFormatting>
  <conditionalFormatting sqref="AM54">
    <cfRule type="expression" dxfId="2043" priority="13383">
      <formula>IF(RIGHT(TEXT(AM54,"0.#"),1)=".",FALSE,TRUE)</formula>
    </cfRule>
    <cfRule type="expression" dxfId="2042" priority="13384">
      <formula>IF(RIGHT(TEXT(AM54,"0.#"),1)=".",TRUE,FALSE)</formula>
    </cfRule>
  </conditionalFormatting>
  <conditionalFormatting sqref="AM55">
    <cfRule type="expression" dxfId="2041" priority="13381">
      <formula>IF(RIGHT(TEXT(AM55,"0.#"),1)=".",FALSE,TRUE)</formula>
    </cfRule>
    <cfRule type="expression" dxfId="2040" priority="13382">
      <formula>IF(RIGHT(TEXT(AM55,"0.#"),1)=".",TRUE,FALSE)</formula>
    </cfRule>
  </conditionalFormatting>
  <conditionalFormatting sqref="AE60">
    <cfRule type="expression" dxfId="2039" priority="13367">
      <formula>IF(RIGHT(TEXT(AE60,"0.#"),1)=".",FALSE,TRUE)</formula>
    </cfRule>
    <cfRule type="expression" dxfId="2038" priority="13368">
      <formula>IF(RIGHT(TEXT(AE60,"0.#"),1)=".",TRUE,FALSE)</formula>
    </cfRule>
  </conditionalFormatting>
  <conditionalFormatting sqref="AE61">
    <cfRule type="expression" dxfId="2037" priority="13365">
      <formula>IF(RIGHT(TEXT(AE61,"0.#"),1)=".",FALSE,TRUE)</formula>
    </cfRule>
    <cfRule type="expression" dxfId="2036" priority="13366">
      <formula>IF(RIGHT(TEXT(AE61,"0.#"),1)=".",TRUE,FALSE)</formula>
    </cfRule>
  </conditionalFormatting>
  <conditionalFormatting sqref="AE62">
    <cfRule type="expression" dxfId="2035" priority="13363">
      <formula>IF(RIGHT(TEXT(AE62,"0.#"),1)=".",FALSE,TRUE)</formula>
    </cfRule>
    <cfRule type="expression" dxfId="2034" priority="13364">
      <formula>IF(RIGHT(TEXT(AE62,"0.#"),1)=".",TRUE,FALSE)</formula>
    </cfRule>
  </conditionalFormatting>
  <conditionalFormatting sqref="AI62">
    <cfRule type="expression" dxfId="2033" priority="13361">
      <formula>IF(RIGHT(TEXT(AI62,"0.#"),1)=".",FALSE,TRUE)</formula>
    </cfRule>
    <cfRule type="expression" dxfId="2032" priority="13362">
      <formula>IF(RIGHT(TEXT(AI62,"0.#"),1)=".",TRUE,FALSE)</formula>
    </cfRule>
  </conditionalFormatting>
  <conditionalFormatting sqref="AI61">
    <cfRule type="expression" dxfId="2031" priority="13359">
      <formula>IF(RIGHT(TEXT(AI61,"0.#"),1)=".",FALSE,TRUE)</formula>
    </cfRule>
    <cfRule type="expression" dxfId="2030" priority="13360">
      <formula>IF(RIGHT(TEXT(AI61,"0.#"),1)=".",TRUE,FALSE)</formula>
    </cfRule>
  </conditionalFormatting>
  <conditionalFormatting sqref="AI60">
    <cfRule type="expression" dxfId="2029" priority="13357">
      <formula>IF(RIGHT(TEXT(AI60,"0.#"),1)=".",FALSE,TRUE)</formula>
    </cfRule>
    <cfRule type="expression" dxfId="2028" priority="13358">
      <formula>IF(RIGHT(TEXT(AI60,"0.#"),1)=".",TRUE,FALSE)</formula>
    </cfRule>
  </conditionalFormatting>
  <conditionalFormatting sqref="AM60">
    <cfRule type="expression" dxfId="2027" priority="13355">
      <formula>IF(RIGHT(TEXT(AM60,"0.#"),1)=".",FALSE,TRUE)</formula>
    </cfRule>
    <cfRule type="expression" dxfId="2026" priority="13356">
      <formula>IF(RIGHT(TEXT(AM60,"0.#"),1)=".",TRUE,FALSE)</formula>
    </cfRule>
  </conditionalFormatting>
  <conditionalFormatting sqref="AM61">
    <cfRule type="expression" dxfId="2025" priority="13353">
      <formula>IF(RIGHT(TEXT(AM61,"0.#"),1)=".",FALSE,TRUE)</formula>
    </cfRule>
    <cfRule type="expression" dxfId="2024" priority="13354">
      <formula>IF(RIGHT(TEXT(AM61,"0.#"),1)=".",TRUE,FALSE)</formula>
    </cfRule>
  </conditionalFormatting>
  <conditionalFormatting sqref="AM62">
    <cfRule type="expression" dxfId="2023" priority="13351">
      <formula>IF(RIGHT(TEXT(AM62,"0.#"),1)=".",FALSE,TRUE)</formula>
    </cfRule>
    <cfRule type="expression" dxfId="2022" priority="13352">
      <formula>IF(RIGHT(TEXT(AM62,"0.#"),1)=".",TRUE,FALSE)</formula>
    </cfRule>
  </conditionalFormatting>
  <conditionalFormatting sqref="AE87">
    <cfRule type="expression" dxfId="2021" priority="13337">
      <formula>IF(RIGHT(TEXT(AE87,"0.#"),1)=".",FALSE,TRUE)</formula>
    </cfRule>
    <cfRule type="expression" dxfId="2020" priority="13338">
      <formula>IF(RIGHT(TEXT(AE87,"0.#"),1)=".",TRUE,FALSE)</formula>
    </cfRule>
  </conditionalFormatting>
  <conditionalFormatting sqref="AE88">
    <cfRule type="expression" dxfId="2019" priority="13335">
      <formula>IF(RIGHT(TEXT(AE88,"0.#"),1)=".",FALSE,TRUE)</formula>
    </cfRule>
    <cfRule type="expression" dxfId="2018" priority="13336">
      <formula>IF(RIGHT(TEXT(AE88,"0.#"),1)=".",TRUE,FALSE)</formula>
    </cfRule>
  </conditionalFormatting>
  <conditionalFormatting sqref="AE89">
    <cfRule type="expression" dxfId="2017" priority="13333">
      <formula>IF(RIGHT(TEXT(AE89,"0.#"),1)=".",FALSE,TRUE)</formula>
    </cfRule>
    <cfRule type="expression" dxfId="2016" priority="13334">
      <formula>IF(RIGHT(TEXT(AE89,"0.#"),1)=".",TRUE,FALSE)</formula>
    </cfRule>
  </conditionalFormatting>
  <conditionalFormatting sqref="AI89">
    <cfRule type="expression" dxfId="2015" priority="13331">
      <formula>IF(RIGHT(TEXT(AI89,"0.#"),1)=".",FALSE,TRUE)</formula>
    </cfRule>
    <cfRule type="expression" dxfId="2014" priority="13332">
      <formula>IF(RIGHT(TEXT(AI89,"0.#"),1)=".",TRUE,FALSE)</formula>
    </cfRule>
  </conditionalFormatting>
  <conditionalFormatting sqref="AI88">
    <cfRule type="expression" dxfId="2013" priority="13329">
      <formula>IF(RIGHT(TEXT(AI88,"0.#"),1)=".",FALSE,TRUE)</formula>
    </cfRule>
    <cfRule type="expression" dxfId="2012" priority="13330">
      <formula>IF(RIGHT(TEXT(AI88,"0.#"),1)=".",TRUE,FALSE)</formula>
    </cfRule>
  </conditionalFormatting>
  <conditionalFormatting sqref="AI87">
    <cfRule type="expression" dxfId="2011" priority="13327">
      <formula>IF(RIGHT(TEXT(AI87,"0.#"),1)=".",FALSE,TRUE)</formula>
    </cfRule>
    <cfRule type="expression" dxfId="2010" priority="13328">
      <formula>IF(RIGHT(TEXT(AI87,"0.#"),1)=".",TRUE,FALSE)</formula>
    </cfRule>
  </conditionalFormatting>
  <conditionalFormatting sqref="AM88">
    <cfRule type="expression" dxfId="2009" priority="13323">
      <formula>IF(RIGHT(TEXT(AM88,"0.#"),1)=".",FALSE,TRUE)</formula>
    </cfRule>
    <cfRule type="expression" dxfId="2008" priority="13324">
      <formula>IF(RIGHT(TEXT(AM88,"0.#"),1)=".",TRUE,FALSE)</formula>
    </cfRule>
  </conditionalFormatting>
  <conditionalFormatting sqref="AM89">
    <cfRule type="expression" dxfId="2007" priority="13321">
      <formula>IF(RIGHT(TEXT(AM89,"0.#"),1)=".",FALSE,TRUE)</formula>
    </cfRule>
    <cfRule type="expression" dxfId="2006" priority="13322">
      <formula>IF(RIGHT(TEXT(AM89,"0.#"),1)=".",TRUE,FALSE)</formula>
    </cfRule>
  </conditionalFormatting>
  <conditionalFormatting sqref="AE92">
    <cfRule type="expression" dxfId="2005" priority="13307">
      <formula>IF(RIGHT(TEXT(AE92,"0.#"),1)=".",FALSE,TRUE)</formula>
    </cfRule>
    <cfRule type="expression" dxfId="2004" priority="13308">
      <formula>IF(RIGHT(TEXT(AE92,"0.#"),1)=".",TRUE,FALSE)</formula>
    </cfRule>
  </conditionalFormatting>
  <conditionalFormatting sqref="AE93">
    <cfRule type="expression" dxfId="2003" priority="13305">
      <formula>IF(RIGHT(TEXT(AE93,"0.#"),1)=".",FALSE,TRUE)</formula>
    </cfRule>
    <cfRule type="expression" dxfId="2002" priority="13306">
      <formula>IF(RIGHT(TEXT(AE93,"0.#"),1)=".",TRUE,FALSE)</formula>
    </cfRule>
  </conditionalFormatting>
  <conditionalFormatting sqref="AE94">
    <cfRule type="expression" dxfId="2001" priority="13303">
      <formula>IF(RIGHT(TEXT(AE94,"0.#"),1)=".",FALSE,TRUE)</formula>
    </cfRule>
    <cfRule type="expression" dxfId="2000" priority="13304">
      <formula>IF(RIGHT(TEXT(AE94,"0.#"),1)=".",TRUE,FALSE)</formula>
    </cfRule>
  </conditionalFormatting>
  <conditionalFormatting sqref="AI94">
    <cfRule type="expression" dxfId="1999" priority="13301">
      <formula>IF(RIGHT(TEXT(AI94,"0.#"),1)=".",FALSE,TRUE)</formula>
    </cfRule>
    <cfRule type="expression" dxfId="1998" priority="13302">
      <formula>IF(RIGHT(TEXT(AI94,"0.#"),1)=".",TRUE,FALSE)</formula>
    </cfRule>
  </conditionalFormatting>
  <conditionalFormatting sqref="AI93">
    <cfRule type="expression" dxfId="1997" priority="13299">
      <formula>IF(RIGHT(TEXT(AI93,"0.#"),1)=".",FALSE,TRUE)</formula>
    </cfRule>
    <cfRule type="expression" dxfId="1996" priority="13300">
      <formula>IF(RIGHT(TEXT(AI93,"0.#"),1)=".",TRUE,FALSE)</formula>
    </cfRule>
  </conditionalFormatting>
  <conditionalFormatting sqref="AI92">
    <cfRule type="expression" dxfId="1995" priority="13297">
      <formula>IF(RIGHT(TEXT(AI92,"0.#"),1)=".",FALSE,TRUE)</formula>
    </cfRule>
    <cfRule type="expression" dxfId="1994" priority="13298">
      <formula>IF(RIGHT(TEXT(AI92,"0.#"),1)=".",TRUE,FALSE)</formula>
    </cfRule>
  </conditionalFormatting>
  <conditionalFormatting sqref="AM92">
    <cfRule type="expression" dxfId="1993" priority="13295">
      <formula>IF(RIGHT(TEXT(AM92,"0.#"),1)=".",FALSE,TRUE)</formula>
    </cfRule>
    <cfRule type="expression" dxfId="1992" priority="13296">
      <formula>IF(RIGHT(TEXT(AM92,"0.#"),1)=".",TRUE,FALSE)</formula>
    </cfRule>
  </conditionalFormatting>
  <conditionalFormatting sqref="AM93">
    <cfRule type="expression" dxfId="1991" priority="13293">
      <formula>IF(RIGHT(TEXT(AM93,"0.#"),1)=".",FALSE,TRUE)</formula>
    </cfRule>
    <cfRule type="expression" dxfId="1990" priority="13294">
      <formula>IF(RIGHT(TEXT(AM93,"0.#"),1)=".",TRUE,FALSE)</formula>
    </cfRule>
  </conditionalFormatting>
  <conditionalFormatting sqref="AM94">
    <cfRule type="expression" dxfId="1989" priority="13291">
      <formula>IF(RIGHT(TEXT(AM94,"0.#"),1)=".",FALSE,TRUE)</formula>
    </cfRule>
    <cfRule type="expression" dxfId="1988" priority="13292">
      <formula>IF(RIGHT(TEXT(AM94,"0.#"),1)=".",TRUE,FALSE)</formula>
    </cfRule>
  </conditionalFormatting>
  <conditionalFormatting sqref="AE97">
    <cfRule type="expression" dxfId="1987" priority="13277">
      <formula>IF(RIGHT(TEXT(AE97,"0.#"),1)=".",FALSE,TRUE)</formula>
    </cfRule>
    <cfRule type="expression" dxfId="1986" priority="13278">
      <formula>IF(RIGHT(TEXT(AE97,"0.#"),1)=".",TRUE,FALSE)</formula>
    </cfRule>
  </conditionalFormatting>
  <conditionalFormatting sqref="AE98">
    <cfRule type="expression" dxfId="1985" priority="13275">
      <formula>IF(RIGHT(TEXT(AE98,"0.#"),1)=".",FALSE,TRUE)</formula>
    </cfRule>
    <cfRule type="expression" dxfId="1984" priority="13276">
      <formula>IF(RIGHT(TEXT(AE98,"0.#"),1)=".",TRUE,FALSE)</formula>
    </cfRule>
  </conditionalFormatting>
  <conditionalFormatting sqref="AE99">
    <cfRule type="expression" dxfId="1983" priority="13273">
      <formula>IF(RIGHT(TEXT(AE99,"0.#"),1)=".",FALSE,TRUE)</formula>
    </cfRule>
    <cfRule type="expression" dxfId="1982" priority="13274">
      <formula>IF(RIGHT(TEXT(AE99,"0.#"),1)=".",TRUE,FALSE)</formula>
    </cfRule>
  </conditionalFormatting>
  <conditionalFormatting sqref="AI99">
    <cfRule type="expression" dxfId="1981" priority="13271">
      <formula>IF(RIGHT(TEXT(AI99,"0.#"),1)=".",FALSE,TRUE)</formula>
    </cfRule>
    <cfRule type="expression" dxfId="1980" priority="13272">
      <formula>IF(RIGHT(TEXT(AI99,"0.#"),1)=".",TRUE,FALSE)</formula>
    </cfRule>
  </conditionalFormatting>
  <conditionalFormatting sqref="AI98">
    <cfRule type="expression" dxfId="1979" priority="13269">
      <formula>IF(RIGHT(TEXT(AI98,"0.#"),1)=".",FALSE,TRUE)</formula>
    </cfRule>
    <cfRule type="expression" dxfId="1978" priority="13270">
      <formula>IF(RIGHT(TEXT(AI98,"0.#"),1)=".",TRUE,FALSE)</formula>
    </cfRule>
  </conditionalFormatting>
  <conditionalFormatting sqref="AI97">
    <cfRule type="expression" dxfId="1977" priority="13267">
      <formula>IF(RIGHT(TEXT(AI97,"0.#"),1)=".",FALSE,TRUE)</formula>
    </cfRule>
    <cfRule type="expression" dxfId="1976" priority="13268">
      <formula>IF(RIGHT(TEXT(AI97,"0.#"),1)=".",TRUE,FALSE)</formula>
    </cfRule>
  </conditionalFormatting>
  <conditionalFormatting sqref="AM97">
    <cfRule type="expression" dxfId="1975" priority="13265">
      <formula>IF(RIGHT(TEXT(AM97,"0.#"),1)=".",FALSE,TRUE)</formula>
    </cfRule>
    <cfRule type="expression" dxfId="1974" priority="13266">
      <formula>IF(RIGHT(TEXT(AM97,"0.#"),1)=".",TRUE,FALSE)</formula>
    </cfRule>
  </conditionalFormatting>
  <conditionalFormatting sqref="AM98">
    <cfRule type="expression" dxfId="1973" priority="13263">
      <formula>IF(RIGHT(TEXT(AM98,"0.#"),1)=".",FALSE,TRUE)</formula>
    </cfRule>
    <cfRule type="expression" dxfId="1972" priority="13264">
      <formula>IF(RIGHT(TEXT(AM98,"0.#"),1)=".",TRUE,FALSE)</formula>
    </cfRule>
  </conditionalFormatting>
  <conditionalFormatting sqref="AM99">
    <cfRule type="expression" dxfId="1971" priority="13261">
      <formula>IF(RIGHT(TEXT(AM99,"0.#"),1)=".",FALSE,TRUE)</formula>
    </cfRule>
    <cfRule type="expression" dxfId="1970" priority="13262">
      <formula>IF(RIGHT(TEXT(AM99,"0.#"),1)=".",TRUE,FALSE)</formula>
    </cfRule>
  </conditionalFormatting>
  <conditionalFormatting sqref="AI101">
    <cfRule type="expression" dxfId="1969" priority="13247">
      <formula>IF(RIGHT(TEXT(AI101,"0.#"),1)=".",FALSE,TRUE)</formula>
    </cfRule>
    <cfRule type="expression" dxfId="1968" priority="13248">
      <formula>IF(RIGHT(TEXT(AI101,"0.#"),1)=".",TRUE,FALSE)</formula>
    </cfRule>
  </conditionalFormatting>
  <conditionalFormatting sqref="AM101">
    <cfRule type="expression" dxfId="1967" priority="13245">
      <formula>IF(RIGHT(TEXT(AM101,"0.#"),1)=".",FALSE,TRUE)</formula>
    </cfRule>
    <cfRule type="expression" dxfId="1966" priority="13246">
      <formula>IF(RIGHT(TEXT(AM101,"0.#"),1)=".",TRUE,FALSE)</formula>
    </cfRule>
  </conditionalFormatting>
  <conditionalFormatting sqref="AE102">
    <cfRule type="expression" dxfId="1965" priority="13243">
      <formula>IF(RIGHT(TEXT(AE102,"0.#"),1)=".",FALSE,TRUE)</formula>
    </cfRule>
    <cfRule type="expression" dxfId="1964" priority="13244">
      <formula>IF(RIGHT(TEXT(AE102,"0.#"),1)=".",TRUE,FALSE)</formula>
    </cfRule>
  </conditionalFormatting>
  <conditionalFormatting sqref="AI102">
    <cfRule type="expression" dxfId="1963" priority="13241">
      <formula>IF(RIGHT(TEXT(AI102,"0.#"),1)=".",FALSE,TRUE)</formula>
    </cfRule>
    <cfRule type="expression" dxfId="1962" priority="13242">
      <formula>IF(RIGHT(TEXT(AI102,"0.#"),1)=".",TRUE,FALSE)</formula>
    </cfRule>
  </conditionalFormatting>
  <conditionalFormatting sqref="AM102">
    <cfRule type="expression" dxfId="1961" priority="13239">
      <formula>IF(RIGHT(TEXT(AM102,"0.#"),1)=".",FALSE,TRUE)</formula>
    </cfRule>
    <cfRule type="expression" dxfId="1960" priority="13240">
      <formula>IF(RIGHT(TEXT(AM102,"0.#"),1)=".",TRUE,FALSE)</formula>
    </cfRule>
  </conditionalFormatting>
  <conditionalFormatting sqref="AQ102">
    <cfRule type="expression" dxfId="1959" priority="13237">
      <formula>IF(RIGHT(TEXT(AQ102,"0.#"),1)=".",FALSE,TRUE)</formula>
    </cfRule>
    <cfRule type="expression" dxfId="1958" priority="13238">
      <formula>IF(RIGHT(TEXT(AQ102,"0.#"),1)=".",TRUE,FALSE)</formula>
    </cfRule>
  </conditionalFormatting>
  <conditionalFormatting sqref="AE104">
    <cfRule type="expression" dxfId="1957" priority="13235">
      <formula>IF(RIGHT(TEXT(AE104,"0.#"),1)=".",FALSE,TRUE)</formula>
    </cfRule>
    <cfRule type="expression" dxfId="1956" priority="13236">
      <formula>IF(RIGHT(TEXT(AE104,"0.#"),1)=".",TRUE,FALSE)</formula>
    </cfRule>
  </conditionalFormatting>
  <conditionalFormatting sqref="AI104">
    <cfRule type="expression" dxfId="1955" priority="13233">
      <formula>IF(RIGHT(TEXT(AI104,"0.#"),1)=".",FALSE,TRUE)</formula>
    </cfRule>
    <cfRule type="expression" dxfId="1954" priority="13234">
      <formula>IF(RIGHT(TEXT(AI104,"0.#"),1)=".",TRUE,FALSE)</formula>
    </cfRule>
  </conditionalFormatting>
  <conditionalFormatting sqref="AM104">
    <cfRule type="expression" dxfId="1953" priority="13231">
      <formula>IF(RIGHT(TEXT(AM104,"0.#"),1)=".",FALSE,TRUE)</formula>
    </cfRule>
    <cfRule type="expression" dxfId="1952" priority="13232">
      <formula>IF(RIGHT(TEXT(AM104,"0.#"),1)=".",TRUE,FALSE)</formula>
    </cfRule>
  </conditionalFormatting>
  <conditionalFormatting sqref="AE105">
    <cfRule type="expression" dxfId="1951" priority="13229">
      <formula>IF(RIGHT(TEXT(AE105,"0.#"),1)=".",FALSE,TRUE)</formula>
    </cfRule>
    <cfRule type="expression" dxfId="1950" priority="13230">
      <formula>IF(RIGHT(TEXT(AE105,"0.#"),1)=".",TRUE,FALSE)</formula>
    </cfRule>
  </conditionalFormatting>
  <conditionalFormatting sqref="AI105">
    <cfRule type="expression" dxfId="1949" priority="13227">
      <formula>IF(RIGHT(TEXT(AI105,"0.#"),1)=".",FALSE,TRUE)</formula>
    </cfRule>
    <cfRule type="expression" dxfId="1948" priority="13228">
      <formula>IF(RIGHT(TEXT(AI105,"0.#"),1)=".",TRUE,FALSE)</formula>
    </cfRule>
  </conditionalFormatting>
  <conditionalFormatting sqref="AM105">
    <cfRule type="expression" dxfId="1947" priority="13225">
      <formula>IF(RIGHT(TEXT(AM105,"0.#"),1)=".",FALSE,TRUE)</formula>
    </cfRule>
    <cfRule type="expression" dxfId="1946" priority="13226">
      <formula>IF(RIGHT(TEXT(AM105,"0.#"),1)=".",TRUE,FALSE)</formula>
    </cfRule>
  </conditionalFormatting>
  <conditionalFormatting sqref="AE107">
    <cfRule type="expression" dxfId="1945" priority="13221">
      <formula>IF(RIGHT(TEXT(AE107,"0.#"),1)=".",FALSE,TRUE)</formula>
    </cfRule>
    <cfRule type="expression" dxfId="1944" priority="13222">
      <formula>IF(RIGHT(TEXT(AE107,"0.#"),1)=".",TRUE,FALSE)</formula>
    </cfRule>
  </conditionalFormatting>
  <conditionalFormatting sqref="AI107">
    <cfRule type="expression" dxfId="1943" priority="13219">
      <formula>IF(RIGHT(TEXT(AI107,"0.#"),1)=".",FALSE,TRUE)</formula>
    </cfRule>
    <cfRule type="expression" dxfId="1942" priority="13220">
      <formula>IF(RIGHT(TEXT(AI107,"0.#"),1)=".",TRUE,FALSE)</formula>
    </cfRule>
  </conditionalFormatting>
  <conditionalFormatting sqref="AM107">
    <cfRule type="expression" dxfId="1941" priority="13217">
      <formula>IF(RIGHT(TEXT(AM107,"0.#"),1)=".",FALSE,TRUE)</formula>
    </cfRule>
    <cfRule type="expression" dxfId="1940" priority="13218">
      <formula>IF(RIGHT(TEXT(AM107,"0.#"),1)=".",TRUE,FALSE)</formula>
    </cfRule>
  </conditionalFormatting>
  <conditionalFormatting sqref="AE108">
    <cfRule type="expression" dxfId="1939" priority="13215">
      <formula>IF(RIGHT(TEXT(AE108,"0.#"),1)=".",FALSE,TRUE)</formula>
    </cfRule>
    <cfRule type="expression" dxfId="1938" priority="13216">
      <formula>IF(RIGHT(TEXT(AE108,"0.#"),1)=".",TRUE,FALSE)</formula>
    </cfRule>
  </conditionalFormatting>
  <conditionalFormatting sqref="AI108">
    <cfRule type="expression" dxfId="1937" priority="13213">
      <formula>IF(RIGHT(TEXT(AI108,"0.#"),1)=".",FALSE,TRUE)</formula>
    </cfRule>
    <cfRule type="expression" dxfId="1936" priority="13214">
      <formula>IF(RIGHT(TEXT(AI108,"0.#"),1)=".",TRUE,FALSE)</formula>
    </cfRule>
  </conditionalFormatting>
  <conditionalFormatting sqref="AM108">
    <cfRule type="expression" dxfId="1935" priority="13211">
      <formula>IF(RIGHT(TEXT(AM108,"0.#"),1)=".",FALSE,TRUE)</formula>
    </cfRule>
    <cfRule type="expression" dxfId="1934" priority="13212">
      <formula>IF(RIGHT(TEXT(AM108,"0.#"),1)=".",TRUE,FALSE)</formula>
    </cfRule>
  </conditionalFormatting>
  <conditionalFormatting sqref="AE110">
    <cfRule type="expression" dxfId="1933" priority="13207">
      <formula>IF(RIGHT(TEXT(AE110,"0.#"),1)=".",FALSE,TRUE)</formula>
    </cfRule>
    <cfRule type="expression" dxfId="1932" priority="13208">
      <formula>IF(RIGHT(TEXT(AE110,"0.#"),1)=".",TRUE,FALSE)</formula>
    </cfRule>
  </conditionalFormatting>
  <conditionalFormatting sqref="AI110">
    <cfRule type="expression" dxfId="1931" priority="13205">
      <formula>IF(RIGHT(TEXT(AI110,"0.#"),1)=".",FALSE,TRUE)</formula>
    </cfRule>
    <cfRule type="expression" dxfId="1930" priority="13206">
      <formula>IF(RIGHT(TEXT(AI110,"0.#"),1)=".",TRUE,FALSE)</formula>
    </cfRule>
  </conditionalFormatting>
  <conditionalFormatting sqref="AM110">
    <cfRule type="expression" dxfId="1929" priority="13203">
      <formula>IF(RIGHT(TEXT(AM110,"0.#"),1)=".",FALSE,TRUE)</formula>
    </cfRule>
    <cfRule type="expression" dxfId="1928" priority="13204">
      <formula>IF(RIGHT(TEXT(AM110,"0.#"),1)=".",TRUE,FALSE)</formula>
    </cfRule>
  </conditionalFormatting>
  <conditionalFormatting sqref="AE111">
    <cfRule type="expression" dxfId="1927" priority="13201">
      <formula>IF(RIGHT(TEXT(AE111,"0.#"),1)=".",FALSE,TRUE)</formula>
    </cfRule>
    <cfRule type="expression" dxfId="1926" priority="13202">
      <formula>IF(RIGHT(TEXT(AE111,"0.#"),1)=".",TRUE,FALSE)</formula>
    </cfRule>
  </conditionalFormatting>
  <conditionalFormatting sqref="AI111">
    <cfRule type="expression" dxfId="1925" priority="13199">
      <formula>IF(RIGHT(TEXT(AI111,"0.#"),1)=".",FALSE,TRUE)</formula>
    </cfRule>
    <cfRule type="expression" dxfId="1924" priority="13200">
      <formula>IF(RIGHT(TEXT(AI111,"0.#"),1)=".",TRUE,FALSE)</formula>
    </cfRule>
  </conditionalFormatting>
  <conditionalFormatting sqref="AM111">
    <cfRule type="expression" dxfId="1923" priority="13197">
      <formula>IF(RIGHT(TEXT(AM111,"0.#"),1)=".",FALSE,TRUE)</formula>
    </cfRule>
    <cfRule type="expression" dxfId="1922" priority="13198">
      <formula>IF(RIGHT(TEXT(AM111,"0.#"),1)=".",TRUE,FALSE)</formula>
    </cfRule>
  </conditionalFormatting>
  <conditionalFormatting sqref="AE113">
    <cfRule type="expression" dxfId="1921" priority="13193">
      <formula>IF(RIGHT(TEXT(AE113,"0.#"),1)=".",FALSE,TRUE)</formula>
    </cfRule>
    <cfRule type="expression" dxfId="1920" priority="13194">
      <formula>IF(RIGHT(TEXT(AE113,"0.#"),1)=".",TRUE,FALSE)</formula>
    </cfRule>
  </conditionalFormatting>
  <conditionalFormatting sqref="AI113">
    <cfRule type="expression" dxfId="1919" priority="13191">
      <formula>IF(RIGHT(TEXT(AI113,"0.#"),1)=".",FALSE,TRUE)</formula>
    </cfRule>
    <cfRule type="expression" dxfId="1918" priority="13192">
      <formula>IF(RIGHT(TEXT(AI113,"0.#"),1)=".",TRUE,FALSE)</formula>
    </cfRule>
  </conditionalFormatting>
  <conditionalFormatting sqref="AM113">
    <cfRule type="expression" dxfId="1917" priority="13189">
      <formula>IF(RIGHT(TEXT(AM113,"0.#"),1)=".",FALSE,TRUE)</formula>
    </cfRule>
    <cfRule type="expression" dxfId="1916" priority="13190">
      <formula>IF(RIGHT(TEXT(AM113,"0.#"),1)=".",TRUE,FALSE)</formula>
    </cfRule>
  </conditionalFormatting>
  <conditionalFormatting sqref="AE114">
    <cfRule type="expression" dxfId="1915" priority="13187">
      <formula>IF(RIGHT(TEXT(AE114,"0.#"),1)=".",FALSE,TRUE)</formula>
    </cfRule>
    <cfRule type="expression" dxfId="1914" priority="13188">
      <formula>IF(RIGHT(TEXT(AE114,"0.#"),1)=".",TRUE,FALSE)</formula>
    </cfRule>
  </conditionalFormatting>
  <conditionalFormatting sqref="AI114">
    <cfRule type="expression" dxfId="1913" priority="13185">
      <formula>IF(RIGHT(TEXT(AI114,"0.#"),1)=".",FALSE,TRUE)</formula>
    </cfRule>
    <cfRule type="expression" dxfId="1912" priority="13186">
      <formula>IF(RIGHT(TEXT(AI114,"0.#"),1)=".",TRUE,FALSE)</formula>
    </cfRule>
  </conditionalFormatting>
  <conditionalFormatting sqref="AM114">
    <cfRule type="expression" dxfId="1911" priority="13183">
      <formula>IF(RIGHT(TEXT(AM114,"0.#"),1)=".",FALSE,TRUE)</formula>
    </cfRule>
    <cfRule type="expression" dxfId="1910" priority="13184">
      <formula>IF(RIGHT(TEXT(AM114,"0.#"),1)=".",TRUE,FALSE)</formula>
    </cfRule>
  </conditionalFormatting>
  <conditionalFormatting sqref="AE116 AQ116">
    <cfRule type="expression" dxfId="1909" priority="13179">
      <formula>IF(RIGHT(TEXT(AE116,"0.#"),1)=".",FALSE,TRUE)</formula>
    </cfRule>
    <cfRule type="expression" dxfId="1908" priority="13180">
      <formula>IF(RIGHT(TEXT(AE116,"0.#"),1)=".",TRUE,FALSE)</formula>
    </cfRule>
  </conditionalFormatting>
  <conditionalFormatting sqref="AI116">
    <cfRule type="expression" dxfId="1907" priority="13177">
      <formula>IF(RIGHT(TEXT(AI116,"0.#"),1)=".",FALSE,TRUE)</formula>
    </cfRule>
    <cfRule type="expression" dxfId="1906" priority="13178">
      <formula>IF(RIGHT(TEXT(AI116,"0.#"),1)=".",TRUE,FALSE)</formula>
    </cfRule>
  </conditionalFormatting>
  <conditionalFormatting sqref="AM116">
    <cfRule type="expression" dxfId="1905" priority="13175">
      <formula>IF(RIGHT(TEXT(AM116,"0.#"),1)=".",FALSE,TRUE)</formula>
    </cfRule>
    <cfRule type="expression" dxfId="1904" priority="13176">
      <formula>IF(RIGHT(TEXT(AM116,"0.#"),1)=".",TRUE,FALSE)</formula>
    </cfRule>
  </conditionalFormatting>
  <conditionalFormatting sqref="AE117 AM117">
    <cfRule type="expression" dxfId="1903" priority="13173">
      <formula>IF(RIGHT(TEXT(AE117,"0.#"),1)=".",FALSE,TRUE)</formula>
    </cfRule>
    <cfRule type="expression" dxfId="1902" priority="13174">
      <formula>IF(RIGHT(TEXT(AE117,"0.#"),1)=".",TRUE,FALSE)</formula>
    </cfRule>
  </conditionalFormatting>
  <conditionalFormatting sqref="AI117">
    <cfRule type="expression" dxfId="1901" priority="13171">
      <formula>IF(RIGHT(TEXT(AI117,"0.#"),1)=".",FALSE,TRUE)</formula>
    </cfRule>
    <cfRule type="expression" dxfId="1900" priority="13172">
      <formula>IF(RIGHT(TEXT(AI117,"0.#"),1)=".",TRUE,FALSE)</formula>
    </cfRule>
  </conditionalFormatting>
  <conditionalFormatting sqref="AQ117">
    <cfRule type="expression" dxfId="1899" priority="13167">
      <formula>IF(RIGHT(TEXT(AQ117,"0.#"),1)=".",FALSE,TRUE)</formula>
    </cfRule>
    <cfRule type="expression" dxfId="1898" priority="13168">
      <formula>IF(RIGHT(TEXT(AQ117,"0.#"),1)=".",TRUE,FALSE)</formula>
    </cfRule>
  </conditionalFormatting>
  <conditionalFormatting sqref="AE119 AQ119">
    <cfRule type="expression" dxfId="1897" priority="13165">
      <formula>IF(RIGHT(TEXT(AE119,"0.#"),1)=".",FALSE,TRUE)</formula>
    </cfRule>
    <cfRule type="expression" dxfId="1896" priority="13166">
      <formula>IF(RIGHT(TEXT(AE119,"0.#"),1)=".",TRUE,FALSE)</formula>
    </cfRule>
  </conditionalFormatting>
  <conditionalFormatting sqref="AI119">
    <cfRule type="expression" dxfId="1895" priority="13163">
      <formula>IF(RIGHT(TEXT(AI119,"0.#"),1)=".",FALSE,TRUE)</formula>
    </cfRule>
    <cfRule type="expression" dxfId="1894" priority="13164">
      <formula>IF(RIGHT(TEXT(AI119,"0.#"),1)=".",TRUE,FALSE)</formula>
    </cfRule>
  </conditionalFormatting>
  <conditionalFormatting sqref="AM119">
    <cfRule type="expression" dxfId="1893" priority="13161">
      <formula>IF(RIGHT(TEXT(AM119,"0.#"),1)=".",FALSE,TRUE)</formula>
    </cfRule>
    <cfRule type="expression" dxfId="1892" priority="13162">
      <formula>IF(RIGHT(TEXT(AM119,"0.#"),1)=".",TRUE,FALSE)</formula>
    </cfRule>
  </conditionalFormatting>
  <conditionalFormatting sqref="AQ120">
    <cfRule type="expression" dxfId="1891" priority="13153">
      <formula>IF(RIGHT(TEXT(AQ120,"0.#"),1)=".",FALSE,TRUE)</formula>
    </cfRule>
    <cfRule type="expression" dxfId="1890" priority="13154">
      <formula>IF(RIGHT(TEXT(AQ120,"0.#"),1)=".",TRUE,FALSE)</formula>
    </cfRule>
  </conditionalFormatting>
  <conditionalFormatting sqref="AE122 AQ122">
    <cfRule type="expression" dxfId="1889" priority="13151">
      <formula>IF(RIGHT(TEXT(AE122,"0.#"),1)=".",FALSE,TRUE)</formula>
    </cfRule>
    <cfRule type="expression" dxfId="1888" priority="13152">
      <formula>IF(RIGHT(TEXT(AE122,"0.#"),1)=".",TRUE,FALSE)</formula>
    </cfRule>
  </conditionalFormatting>
  <conditionalFormatting sqref="AI122">
    <cfRule type="expression" dxfId="1887" priority="13149">
      <formula>IF(RIGHT(TEXT(AI122,"0.#"),1)=".",FALSE,TRUE)</formula>
    </cfRule>
    <cfRule type="expression" dxfId="1886" priority="13150">
      <formula>IF(RIGHT(TEXT(AI122,"0.#"),1)=".",TRUE,FALSE)</formula>
    </cfRule>
  </conditionalFormatting>
  <conditionalFormatting sqref="AM122">
    <cfRule type="expression" dxfId="1885" priority="13147">
      <formula>IF(RIGHT(TEXT(AM122,"0.#"),1)=".",FALSE,TRUE)</formula>
    </cfRule>
    <cfRule type="expression" dxfId="1884" priority="13148">
      <formula>IF(RIGHT(TEXT(AM122,"0.#"),1)=".",TRUE,FALSE)</formula>
    </cfRule>
  </conditionalFormatting>
  <conditionalFormatting sqref="AQ123">
    <cfRule type="expression" dxfId="1883" priority="13139">
      <formula>IF(RIGHT(TEXT(AQ123,"0.#"),1)=".",FALSE,TRUE)</formula>
    </cfRule>
    <cfRule type="expression" dxfId="1882" priority="13140">
      <formula>IF(RIGHT(TEXT(AQ123,"0.#"),1)=".",TRUE,FALSE)</formula>
    </cfRule>
  </conditionalFormatting>
  <conditionalFormatting sqref="AE125 AQ125">
    <cfRule type="expression" dxfId="1881" priority="13137">
      <formula>IF(RIGHT(TEXT(AE125,"0.#"),1)=".",FALSE,TRUE)</formula>
    </cfRule>
    <cfRule type="expression" dxfId="1880" priority="13138">
      <formula>IF(RIGHT(TEXT(AE125,"0.#"),1)=".",TRUE,FALSE)</formula>
    </cfRule>
  </conditionalFormatting>
  <conditionalFormatting sqref="AI125">
    <cfRule type="expression" dxfId="1879" priority="13135">
      <formula>IF(RIGHT(TEXT(AI125,"0.#"),1)=".",FALSE,TRUE)</formula>
    </cfRule>
    <cfRule type="expression" dxfId="1878" priority="13136">
      <formula>IF(RIGHT(TEXT(AI125,"0.#"),1)=".",TRUE,FALSE)</formula>
    </cfRule>
  </conditionalFormatting>
  <conditionalFormatting sqref="AM125">
    <cfRule type="expression" dxfId="1877" priority="13133">
      <formula>IF(RIGHT(TEXT(AM125,"0.#"),1)=".",FALSE,TRUE)</formula>
    </cfRule>
    <cfRule type="expression" dxfId="1876" priority="13134">
      <formula>IF(RIGHT(TEXT(AM125,"0.#"),1)=".",TRUE,FALSE)</formula>
    </cfRule>
  </conditionalFormatting>
  <conditionalFormatting sqref="AQ126">
    <cfRule type="expression" dxfId="1875" priority="13125">
      <formula>IF(RIGHT(TEXT(AQ126,"0.#"),1)=".",FALSE,TRUE)</formula>
    </cfRule>
    <cfRule type="expression" dxfId="1874" priority="13126">
      <formula>IF(RIGHT(TEXT(AQ126,"0.#"),1)=".",TRUE,FALSE)</formula>
    </cfRule>
  </conditionalFormatting>
  <conditionalFormatting sqref="AE128 AQ128">
    <cfRule type="expression" dxfId="1873" priority="13123">
      <formula>IF(RIGHT(TEXT(AE128,"0.#"),1)=".",FALSE,TRUE)</formula>
    </cfRule>
    <cfRule type="expression" dxfId="1872" priority="13124">
      <formula>IF(RIGHT(TEXT(AE128,"0.#"),1)=".",TRUE,FALSE)</formula>
    </cfRule>
  </conditionalFormatting>
  <conditionalFormatting sqref="AI128">
    <cfRule type="expression" dxfId="1871" priority="13121">
      <formula>IF(RIGHT(TEXT(AI128,"0.#"),1)=".",FALSE,TRUE)</formula>
    </cfRule>
    <cfRule type="expression" dxfId="1870" priority="13122">
      <formula>IF(RIGHT(TEXT(AI128,"0.#"),1)=".",TRUE,FALSE)</formula>
    </cfRule>
  </conditionalFormatting>
  <conditionalFormatting sqref="AM128">
    <cfRule type="expression" dxfId="1869" priority="13119">
      <formula>IF(RIGHT(TEXT(AM128,"0.#"),1)=".",FALSE,TRUE)</formula>
    </cfRule>
    <cfRule type="expression" dxfId="1868" priority="13120">
      <formula>IF(RIGHT(TEXT(AM128,"0.#"),1)=".",TRUE,FALSE)</formula>
    </cfRule>
  </conditionalFormatting>
  <conditionalFormatting sqref="AQ129">
    <cfRule type="expression" dxfId="1867" priority="13111">
      <formula>IF(RIGHT(TEXT(AQ129,"0.#"),1)=".",FALSE,TRUE)</formula>
    </cfRule>
    <cfRule type="expression" dxfId="1866" priority="13112">
      <formula>IF(RIGHT(TEXT(AQ129,"0.#"),1)=".",TRUE,FALSE)</formula>
    </cfRule>
  </conditionalFormatting>
  <conditionalFormatting sqref="AE75">
    <cfRule type="expression" dxfId="1865" priority="13109">
      <formula>IF(RIGHT(TEXT(AE75,"0.#"),1)=".",FALSE,TRUE)</formula>
    </cfRule>
    <cfRule type="expression" dxfId="1864" priority="13110">
      <formula>IF(RIGHT(TEXT(AE75,"0.#"),1)=".",TRUE,FALSE)</formula>
    </cfRule>
  </conditionalFormatting>
  <conditionalFormatting sqref="AE76">
    <cfRule type="expression" dxfId="1863" priority="13107">
      <formula>IF(RIGHT(TEXT(AE76,"0.#"),1)=".",FALSE,TRUE)</formula>
    </cfRule>
    <cfRule type="expression" dxfId="1862" priority="13108">
      <formula>IF(RIGHT(TEXT(AE76,"0.#"),1)=".",TRUE,FALSE)</formula>
    </cfRule>
  </conditionalFormatting>
  <conditionalFormatting sqref="AE77">
    <cfRule type="expression" dxfId="1861" priority="13105">
      <formula>IF(RIGHT(TEXT(AE77,"0.#"),1)=".",FALSE,TRUE)</formula>
    </cfRule>
    <cfRule type="expression" dxfId="1860" priority="13106">
      <formula>IF(RIGHT(TEXT(AE77,"0.#"),1)=".",TRUE,FALSE)</formula>
    </cfRule>
  </conditionalFormatting>
  <conditionalFormatting sqref="AI77">
    <cfRule type="expression" dxfId="1859" priority="13103">
      <formula>IF(RIGHT(TEXT(AI77,"0.#"),1)=".",FALSE,TRUE)</formula>
    </cfRule>
    <cfRule type="expression" dxfId="1858" priority="13104">
      <formula>IF(RIGHT(TEXT(AI77,"0.#"),1)=".",TRUE,FALSE)</formula>
    </cfRule>
  </conditionalFormatting>
  <conditionalFormatting sqref="AI76">
    <cfRule type="expression" dxfId="1857" priority="13101">
      <formula>IF(RIGHT(TEXT(AI76,"0.#"),1)=".",FALSE,TRUE)</formula>
    </cfRule>
    <cfRule type="expression" dxfId="1856" priority="13102">
      <formula>IF(RIGHT(TEXT(AI76,"0.#"),1)=".",TRUE,FALSE)</formula>
    </cfRule>
  </conditionalFormatting>
  <conditionalFormatting sqref="AI75">
    <cfRule type="expression" dxfId="1855" priority="13099">
      <formula>IF(RIGHT(TEXT(AI75,"0.#"),1)=".",FALSE,TRUE)</formula>
    </cfRule>
    <cfRule type="expression" dxfId="1854" priority="13100">
      <formula>IF(RIGHT(TEXT(AI75,"0.#"),1)=".",TRUE,FALSE)</formula>
    </cfRule>
  </conditionalFormatting>
  <conditionalFormatting sqref="AM75">
    <cfRule type="expression" dxfId="1853" priority="13097">
      <formula>IF(RIGHT(TEXT(AM75,"0.#"),1)=".",FALSE,TRUE)</formula>
    </cfRule>
    <cfRule type="expression" dxfId="1852" priority="13098">
      <formula>IF(RIGHT(TEXT(AM75,"0.#"),1)=".",TRUE,FALSE)</formula>
    </cfRule>
  </conditionalFormatting>
  <conditionalFormatting sqref="AM76">
    <cfRule type="expression" dxfId="1851" priority="13095">
      <formula>IF(RIGHT(TEXT(AM76,"0.#"),1)=".",FALSE,TRUE)</formula>
    </cfRule>
    <cfRule type="expression" dxfId="1850" priority="13096">
      <formula>IF(RIGHT(TEXT(AM76,"0.#"),1)=".",TRUE,FALSE)</formula>
    </cfRule>
  </conditionalFormatting>
  <conditionalFormatting sqref="AM77">
    <cfRule type="expression" dxfId="1849" priority="13093">
      <formula>IF(RIGHT(TEXT(AM77,"0.#"),1)=".",FALSE,TRUE)</formula>
    </cfRule>
    <cfRule type="expression" dxfId="1848" priority="13094">
      <formula>IF(RIGHT(TEXT(AM77,"0.#"),1)=".",TRUE,FALSE)</formula>
    </cfRule>
  </conditionalFormatting>
  <conditionalFormatting sqref="AE134:AE135 AI134:AI135 AM134:AM135 AQ134:AQ135 AU134:AU135">
    <cfRule type="expression" dxfId="1847" priority="13079">
      <formula>IF(RIGHT(TEXT(AE134,"0.#"),1)=".",FALSE,TRUE)</formula>
    </cfRule>
    <cfRule type="expression" dxfId="1846" priority="13080">
      <formula>IF(RIGHT(TEXT(AE134,"0.#"),1)=".",TRUE,FALSE)</formula>
    </cfRule>
  </conditionalFormatting>
  <conditionalFormatting sqref="AE433">
    <cfRule type="expression" dxfId="1845" priority="13049">
      <formula>IF(RIGHT(TEXT(AE433,"0.#"),1)=".",FALSE,TRUE)</formula>
    </cfRule>
    <cfRule type="expression" dxfId="1844" priority="13050">
      <formula>IF(RIGHT(TEXT(AE433,"0.#"),1)=".",TRUE,FALSE)</formula>
    </cfRule>
  </conditionalFormatting>
  <conditionalFormatting sqref="AM435">
    <cfRule type="expression" dxfId="1843" priority="13033">
      <formula>IF(RIGHT(TEXT(AM435,"0.#"),1)=".",FALSE,TRUE)</formula>
    </cfRule>
    <cfRule type="expression" dxfId="1842" priority="13034">
      <formula>IF(RIGHT(TEXT(AM435,"0.#"),1)=".",TRUE,FALSE)</formula>
    </cfRule>
  </conditionalFormatting>
  <conditionalFormatting sqref="AE434">
    <cfRule type="expression" dxfId="1841" priority="13047">
      <formula>IF(RIGHT(TEXT(AE434,"0.#"),1)=".",FALSE,TRUE)</formula>
    </cfRule>
    <cfRule type="expression" dxfId="1840" priority="13048">
      <formula>IF(RIGHT(TEXT(AE434,"0.#"),1)=".",TRUE,FALSE)</formula>
    </cfRule>
  </conditionalFormatting>
  <conditionalFormatting sqref="AE435">
    <cfRule type="expression" dxfId="1839" priority="13045">
      <formula>IF(RIGHT(TEXT(AE435,"0.#"),1)=".",FALSE,TRUE)</formula>
    </cfRule>
    <cfRule type="expression" dxfId="1838" priority="13046">
      <formula>IF(RIGHT(TEXT(AE435,"0.#"),1)=".",TRUE,FALSE)</formula>
    </cfRule>
  </conditionalFormatting>
  <conditionalFormatting sqref="AM433">
    <cfRule type="expression" dxfId="1837" priority="13037">
      <formula>IF(RIGHT(TEXT(AM433,"0.#"),1)=".",FALSE,TRUE)</formula>
    </cfRule>
    <cfRule type="expression" dxfId="1836" priority="13038">
      <formula>IF(RIGHT(TEXT(AM433,"0.#"),1)=".",TRUE,FALSE)</formula>
    </cfRule>
  </conditionalFormatting>
  <conditionalFormatting sqref="AM434">
    <cfRule type="expression" dxfId="1835" priority="13035">
      <formula>IF(RIGHT(TEXT(AM434,"0.#"),1)=".",FALSE,TRUE)</formula>
    </cfRule>
    <cfRule type="expression" dxfId="1834" priority="13036">
      <formula>IF(RIGHT(TEXT(AM434,"0.#"),1)=".",TRUE,FALSE)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I435">
    <cfRule type="expression" dxfId="1827" priority="12955">
      <formula>IF(RIGHT(TEXT(AI435,"0.#"),1)=".",FALSE,TRUE)</formula>
    </cfRule>
    <cfRule type="expression" dxfId="1826" priority="12956">
      <formula>IF(RIGHT(TEXT(AI435,"0.#"),1)=".",TRUE,FALSE)</formula>
    </cfRule>
  </conditionalFormatting>
  <conditionalFormatting sqref="AI433">
    <cfRule type="expression" dxfId="1825" priority="12959">
      <formula>IF(RIGHT(TEXT(AI433,"0.#"),1)=".",FALSE,TRUE)</formula>
    </cfRule>
    <cfRule type="expression" dxfId="1824" priority="12960">
      <formula>IF(RIGHT(TEXT(AI433,"0.#"),1)=".",TRUE,FALSE)</formula>
    </cfRule>
  </conditionalFormatting>
  <conditionalFormatting sqref="AI434">
    <cfRule type="expression" dxfId="1823" priority="12957">
      <formula>IF(RIGHT(TEXT(AI434,"0.#"),1)=".",FALSE,TRUE)</formula>
    </cfRule>
    <cfRule type="expression" dxfId="1822" priority="12958">
      <formula>IF(RIGHT(TEXT(AI434,"0.#"),1)=".",TRUE,FALSE)</formula>
    </cfRule>
  </conditionalFormatting>
  <conditionalFormatting sqref="AQ434">
    <cfRule type="expression" dxfId="1821" priority="12941">
      <formula>IF(RIGHT(TEXT(AQ434,"0.#"),1)=".",FALSE,TRUE)</formula>
    </cfRule>
    <cfRule type="expression" dxfId="1820" priority="12942">
      <formula>IF(RIGHT(TEXT(AQ434,"0.#"),1)=".",TRUE,FALSE)</formula>
    </cfRule>
  </conditionalFormatting>
  <conditionalFormatting sqref="AQ435">
    <cfRule type="expression" dxfId="1819" priority="12927">
      <formula>IF(RIGHT(TEXT(AQ435,"0.#"),1)=".",FALSE,TRUE)</formula>
    </cfRule>
    <cfRule type="expression" dxfId="1818" priority="12928">
      <formula>IF(RIGHT(TEXT(AQ435,"0.#"),1)=".",TRUE,FALSE)</formula>
    </cfRule>
  </conditionalFormatting>
  <conditionalFormatting sqref="AQ433">
    <cfRule type="expression" dxfId="1817" priority="12925">
      <formula>IF(RIGHT(TEXT(AQ433,"0.#"),1)=".",FALSE,TRUE)</formula>
    </cfRule>
    <cfRule type="expression" dxfId="1816" priority="12926">
      <formula>IF(RIGHT(TEXT(AQ433,"0.#"),1)=".",TRUE,FALSE)</formula>
    </cfRule>
  </conditionalFormatting>
  <conditionalFormatting sqref="AL841:AO866">
    <cfRule type="expression" dxfId="1815" priority="6649">
      <formula>IF(AND(AL841&gt;=0, RIGHT(TEXT(AL841,"0.#"),1)&lt;&gt;"."),TRUE,FALSE)</formula>
    </cfRule>
    <cfRule type="expression" dxfId="1814" priority="6650">
      <formula>IF(AND(AL841&gt;=0, RIGHT(TEXT(AL841,"0.#"),1)="."),TRUE,FALSE)</formula>
    </cfRule>
    <cfRule type="expression" dxfId="1813" priority="6651">
      <formula>IF(AND(AL841&lt;0, RIGHT(TEXT(AL841,"0.#"),1)&lt;&gt;"."),TRUE,FALSE)</formula>
    </cfRule>
    <cfRule type="expression" dxfId="1812" priority="6652">
      <formula>IF(AND(AL841&lt;0, RIGHT(TEXT(AL841,"0.#"),1)="."),TRUE,FALSE)</formula>
    </cfRule>
  </conditionalFormatting>
  <conditionalFormatting sqref="AQ53:AQ55">
    <cfRule type="expression" dxfId="1811" priority="4671">
      <formula>IF(RIGHT(TEXT(AQ53,"0.#"),1)=".",FALSE,TRUE)</formula>
    </cfRule>
    <cfRule type="expression" dxfId="1810" priority="4672">
      <formula>IF(RIGHT(TEXT(AQ53,"0.#"),1)=".",TRUE,FALSE)</formula>
    </cfRule>
  </conditionalFormatting>
  <conditionalFormatting sqref="AU53:AU55">
    <cfRule type="expression" dxfId="1809" priority="4669">
      <formula>IF(RIGHT(TEXT(AU53,"0.#"),1)=".",FALSE,TRUE)</formula>
    </cfRule>
    <cfRule type="expression" dxfId="1808" priority="4670">
      <formula>IF(RIGHT(TEXT(AU53,"0.#"),1)=".",TRUE,FALSE)</formula>
    </cfRule>
  </conditionalFormatting>
  <conditionalFormatting sqref="AQ60:AQ62">
    <cfRule type="expression" dxfId="1807" priority="4667">
      <formula>IF(RIGHT(TEXT(AQ60,"0.#"),1)=".",FALSE,TRUE)</formula>
    </cfRule>
    <cfRule type="expression" dxfId="1806" priority="4668">
      <formula>IF(RIGHT(TEXT(AQ60,"0.#"),1)=".",TRUE,FALSE)</formula>
    </cfRule>
  </conditionalFormatting>
  <conditionalFormatting sqref="AU60:AU62">
    <cfRule type="expression" dxfId="1805" priority="4665">
      <formula>IF(RIGHT(TEXT(AU60,"0.#"),1)=".",FALSE,TRUE)</formula>
    </cfRule>
    <cfRule type="expression" dxfId="1804" priority="4666">
      <formula>IF(RIGHT(TEXT(AU60,"0.#"),1)=".",TRUE,FALSE)</formula>
    </cfRule>
  </conditionalFormatting>
  <conditionalFormatting sqref="AQ75:AQ77">
    <cfRule type="expression" dxfId="1803" priority="4663">
      <formula>IF(RIGHT(TEXT(AQ75,"0.#"),1)=".",FALSE,TRUE)</formula>
    </cfRule>
    <cfRule type="expression" dxfId="1802" priority="4664">
      <formula>IF(RIGHT(TEXT(AQ75,"0.#"),1)=".",TRUE,FALSE)</formula>
    </cfRule>
  </conditionalFormatting>
  <conditionalFormatting sqref="AU75:AU77">
    <cfRule type="expression" dxfId="1801" priority="4661">
      <formula>IF(RIGHT(TEXT(AU75,"0.#"),1)=".",FALSE,TRUE)</formula>
    </cfRule>
    <cfRule type="expression" dxfId="1800" priority="4662">
      <formula>IF(RIGHT(TEXT(AU75,"0.#"),1)=".",TRUE,FALSE)</formula>
    </cfRule>
  </conditionalFormatting>
  <conditionalFormatting sqref="AQ87:AQ89">
    <cfRule type="expression" dxfId="1799" priority="4659">
      <formula>IF(RIGHT(TEXT(AQ87,"0.#"),1)=".",FALSE,TRUE)</formula>
    </cfRule>
    <cfRule type="expression" dxfId="1798" priority="4660">
      <formula>IF(RIGHT(TEXT(AQ87,"0.#"),1)=".",TRUE,FALSE)</formula>
    </cfRule>
  </conditionalFormatting>
  <conditionalFormatting sqref="AU87:AU89">
    <cfRule type="expression" dxfId="1797" priority="4657">
      <formula>IF(RIGHT(TEXT(AU87,"0.#"),1)=".",FALSE,TRUE)</formula>
    </cfRule>
    <cfRule type="expression" dxfId="1796" priority="4658">
      <formula>IF(RIGHT(TEXT(AU87,"0.#"),1)=".",TRUE,FALSE)</formula>
    </cfRule>
  </conditionalFormatting>
  <conditionalFormatting sqref="AQ92:AQ94">
    <cfRule type="expression" dxfId="1795" priority="4655">
      <formula>IF(RIGHT(TEXT(AQ92,"0.#"),1)=".",FALSE,TRUE)</formula>
    </cfRule>
    <cfRule type="expression" dxfId="1794" priority="4656">
      <formula>IF(RIGHT(TEXT(AQ92,"0.#"),1)=".",TRUE,FALSE)</formula>
    </cfRule>
  </conditionalFormatting>
  <conditionalFormatting sqref="AU92:AU94">
    <cfRule type="expression" dxfId="1793" priority="4653">
      <formula>IF(RIGHT(TEXT(AU92,"0.#"),1)=".",FALSE,TRUE)</formula>
    </cfRule>
    <cfRule type="expression" dxfId="1792" priority="4654">
      <formula>IF(RIGHT(TEXT(AU92,"0.#"),1)=".",TRUE,FALSE)</formula>
    </cfRule>
  </conditionalFormatting>
  <conditionalFormatting sqref="AQ97:AQ99">
    <cfRule type="expression" dxfId="1791" priority="4651">
      <formula>IF(RIGHT(TEXT(AQ97,"0.#"),1)=".",FALSE,TRUE)</formula>
    </cfRule>
    <cfRule type="expression" dxfId="1790" priority="4652">
      <formula>IF(RIGHT(TEXT(AQ97,"0.#"),1)=".",TRUE,FALSE)</formula>
    </cfRule>
  </conditionalFormatting>
  <conditionalFormatting sqref="AU97:AU99">
    <cfRule type="expression" dxfId="1789" priority="4649">
      <formula>IF(RIGHT(TEXT(AU97,"0.#"),1)=".",FALSE,TRUE)</formula>
    </cfRule>
    <cfRule type="expression" dxfId="1788" priority="4650">
      <formula>IF(RIGHT(TEXT(AU97,"0.#"),1)=".",TRUE,FALSE)</formula>
    </cfRule>
  </conditionalFormatting>
  <conditionalFormatting sqref="AE458">
    <cfRule type="expression" dxfId="1787" priority="4343">
      <formula>IF(RIGHT(TEXT(AE458,"0.#"),1)=".",FALSE,TRUE)</formula>
    </cfRule>
    <cfRule type="expression" dxfId="1786" priority="4344">
      <formula>IF(RIGHT(TEXT(AE458,"0.#"),1)=".",TRUE,FALSE)</formula>
    </cfRule>
  </conditionalFormatting>
  <conditionalFormatting sqref="AM460">
    <cfRule type="expression" dxfId="1785" priority="4333">
      <formula>IF(RIGHT(TEXT(AM460,"0.#"),1)=".",FALSE,TRUE)</formula>
    </cfRule>
    <cfRule type="expression" dxfId="1784" priority="4334">
      <formula>IF(RIGHT(TEXT(AM460,"0.#"),1)=".",TRUE,FALSE)</formula>
    </cfRule>
  </conditionalFormatting>
  <conditionalFormatting sqref="AE459">
    <cfRule type="expression" dxfId="1783" priority="4341">
      <formula>IF(RIGHT(TEXT(AE459,"0.#"),1)=".",FALSE,TRUE)</formula>
    </cfRule>
    <cfRule type="expression" dxfId="1782" priority="4342">
      <formula>IF(RIGHT(TEXT(AE459,"0.#"),1)=".",TRUE,FALSE)</formula>
    </cfRule>
  </conditionalFormatting>
  <conditionalFormatting sqref="AE460">
    <cfRule type="expression" dxfId="1781" priority="4339">
      <formula>IF(RIGHT(TEXT(AE460,"0.#"),1)=".",FALSE,TRUE)</formula>
    </cfRule>
    <cfRule type="expression" dxfId="1780" priority="4340">
      <formula>IF(RIGHT(TEXT(AE460,"0.#"),1)=".",TRUE,FALSE)</formula>
    </cfRule>
  </conditionalFormatting>
  <conditionalFormatting sqref="AM458">
    <cfRule type="expression" dxfId="1779" priority="4337">
      <formula>IF(RIGHT(TEXT(AM458,"0.#"),1)=".",FALSE,TRUE)</formula>
    </cfRule>
    <cfRule type="expression" dxfId="1778" priority="4338">
      <formula>IF(RIGHT(TEXT(AM458,"0.#"),1)=".",TRUE,FALSE)</formula>
    </cfRule>
  </conditionalFormatting>
  <conditionalFormatting sqref="AM459">
    <cfRule type="expression" dxfId="1777" priority="4335">
      <formula>IF(RIGHT(TEXT(AM459,"0.#"),1)=".",FALSE,TRUE)</formula>
    </cfRule>
    <cfRule type="expression" dxfId="1776" priority="4336">
      <formula>IF(RIGHT(TEXT(AM459,"0.#"),1)=".",TRUE,FALSE)</formula>
    </cfRule>
  </conditionalFormatting>
  <conditionalFormatting sqref="AU458">
    <cfRule type="expression" dxfId="1775" priority="4331">
      <formula>IF(RIGHT(TEXT(AU458,"0.#"),1)=".",FALSE,TRUE)</formula>
    </cfRule>
    <cfRule type="expression" dxfId="1774" priority="4332">
      <formula>IF(RIGHT(TEXT(AU458,"0.#"),1)=".",TRUE,FALSE)</formula>
    </cfRule>
  </conditionalFormatting>
  <conditionalFormatting sqref="AU459">
    <cfRule type="expression" dxfId="1773" priority="4329">
      <formula>IF(RIGHT(TEXT(AU459,"0.#"),1)=".",FALSE,TRUE)</formula>
    </cfRule>
    <cfRule type="expression" dxfId="1772" priority="4330">
      <formula>IF(RIGHT(TEXT(AU459,"0.#"),1)=".",TRUE,FALSE)</formula>
    </cfRule>
  </conditionalFormatting>
  <conditionalFormatting sqref="AU460">
    <cfRule type="expression" dxfId="1771" priority="4327">
      <formula>IF(RIGHT(TEXT(AU460,"0.#"),1)=".",FALSE,TRUE)</formula>
    </cfRule>
    <cfRule type="expression" dxfId="1770" priority="4328">
      <formula>IF(RIGHT(TEXT(AU460,"0.#"),1)=".",TRUE,FALSE)</formula>
    </cfRule>
  </conditionalFormatting>
  <conditionalFormatting sqref="AI460">
    <cfRule type="expression" dxfId="1769" priority="4321">
      <formula>IF(RIGHT(TEXT(AI460,"0.#"),1)=".",FALSE,TRUE)</formula>
    </cfRule>
    <cfRule type="expression" dxfId="1768" priority="4322">
      <formula>IF(RIGHT(TEXT(AI460,"0.#"),1)=".",TRUE,FALSE)</formula>
    </cfRule>
  </conditionalFormatting>
  <conditionalFormatting sqref="AI458">
    <cfRule type="expression" dxfId="1767" priority="4325">
      <formula>IF(RIGHT(TEXT(AI458,"0.#"),1)=".",FALSE,TRUE)</formula>
    </cfRule>
    <cfRule type="expression" dxfId="1766" priority="4326">
      <formula>IF(RIGHT(TEXT(AI458,"0.#"),1)=".",TRUE,FALSE)</formula>
    </cfRule>
  </conditionalFormatting>
  <conditionalFormatting sqref="AI459">
    <cfRule type="expression" dxfId="1765" priority="4323">
      <formula>IF(RIGHT(TEXT(AI459,"0.#"),1)=".",FALSE,TRUE)</formula>
    </cfRule>
    <cfRule type="expression" dxfId="1764" priority="4324">
      <formula>IF(RIGHT(TEXT(AI459,"0.#"),1)=".",TRUE,FALSE)</formula>
    </cfRule>
  </conditionalFormatting>
  <conditionalFormatting sqref="AQ459">
    <cfRule type="expression" dxfId="1763" priority="4319">
      <formula>IF(RIGHT(TEXT(AQ459,"0.#"),1)=".",FALSE,TRUE)</formula>
    </cfRule>
    <cfRule type="expression" dxfId="1762" priority="4320">
      <formula>IF(RIGHT(TEXT(AQ459,"0.#"),1)=".",TRUE,FALSE)</formula>
    </cfRule>
  </conditionalFormatting>
  <conditionalFormatting sqref="AQ460">
    <cfRule type="expression" dxfId="1761" priority="4317">
      <formula>IF(RIGHT(TEXT(AQ460,"0.#"),1)=".",FALSE,TRUE)</formula>
    </cfRule>
    <cfRule type="expression" dxfId="1760" priority="4318">
      <formula>IF(RIGHT(TEXT(AQ460,"0.#"),1)=".",TRUE,FALSE)</formula>
    </cfRule>
  </conditionalFormatting>
  <conditionalFormatting sqref="AQ458">
    <cfRule type="expression" dxfId="1759" priority="4315">
      <formula>IF(RIGHT(TEXT(AQ458,"0.#"),1)=".",FALSE,TRUE)</formula>
    </cfRule>
    <cfRule type="expression" dxfId="1758" priority="4316">
      <formula>IF(RIGHT(TEXT(AQ458,"0.#"),1)=".",TRUE,FALSE)</formula>
    </cfRule>
  </conditionalFormatting>
  <conditionalFormatting sqref="AE120 AM120">
    <cfRule type="expression" dxfId="1757" priority="2993">
      <formula>IF(RIGHT(TEXT(AE120,"0.#"),1)=".",FALSE,TRUE)</formula>
    </cfRule>
    <cfRule type="expression" dxfId="1756" priority="2994">
      <formula>IF(RIGHT(TEXT(AE120,"0.#"),1)=".",TRUE,FALSE)</formula>
    </cfRule>
  </conditionalFormatting>
  <conditionalFormatting sqref="AI126">
    <cfRule type="expression" dxfId="1755" priority="2983">
      <formula>IF(RIGHT(TEXT(AI126,"0.#"),1)=".",FALSE,TRUE)</formula>
    </cfRule>
    <cfRule type="expression" dxfId="1754" priority="2984">
      <formula>IF(RIGHT(TEXT(AI126,"0.#"),1)=".",TRUE,FALSE)</formula>
    </cfRule>
  </conditionalFormatting>
  <conditionalFormatting sqref="AI120">
    <cfRule type="expression" dxfId="1753" priority="2991">
      <formula>IF(RIGHT(TEXT(AI120,"0.#"),1)=".",FALSE,TRUE)</formula>
    </cfRule>
    <cfRule type="expression" dxfId="1752" priority="2992">
      <formula>IF(RIGHT(TEXT(AI120,"0.#"),1)=".",TRUE,FALSE)</formula>
    </cfRule>
  </conditionalFormatting>
  <conditionalFormatting sqref="AE123 AM123">
    <cfRule type="expression" dxfId="1751" priority="2989">
      <formula>IF(RIGHT(TEXT(AE123,"0.#"),1)=".",FALSE,TRUE)</formula>
    </cfRule>
    <cfRule type="expression" dxfId="1750" priority="2990">
      <formula>IF(RIGHT(TEXT(AE123,"0.#"),1)=".",TRUE,FALSE)</formula>
    </cfRule>
  </conditionalFormatting>
  <conditionalFormatting sqref="AI123">
    <cfRule type="expression" dxfId="1749" priority="2987">
      <formula>IF(RIGHT(TEXT(AI123,"0.#"),1)=".",FALSE,TRUE)</formula>
    </cfRule>
    <cfRule type="expression" dxfId="1748" priority="2988">
      <formula>IF(RIGHT(TEXT(AI123,"0.#"),1)=".",TRUE,FALSE)</formula>
    </cfRule>
  </conditionalFormatting>
  <conditionalFormatting sqref="AE126 AM126">
    <cfRule type="expression" dxfId="1747" priority="2985">
      <formula>IF(RIGHT(TEXT(AE126,"0.#"),1)=".",FALSE,TRUE)</formula>
    </cfRule>
    <cfRule type="expression" dxfId="1746" priority="2986">
      <formula>IF(RIGHT(TEXT(AE126,"0.#"),1)=".",TRUE,FALSE)</formula>
    </cfRule>
  </conditionalFormatting>
  <conditionalFormatting sqref="AE129 AM129">
    <cfRule type="expression" dxfId="1745" priority="2981">
      <formula>IF(RIGHT(TEXT(AE129,"0.#"),1)=".",FALSE,TRUE)</formula>
    </cfRule>
    <cfRule type="expression" dxfId="1744" priority="2982">
      <formula>IF(RIGHT(TEXT(AE129,"0.#"),1)=".",TRUE,FALSE)</formula>
    </cfRule>
  </conditionalFormatting>
  <conditionalFormatting sqref="AI129">
    <cfRule type="expression" dxfId="1743" priority="2979">
      <formula>IF(RIGHT(TEXT(AI129,"0.#"),1)=".",FALSE,TRUE)</formula>
    </cfRule>
    <cfRule type="expression" dxfId="1742" priority="2980">
      <formula>IF(RIGHT(TEXT(AI129,"0.#"),1)=".",TRUE,FALSE)</formula>
    </cfRule>
  </conditionalFormatting>
  <conditionalFormatting sqref="Y841:Y866">
    <cfRule type="expression" dxfId="1741" priority="2977">
      <formula>IF(RIGHT(TEXT(Y841,"0.#"),1)=".",FALSE,TRUE)</formula>
    </cfRule>
    <cfRule type="expression" dxfId="1740" priority="2978">
      <formula>IF(RIGHT(TEXT(Y841,"0.#"),1)=".",TRUE,FALSE)</formula>
    </cfRule>
  </conditionalFormatting>
  <conditionalFormatting sqref="AU518">
    <cfRule type="expression" dxfId="1739" priority="1487">
      <formula>IF(RIGHT(TEXT(AU518,"0.#"),1)=".",FALSE,TRUE)</formula>
    </cfRule>
    <cfRule type="expression" dxfId="1738" priority="1488">
      <formula>IF(RIGHT(TEXT(AU518,"0.#"),1)=".",TRUE,FALSE)</formula>
    </cfRule>
  </conditionalFormatting>
  <conditionalFormatting sqref="AQ551">
    <cfRule type="expression" dxfId="1737" priority="1263">
      <formula>IF(RIGHT(TEXT(AQ551,"0.#"),1)=".",FALSE,TRUE)</formula>
    </cfRule>
    <cfRule type="expression" dxfId="1736" priority="1264">
      <formula>IF(RIGHT(TEXT(AQ551,"0.#"),1)=".",TRUE,FALSE)</formula>
    </cfRule>
  </conditionalFormatting>
  <conditionalFormatting sqref="AE556">
    <cfRule type="expression" dxfId="1735" priority="1261">
      <formula>IF(RIGHT(TEXT(AE556,"0.#"),1)=".",FALSE,TRUE)</formula>
    </cfRule>
    <cfRule type="expression" dxfId="1734" priority="1262">
      <formula>IF(RIGHT(TEXT(AE556,"0.#"),1)=".",TRUE,FALSE)</formula>
    </cfRule>
  </conditionalFormatting>
  <conditionalFormatting sqref="AE557">
    <cfRule type="expression" dxfId="1733" priority="1259">
      <formula>IF(RIGHT(TEXT(AE557,"0.#"),1)=".",FALSE,TRUE)</formula>
    </cfRule>
    <cfRule type="expression" dxfId="1732" priority="1260">
      <formula>IF(RIGHT(TEXT(AE557,"0.#"),1)=".",TRUE,FALSE)</formula>
    </cfRule>
  </conditionalFormatting>
  <conditionalFormatting sqref="AE558">
    <cfRule type="expression" dxfId="1731" priority="1257">
      <formula>IF(RIGHT(TEXT(AE558,"0.#"),1)=".",FALSE,TRUE)</formula>
    </cfRule>
    <cfRule type="expression" dxfId="1730" priority="1258">
      <formula>IF(RIGHT(TEXT(AE558,"0.#"),1)=".",TRUE,FALSE)</formula>
    </cfRule>
  </conditionalFormatting>
  <conditionalFormatting sqref="AU556">
    <cfRule type="expression" dxfId="1729" priority="1249">
      <formula>IF(RIGHT(TEXT(AU556,"0.#"),1)=".",FALSE,TRUE)</formula>
    </cfRule>
    <cfRule type="expression" dxfId="1728" priority="1250">
      <formula>IF(RIGHT(TEXT(AU556,"0.#"),1)=".",TRUE,FALSE)</formula>
    </cfRule>
  </conditionalFormatting>
  <conditionalFormatting sqref="AU557">
    <cfRule type="expression" dxfId="1727" priority="1247">
      <formula>IF(RIGHT(TEXT(AU557,"0.#"),1)=".",FALSE,TRUE)</formula>
    </cfRule>
    <cfRule type="expression" dxfId="1726" priority="1248">
      <formula>IF(RIGHT(TEXT(AU557,"0.#"),1)=".",TRUE,FALSE)</formula>
    </cfRule>
  </conditionalFormatting>
  <conditionalFormatting sqref="AU558">
    <cfRule type="expression" dxfId="1725" priority="1245">
      <formula>IF(RIGHT(TEXT(AU558,"0.#"),1)=".",FALSE,TRUE)</formula>
    </cfRule>
    <cfRule type="expression" dxfId="1724" priority="1246">
      <formula>IF(RIGHT(TEXT(AU558,"0.#"),1)=".",TRUE,FALSE)</formula>
    </cfRule>
  </conditionalFormatting>
  <conditionalFormatting sqref="AQ557">
    <cfRule type="expression" dxfId="1723" priority="1237">
      <formula>IF(RIGHT(TEXT(AQ557,"0.#"),1)=".",FALSE,TRUE)</formula>
    </cfRule>
    <cfRule type="expression" dxfId="1722" priority="1238">
      <formula>IF(RIGHT(TEXT(AQ557,"0.#"),1)=".",TRUE,FALSE)</formula>
    </cfRule>
  </conditionalFormatting>
  <conditionalFormatting sqref="AQ558">
    <cfRule type="expression" dxfId="1721" priority="1235">
      <formula>IF(RIGHT(TEXT(AQ558,"0.#"),1)=".",FALSE,TRUE)</formula>
    </cfRule>
    <cfRule type="expression" dxfId="1720" priority="1236">
      <formula>IF(RIGHT(TEXT(AQ558,"0.#"),1)=".",TRUE,FALSE)</formula>
    </cfRule>
  </conditionalFormatting>
  <conditionalFormatting sqref="AQ556">
    <cfRule type="expression" dxfId="1719" priority="1233">
      <formula>IF(RIGHT(TEXT(AQ556,"0.#"),1)=".",FALSE,TRUE)</formula>
    </cfRule>
    <cfRule type="expression" dxfId="1718" priority="1234">
      <formula>IF(RIGHT(TEXT(AQ556,"0.#"),1)=".",TRUE,FALSE)</formula>
    </cfRule>
  </conditionalFormatting>
  <conditionalFormatting sqref="AE561">
    <cfRule type="expression" dxfId="1717" priority="1231">
      <formula>IF(RIGHT(TEXT(AE561,"0.#"),1)=".",FALSE,TRUE)</formula>
    </cfRule>
    <cfRule type="expression" dxfId="1716" priority="1232">
      <formula>IF(RIGHT(TEXT(AE561,"0.#"),1)=".",TRUE,FALSE)</formula>
    </cfRule>
  </conditionalFormatting>
  <conditionalFormatting sqref="AE562">
    <cfRule type="expression" dxfId="1715" priority="1229">
      <formula>IF(RIGHT(TEXT(AE562,"0.#"),1)=".",FALSE,TRUE)</formula>
    </cfRule>
    <cfRule type="expression" dxfId="1714" priority="1230">
      <formula>IF(RIGHT(TEXT(AE562,"0.#"),1)=".",TRUE,FALSE)</formula>
    </cfRule>
  </conditionalFormatting>
  <conditionalFormatting sqref="AE563">
    <cfRule type="expression" dxfId="1713" priority="1227">
      <formula>IF(RIGHT(TEXT(AE563,"0.#"),1)=".",FALSE,TRUE)</formula>
    </cfRule>
    <cfRule type="expression" dxfId="1712" priority="1228">
      <formula>IF(RIGHT(TEXT(AE563,"0.#"),1)=".",TRUE,FALSE)</formula>
    </cfRule>
  </conditionalFormatting>
  <conditionalFormatting sqref="AL1102:AO1131">
    <cfRule type="expression" dxfId="1711" priority="2883">
      <formula>IF(AND(AL1102&gt;=0, RIGHT(TEXT(AL1102,"0.#"),1)&lt;&gt;"."),TRUE,FALSE)</formula>
    </cfRule>
    <cfRule type="expression" dxfId="1710" priority="2884">
      <formula>IF(AND(AL1102&gt;=0, RIGHT(TEXT(AL1102,"0.#"),1)="."),TRUE,FALSE)</formula>
    </cfRule>
    <cfRule type="expression" dxfId="1709" priority="2885">
      <formula>IF(AND(AL1102&lt;0, RIGHT(TEXT(AL1102,"0.#"),1)&lt;&gt;"."),TRUE,FALSE)</formula>
    </cfRule>
    <cfRule type="expression" dxfId="1708" priority="2886">
      <formula>IF(AND(AL1102&lt;0, RIGHT(TEXT(AL1102,"0.#"),1)="."),TRUE,FALSE)</formula>
    </cfRule>
  </conditionalFormatting>
  <conditionalFormatting sqref="Y1102:Y1131">
    <cfRule type="expression" dxfId="1707" priority="2881">
      <formula>IF(RIGHT(TEXT(Y1102,"0.#"),1)=".",FALSE,TRUE)</formula>
    </cfRule>
    <cfRule type="expression" dxfId="1706" priority="2882">
      <formula>IF(RIGHT(TEXT(Y1102,"0.#"),1)=".",TRUE,FALSE)</formula>
    </cfRule>
  </conditionalFormatting>
  <conditionalFormatting sqref="AQ553">
    <cfRule type="expression" dxfId="1705" priority="1265">
      <formula>IF(RIGHT(TEXT(AQ553,"0.#"),1)=".",FALSE,TRUE)</formula>
    </cfRule>
    <cfRule type="expression" dxfId="1704" priority="1266">
      <formula>IF(RIGHT(TEXT(AQ553,"0.#"),1)=".",TRUE,FALSE)</formula>
    </cfRule>
  </conditionalFormatting>
  <conditionalFormatting sqref="AU552">
    <cfRule type="expression" dxfId="1703" priority="1277">
      <formula>IF(RIGHT(TEXT(AU552,"0.#"),1)=".",FALSE,TRUE)</formula>
    </cfRule>
    <cfRule type="expression" dxfId="1702" priority="1278">
      <formula>IF(RIGHT(TEXT(AU552,"0.#"),1)=".",TRUE,FALSE)</formula>
    </cfRule>
  </conditionalFormatting>
  <conditionalFormatting sqref="AE552">
    <cfRule type="expression" dxfId="1701" priority="1289">
      <formula>IF(RIGHT(TEXT(AE552,"0.#"),1)=".",FALSE,TRUE)</formula>
    </cfRule>
    <cfRule type="expression" dxfId="1700" priority="1290">
      <formula>IF(RIGHT(TEXT(AE552,"0.#"),1)=".",TRUE,FALSE)</formula>
    </cfRule>
  </conditionalFormatting>
  <conditionalFormatting sqref="AQ548">
    <cfRule type="expression" dxfId="1699" priority="1295">
      <formula>IF(RIGHT(TEXT(AQ548,"0.#"),1)=".",FALSE,TRUE)</formula>
    </cfRule>
    <cfRule type="expression" dxfId="1698" priority="1296">
      <formula>IF(RIGHT(TEXT(AQ548,"0.#"),1)=".",TRUE,FALSE)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72:Y899">
    <cfRule type="expression" dxfId="1381" priority="2093">
      <formula>IF(RIGHT(TEXT(Y872,"0.#"),1)=".",FALSE,TRUE)</formula>
    </cfRule>
    <cfRule type="expression" dxfId="1380" priority="2094">
      <formula>IF(RIGHT(TEXT(Y872,"0.#"),1)=".",TRUE,FALSE)</formula>
    </cfRule>
  </conditionalFormatting>
  <conditionalFormatting sqref="Y870:Y871">
    <cfRule type="expression" dxfId="1379" priority="2087">
      <formula>IF(RIGHT(TEXT(Y870,"0.#"),1)=".",FALSE,TRUE)</formula>
    </cfRule>
    <cfRule type="expression" dxfId="1378" priority="2088">
      <formula>IF(RIGHT(TEXT(Y870,"0.#"),1)=".",TRUE,FALSE)</formula>
    </cfRule>
  </conditionalFormatting>
  <conditionalFormatting sqref="Y905:Y932">
    <cfRule type="expression" dxfId="1377" priority="2081">
      <formula>IF(RIGHT(TEXT(Y905,"0.#"),1)=".",FALSE,TRUE)</formula>
    </cfRule>
    <cfRule type="expression" dxfId="1376" priority="2082">
      <formula>IF(RIGHT(TEXT(Y905,"0.#"),1)=".",TRUE,FALSE)</formula>
    </cfRule>
  </conditionalFormatting>
  <conditionalFormatting sqref="Y903:Y904">
    <cfRule type="expression" dxfId="1375" priority="2075">
      <formula>IF(RIGHT(TEXT(Y903,"0.#"),1)=".",FALSE,TRUE)</formula>
    </cfRule>
    <cfRule type="expression" dxfId="1374" priority="2076">
      <formula>IF(RIGHT(TEXT(Y903,"0.#"),1)=".",TRUE,FALSE)</formula>
    </cfRule>
  </conditionalFormatting>
  <conditionalFormatting sqref="Y938:Y965">
    <cfRule type="expression" dxfId="1373" priority="2069">
      <formula>IF(RIGHT(TEXT(Y938,"0.#"),1)=".",FALSE,TRUE)</formula>
    </cfRule>
    <cfRule type="expression" dxfId="1372" priority="2070">
      <formula>IF(RIGHT(TEXT(Y938,"0.#"),1)=".",TRUE,FALSE)</formula>
    </cfRule>
  </conditionalFormatting>
  <conditionalFormatting sqref="Y936:Y937">
    <cfRule type="expression" dxfId="1371" priority="2063">
      <formula>IF(RIGHT(TEXT(Y936,"0.#"),1)=".",FALSE,TRUE)</formula>
    </cfRule>
    <cfRule type="expression" dxfId="1370" priority="2064">
      <formula>IF(RIGHT(TEXT(Y936,"0.#"),1)=".",TRUE,FALSE)</formula>
    </cfRule>
  </conditionalFormatting>
  <conditionalFormatting sqref="Y971:Y998">
    <cfRule type="expression" dxfId="1369" priority="2057">
      <formula>IF(RIGHT(TEXT(Y971,"0.#"),1)=".",FALSE,TRUE)</formula>
    </cfRule>
    <cfRule type="expression" dxfId="1368" priority="2058">
      <formula>IF(RIGHT(TEXT(Y971,"0.#"),1)=".",TRUE,FALSE)</formula>
    </cfRule>
  </conditionalFormatting>
  <conditionalFormatting sqref="Y969:Y970">
    <cfRule type="expression" dxfId="1367" priority="2051">
      <formula>IF(RIGHT(TEXT(Y969,"0.#"),1)=".",FALSE,TRUE)</formula>
    </cfRule>
    <cfRule type="expression" dxfId="1366" priority="2052">
      <formula>IF(RIGHT(TEXT(Y969,"0.#"),1)=".",TRUE,FALSE)</formula>
    </cfRule>
  </conditionalFormatting>
  <conditionalFormatting sqref="Y1004:Y1031">
    <cfRule type="expression" dxfId="1365" priority="2045">
      <formula>IF(RIGHT(TEXT(Y1004,"0.#"),1)=".",FALSE,TRUE)</formula>
    </cfRule>
    <cfRule type="expression" dxfId="1364" priority="2046">
      <formula>IF(RIGHT(TEXT(Y1004,"0.#"),1)=".",TRUE,FALSE)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72:AO899">
    <cfRule type="expression" dxfId="1283" priority="2095">
      <formula>IF(AND(AL872&gt;=0, RIGHT(TEXT(AL872,"0.#"),1)&lt;&gt;"."),TRUE,FALSE)</formula>
    </cfRule>
    <cfRule type="expression" dxfId="1282" priority="2096">
      <formula>IF(AND(AL872&gt;=0, RIGHT(TEXT(AL872,"0.#"),1)="."),TRUE,FALSE)</formula>
    </cfRule>
    <cfRule type="expression" dxfId="1281" priority="2097">
      <formula>IF(AND(AL872&lt;0, RIGHT(TEXT(AL872,"0.#"),1)&lt;&gt;"."),TRUE,FALSE)</formula>
    </cfRule>
    <cfRule type="expression" dxfId="1280" priority="2098">
      <formula>IF(AND(AL872&lt;0, RIGHT(TEXT(AL872,"0.#"),1)="."),TRUE,FALSE)</formula>
    </cfRule>
  </conditionalFormatting>
  <conditionalFormatting sqref="AL870:AO871">
    <cfRule type="expression" dxfId="1279" priority="2089">
      <formula>IF(AND(AL870&gt;=0, RIGHT(TEXT(AL870,"0.#"),1)&lt;&gt;"."),TRUE,FALSE)</formula>
    </cfRule>
    <cfRule type="expression" dxfId="1278" priority="2090">
      <formula>IF(AND(AL870&gt;=0, RIGHT(TEXT(AL870,"0.#"),1)="."),TRUE,FALSE)</formula>
    </cfRule>
    <cfRule type="expression" dxfId="1277" priority="2091">
      <formula>IF(AND(AL870&lt;0, RIGHT(TEXT(AL870,"0.#"),1)&lt;&gt;"."),TRUE,FALSE)</formula>
    </cfRule>
    <cfRule type="expression" dxfId="1276" priority="2092">
      <formula>IF(AND(AL870&lt;0, RIGHT(TEXT(AL870,"0.#"),1)="."),TRUE,FALSE)</formula>
    </cfRule>
  </conditionalFormatting>
  <conditionalFormatting sqref="AL905:AO932">
    <cfRule type="expression" dxfId="1275" priority="2083">
      <formula>IF(AND(AL905&gt;=0, RIGHT(TEXT(AL905,"0.#"),1)&lt;&gt;"."),TRUE,FALSE)</formula>
    </cfRule>
    <cfRule type="expression" dxfId="1274" priority="2084">
      <formula>IF(AND(AL905&gt;=0, RIGHT(TEXT(AL905,"0.#"),1)="."),TRUE,FALSE)</formula>
    </cfRule>
    <cfRule type="expression" dxfId="1273" priority="2085">
      <formula>IF(AND(AL905&lt;0, RIGHT(TEXT(AL905,"0.#"),1)&lt;&gt;"."),TRUE,FALSE)</formula>
    </cfRule>
    <cfRule type="expression" dxfId="1272" priority="2086">
      <formula>IF(AND(AL905&lt;0, RIGHT(TEXT(AL905,"0.#"),1)="."),TRUE,FALSE)</formula>
    </cfRule>
  </conditionalFormatting>
  <conditionalFormatting sqref="AL903:AO904">
    <cfRule type="expression" dxfId="1271" priority="2077">
      <formula>IF(AND(AL903&gt;=0, RIGHT(TEXT(AL903,"0.#"),1)&lt;&gt;"."),TRUE,FALSE)</formula>
    </cfRule>
    <cfRule type="expression" dxfId="1270" priority="2078">
      <formula>IF(AND(AL903&gt;=0, RIGHT(TEXT(AL903,"0.#"),1)="."),TRUE,FALSE)</formula>
    </cfRule>
    <cfRule type="expression" dxfId="1269" priority="2079">
      <formula>IF(AND(AL903&lt;0, RIGHT(TEXT(AL903,"0.#"),1)&lt;&gt;"."),TRUE,FALSE)</formula>
    </cfRule>
    <cfRule type="expression" dxfId="1268" priority="2080">
      <formula>IF(AND(AL903&lt;0, RIGHT(TEXT(AL903,"0.#"),1)="."),TRUE,FALSE)</formula>
    </cfRule>
  </conditionalFormatting>
  <conditionalFormatting sqref="AL938:AO965">
    <cfRule type="expression" dxfId="1267" priority="2071">
      <formula>IF(AND(AL938&gt;=0, RIGHT(TEXT(AL938,"0.#"),1)&lt;&gt;"."),TRUE,FALSE)</formula>
    </cfRule>
    <cfRule type="expression" dxfId="1266" priority="2072">
      <formula>IF(AND(AL938&gt;=0, RIGHT(TEXT(AL938,"0.#"),1)="."),TRUE,FALSE)</formula>
    </cfRule>
    <cfRule type="expression" dxfId="1265" priority="2073">
      <formula>IF(AND(AL938&lt;0, RIGHT(TEXT(AL938,"0.#"),1)&lt;&gt;"."),TRUE,FALSE)</formula>
    </cfRule>
    <cfRule type="expression" dxfId="1264" priority="2074">
      <formula>IF(AND(AL938&lt;0, RIGHT(TEXT(AL938,"0.#"),1)="."),TRUE,FALSE)</formula>
    </cfRule>
  </conditionalFormatting>
  <conditionalFormatting sqref="AL936:AO937">
    <cfRule type="expression" dxfId="1263" priority="2065">
      <formula>IF(AND(AL936&gt;=0, RIGHT(TEXT(AL936,"0.#"),1)&lt;&gt;"."),TRUE,FALSE)</formula>
    </cfRule>
    <cfRule type="expression" dxfId="1262" priority="2066">
      <formula>IF(AND(AL936&gt;=0, RIGHT(TEXT(AL936,"0.#"),1)="."),TRUE,FALSE)</formula>
    </cfRule>
    <cfRule type="expression" dxfId="1261" priority="2067">
      <formula>IF(AND(AL936&lt;0, RIGHT(TEXT(AL936,"0.#"),1)&lt;&gt;"."),TRUE,FALSE)</formula>
    </cfRule>
    <cfRule type="expression" dxfId="1260" priority="2068">
      <formula>IF(AND(AL936&lt;0, RIGHT(TEXT(AL936,"0.#"),1)="."),TRUE,FALSE)</formula>
    </cfRule>
  </conditionalFormatting>
  <conditionalFormatting sqref="AL971:AO998">
    <cfRule type="expression" dxfId="1259" priority="2059">
      <formula>IF(AND(AL971&gt;=0, RIGHT(TEXT(AL971,"0.#"),1)&lt;&gt;"."),TRUE,FALSE)</formula>
    </cfRule>
    <cfRule type="expression" dxfId="1258" priority="2060">
      <formula>IF(AND(AL971&gt;=0, RIGHT(TEXT(AL971,"0.#"),1)="."),TRUE,FALSE)</formula>
    </cfRule>
    <cfRule type="expression" dxfId="1257" priority="2061">
      <formula>IF(AND(AL971&lt;0, RIGHT(TEXT(AL971,"0.#"),1)&lt;&gt;"."),TRUE,FALSE)</formula>
    </cfRule>
    <cfRule type="expression" dxfId="1256" priority="2062">
      <formula>IF(AND(AL971&lt;0, RIGHT(TEXT(AL971,"0.#"),1)="."),TRUE,FALSE)</formula>
    </cfRule>
  </conditionalFormatting>
  <conditionalFormatting sqref="AL969:AO970">
    <cfRule type="expression" dxfId="1255" priority="2053">
      <formula>IF(AND(AL969&gt;=0, RIGHT(TEXT(AL969,"0.#"),1)&lt;&gt;"."),TRUE,FALSE)</formula>
    </cfRule>
    <cfRule type="expression" dxfId="1254" priority="2054">
      <formula>IF(AND(AL969&gt;=0, RIGHT(TEXT(AL969,"0.#"),1)="."),TRUE,FALSE)</formula>
    </cfRule>
    <cfRule type="expression" dxfId="1253" priority="2055">
      <formula>IF(AND(AL969&lt;0, RIGHT(TEXT(AL969,"0.#"),1)&lt;&gt;"."),TRUE,FALSE)</formula>
    </cfRule>
    <cfRule type="expression" dxfId="1252" priority="2056">
      <formula>IF(AND(AL969&lt;0, RIGHT(TEXT(AL969,"0.#"),1)="."),TRUE,FALSE)</formula>
    </cfRule>
  </conditionalFormatting>
  <conditionalFormatting sqref="AL1004:AO1031">
    <cfRule type="expression" dxfId="1251" priority="2047">
      <formula>IF(AND(AL1004&gt;=0, RIGHT(TEXT(AL1004,"0.#"),1)&lt;&gt;"."),TRUE,FALSE)</formula>
    </cfRule>
    <cfRule type="expression" dxfId="1250" priority="2048">
      <formula>IF(AND(AL1004&gt;=0, RIGHT(TEXT(AL1004,"0.#"),1)="."),TRUE,FALSE)</formula>
    </cfRule>
    <cfRule type="expression" dxfId="1249" priority="2049">
      <formula>IF(AND(AL1004&lt;0, RIGHT(TEXT(AL1004,"0.#"),1)&lt;&gt;"."),TRUE,FALSE)</formula>
    </cfRule>
    <cfRule type="expression" dxfId="1248" priority="2050">
      <formula>IF(AND(AL1004&lt;0, RIGHT(TEXT(AL1004,"0.#"),1)="."),TRUE,FALSE)</formula>
    </cfRule>
  </conditionalFormatting>
  <conditionalFormatting sqref="AL1002:AO1003">
    <cfRule type="expression" dxfId="1247" priority="2041">
      <formula>IF(AND(AL1002&gt;=0, RIGHT(TEXT(AL1002,"0.#"),1)&lt;&gt;"."),TRUE,FALSE)</formula>
    </cfRule>
    <cfRule type="expression" dxfId="1246" priority="2042">
      <formula>IF(AND(AL1002&gt;=0, RIGHT(TEXT(AL1002,"0.#"),1)="."),TRUE,FALSE)</formula>
    </cfRule>
    <cfRule type="expression" dxfId="1245" priority="2043">
      <formula>IF(AND(AL1002&lt;0, RIGHT(TEXT(AL1002,"0.#"),1)&lt;&gt;"."),TRUE,FALSE)</formula>
    </cfRule>
    <cfRule type="expression" dxfId="1244" priority="2044">
      <formula>IF(AND(AL1002&lt;0, RIGHT(TEXT(AL1002,"0.#"),1)="."),TRUE,FALSE)</formula>
    </cfRule>
  </conditionalFormatting>
  <conditionalFormatting sqref="Y1002:Y1003">
    <cfRule type="expression" dxfId="1243" priority="2039">
      <formula>IF(RIGHT(TEXT(Y1002,"0.#"),1)=".",FALSE,TRUE)</formula>
    </cfRule>
    <cfRule type="expression" dxfId="1242" priority="2040">
      <formula>IF(RIGHT(TEXT(Y1002,"0.#"),1)=".",TRUE,FALSE)</formula>
    </cfRule>
  </conditionalFormatting>
  <conditionalFormatting sqref="AL1037:AO1064">
    <cfRule type="expression" dxfId="1241" priority="2035">
      <formula>IF(AND(AL1037&gt;=0, RIGHT(TEXT(AL1037,"0.#"),1)&lt;&gt;"."),TRUE,FALSE)</formula>
    </cfRule>
    <cfRule type="expression" dxfId="1240" priority="2036">
      <formula>IF(AND(AL1037&gt;=0, RIGHT(TEXT(AL1037,"0.#"),1)="."),TRUE,FALSE)</formula>
    </cfRule>
    <cfRule type="expression" dxfId="1239" priority="2037">
      <formula>IF(AND(AL1037&lt;0, RIGHT(TEXT(AL1037,"0.#"),1)&lt;&gt;"."),TRUE,FALSE)</formula>
    </cfRule>
    <cfRule type="expression" dxfId="1238" priority="2038">
      <formula>IF(AND(AL1037&lt;0, RIGHT(TEXT(AL1037,"0.#"),1)="."),TRUE,FALSE)</formula>
    </cfRule>
  </conditionalFormatting>
  <conditionalFormatting sqref="Y1037:Y1064">
    <cfRule type="expression" dxfId="1237" priority="2033">
      <formula>IF(RIGHT(TEXT(Y1037,"0.#"),1)=".",FALSE,TRUE)</formula>
    </cfRule>
    <cfRule type="expression" dxfId="1236" priority="2034">
      <formula>IF(RIGHT(TEXT(Y1037,"0.#"),1)=".",TRUE,FALSE)</formula>
    </cfRule>
  </conditionalFormatting>
  <conditionalFormatting sqref="AL1035:AO1036">
    <cfRule type="expression" dxfId="1235" priority="2029">
      <formula>IF(AND(AL1035&gt;=0, RIGHT(TEXT(AL1035,"0.#"),1)&lt;&gt;"."),TRUE,FALSE)</formula>
    </cfRule>
    <cfRule type="expression" dxfId="1234" priority="2030">
      <formula>IF(AND(AL1035&gt;=0, RIGHT(TEXT(AL1035,"0.#"),1)="."),TRUE,FALSE)</formula>
    </cfRule>
    <cfRule type="expression" dxfId="1233" priority="2031">
      <formula>IF(AND(AL1035&lt;0, RIGHT(TEXT(AL1035,"0.#"),1)&lt;&gt;"."),TRUE,FALSE)</formula>
    </cfRule>
    <cfRule type="expression" dxfId="1232" priority="2032">
      <formula>IF(AND(AL1035&lt;0, RIGHT(TEXT(AL1035,"0.#"),1)="."),TRUE,FALSE)</formula>
    </cfRule>
  </conditionalFormatting>
  <conditionalFormatting sqref="Y1035:Y1036">
    <cfRule type="expression" dxfId="1231" priority="2027">
      <formula>IF(RIGHT(TEXT(Y1035,"0.#"),1)=".",FALSE,TRUE)</formula>
    </cfRule>
    <cfRule type="expression" dxfId="1230" priority="2028">
      <formula>IF(RIGHT(TEXT(Y1035,"0.#"),1)=".",TRUE,FALSE)</formula>
    </cfRule>
  </conditionalFormatting>
  <conditionalFormatting sqref="AL1070:AO1097">
    <cfRule type="expression" dxfId="1229" priority="2023">
      <formula>IF(AND(AL1070&gt;=0, RIGHT(TEXT(AL1070,"0.#"),1)&lt;&gt;"."),TRUE,FALSE)</formula>
    </cfRule>
    <cfRule type="expression" dxfId="1228" priority="2024">
      <formula>IF(AND(AL1070&gt;=0, RIGHT(TEXT(AL1070,"0.#"),1)="."),TRUE,FALSE)</formula>
    </cfRule>
    <cfRule type="expression" dxfId="1227" priority="2025">
      <formula>IF(AND(AL1070&lt;0, RIGHT(TEXT(AL1070,"0.#"),1)&lt;&gt;"."),TRUE,FALSE)</formula>
    </cfRule>
    <cfRule type="expression" dxfId="1226" priority="2026">
      <formula>IF(AND(AL1070&lt;0, RIGHT(TEXT(AL1070,"0.#"),1)="."),TRUE,FALSE)</formula>
    </cfRule>
  </conditionalFormatting>
  <conditionalFormatting sqref="Y1070:Y1097">
    <cfRule type="expression" dxfId="1225" priority="2021">
      <formula>IF(RIGHT(TEXT(Y1070,"0.#"),1)=".",FALSE,TRUE)</formula>
    </cfRule>
    <cfRule type="expression" dxfId="1224" priority="2022">
      <formula>IF(RIGHT(TEXT(Y1070,"0.#"),1)=".",TRUE,FALSE)</formula>
    </cfRule>
  </conditionalFormatting>
  <conditionalFormatting sqref="AL1068:AO1069">
    <cfRule type="expression" dxfId="1223" priority="2017">
      <formula>IF(AND(AL1068&gt;=0, RIGHT(TEXT(AL1068,"0.#"),1)&lt;&gt;"."),TRUE,FALSE)</formula>
    </cfRule>
    <cfRule type="expression" dxfId="1222" priority="2018">
      <formula>IF(AND(AL1068&gt;=0, RIGHT(TEXT(AL1068,"0.#"),1)="."),TRUE,FALSE)</formula>
    </cfRule>
    <cfRule type="expression" dxfId="1221" priority="2019">
      <formula>IF(AND(AL1068&lt;0, RIGHT(TEXT(AL1068,"0.#"),1)&lt;&gt;"."),TRUE,FALSE)</formula>
    </cfRule>
    <cfRule type="expression" dxfId="1220" priority="2020">
      <formula>IF(AND(AL1068&lt;0, RIGHT(TEXT(AL1068,"0.#"),1)="."),TRUE,FALSE)</formula>
    </cfRule>
  </conditionalFormatting>
  <conditionalFormatting sqref="Y1068:Y1069">
    <cfRule type="expression" dxfId="1219" priority="2015">
      <formula>IF(RIGHT(TEXT(Y1068,"0.#"),1)=".",FALSE,TRUE)</formula>
    </cfRule>
    <cfRule type="expression" dxfId="1218" priority="2016">
      <formula>IF(RIGHT(TEXT(Y1068,"0.#"),1)=".",TRUE,FALSE)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AL840:AO840">
    <cfRule type="expression" dxfId="23" priority="21">
      <formula>IF(AND(AL840&gt;=0, RIGHT(TEXT(AL840,"0.#"),1)&lt;&gt;"."),TRUE,FALSE)</formula>
    </cfRule>
    <cfRule type="expression" dxfId="22" priority="22">
      <formula>IF(AND(AL840&gt;=0, RIGHT(TEXT(AL840,"0.#"),1)="."),TRUE,FALSE)</formula>
    </cfRule>
    <cfRule type="expression" dxfId="21" priority="23">
      <formula>IF(AND(AL840&lt;0, RIGHT(TEXT(AL840,"0.#"),1)&lt;&gt;"."),TRUE,FALSE)</formula>
    </cfRule>
    <cfRule type="expression" dxfId="20" priority="24">
      <formula>IF(AND(AL840&lt;0, RIGHT(TEXT(AL840,"0.#"),1)="."),TRUE,FALSE)</formula>
    </cfRule>
  </conditionalFormatting>
  <conditionalFormatting sqref="Y840">
    <cfRule type="expression" dxfId="19" priority="19">
      <formula>IF(RIGHT(TEXT(Y840,"0.#"),1)=".",FALSE,TRUE)</formula>
    </cfRule>
    <cfRule type="expression" dxfId="18" priority="20">
      <formula>IF(RIGHT(TEXT(Y840,"0.#"),1)=".",TRUE,FALSE)</formula>
    </cfRule>
  </conditionalFormatting>
  <conditionalFormatting sqref="AL839:AO839">
    <cfRule type="expression" dxfId="17" priority="15">
      <formula>IF(AND(AL839&gt;=0, RIGHT(TEXT(AL839,"0.#"),1)&lt;&gt;"."),TRUE,FALSE)</formula>
    </cfRule>
    <cfRule type="expression" dxfId="16" priority="16">
      <formula>IF(AND(AL839&gt;=0, RIGHT(TEXT(AL839,"0.#"),1)="."),TRUE,FALSE)</formula>
    </cfRule>
    <cfRule type="expression" dxfId="15" priority="17">
      <formula>IF(AND(AL839&lt;0, RIGHT(TEXT(AL839,"0.#"),1)&lt;&gt;"."),TRUE,FALSE)</formula>
    </cfRule>
    <cfRule type="expression" dxfId="14" priority="18">
      <formula>IF(AND(AL839&lt;0, RIGHT(TEXT(AL839,"0.#"),1)="."),TRUE,FALSE)</formula>
    </cfRule>
  </conditionalFormatting>
  <conditionalFormatting sqref="Y839">
    <cfRule type="expression" dxfId="13" priority="13">
      <formula>IF(RIGHT(TEXT(Y839,"0.#"),1)=".",FALSE,TRUE)</formula>
    </cfRule>
    <cfRule type="expression" dxfId="12" priority="14">
      <formula>IF(RIGHT(TEXT(Y839,"0.#"),1)=".",TRUE,FALSE)</formula>
    </cfRule>
  </conditionalFormatting>
  <conditionalFormatting sqref="AL837:AO837">
    <cfRule type="expression" dxfId="11" priority="9">
      <formula>IF(AND(AL837&gt;=0, RIGHT(TEXT(AL837,"0.#"),1)&lt;&gt;"."),TRUE,FALSE)</formula>
    </cfRule>
    <cfRule type="expression" dxfId="10" priority="10">
      <formula>IF(AND(AL837&gt;=0, RIGHT(TEXT(AL837,"0.#"),1)="."),TRUE,FALSE)</formula>
    </cfRule>
    <cfRule type="expression" dxfId="9" priority="11">
      <formula>IF(AND(AL837&lt;0, RIGHT(TEXT(AL837,"0.#"),1)&lt;&gt;"."),TRUE,FALSE)</formula>
    </cfRule>
    <cfRule type="expression" dxfId="8" priority="12">
      <formula>IF(AND(AL837&lt;0, RIGHT(TEXT(AL837,"0.#"),1)="."),TRUE,FALSE)</formula>
    </cfRule>
  </conditionalFormatting>
  <conditionalFormatting sqref="Y837">
    <cfRule type="expression" dxfId="7" priority="7">
      <formula>IF(RIGHT(TEXT(Y837,"0.#"),1)=".",FALSE,TRUE)</formula>
    </cfRule>
    <cfRule type="expression" dxfId="6" priority="8">
      <formula>IF(RIGHT(TEXT(Y837,"0.#"),1)=".",TRUE,FALSE)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129" max="49" man="1"/>
    <brk id="735" max="49" man="1"/>
  </rowBreaks>
  <colBreaks count="1" manualBreakCount="1">
    <brk id="6" max="84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7" sqref="K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406</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2019-05-28T07:35:34Z</cp:lastPrinted>
  <dcterms:created xsi:type="dcterms:W3CDTF">2012-03-13T00:50:25Z</dcterms:created>
  <dcterms:modified xsi:type="dcterms:W3CDTF">2019-06-19T10:21:41Z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