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Users\yoda\Documents\"/>
    </mc:Choice>
  </mc:AlternateContent>
  <xr:revisionPtr revIDLastSave="0" documentId="8_{A2C939C3-F124-4048-868D-3803034B07A9}" xr6:coauthVersionLast="36" xr6:coauthVersionMax="36" xr10:uidLastSave="{00000000-0000-0000-0000-000000000000}"/>
  <bookViews>
    <workbookView xWindow="3720" yWindow="0" windowWidth="20430" windowHeight="738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<sst xmlns="http://schemas.openxmlformats.org/spreadsheetml/2006/main" count="2892" uniqueCount="633">
  <si>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</si>
  <si>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</si>
  <si>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</si>
  <si>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</si>
  <si>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</si>
  <si>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</si>
  <si>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</si>
  <si>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</si>
  <si>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</si>
  <si>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</si>
  <si>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</si>
  <si>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</si>
  <si>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</si>
  <si>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</si>
  <si>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</si>
  <si>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</si>
  <si>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</si>
  <si>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</si>
  <si>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</si>
  <si>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</si>
  <si>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</si>
  <si>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</si>
  <si>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</si>
  <si>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</si>
  <si>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</si>
  <si>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</si>
  <si>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</si>
  <si>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</si>
  <si>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</si>
  <si>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</si>
  <si>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</si>
  <si>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</si>
  <si>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</si>
  <si>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</si>
  <si>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</si>
  <si>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</si>
  <si>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</si>
  <si>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</si>
  <si>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</si>
  <si>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</si>
  <si>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</si>
  <si>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</si>
  <si>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</si>
  <si>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</si>
  <si>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</si>
  <si>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</si>
  <si>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</si>
  <si>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</si>
  <si>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</si>
  <si>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</si>
  <si>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</si>
  <si>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</si>
  <si>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</si>
  <si>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</si>
  <si>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</si>
  <si>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</si>
  <si>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</si>
  <si>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</si>
  <si>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</si>
  <si>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</si>
  <si>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</si>
  <si>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</si>
  <si>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</si>
  <si>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</si>
  <si>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</si>
  <si>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</si>
  <si>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</si>
  <si>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</si>
  <si>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</si>
  <si>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</si>
  <si>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</si>
  <si>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</si>
  <si>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</si>
  <si>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</si>
  <si>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</si>
  <si>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</si>
  <si>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</si>
  <si>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</si>
  <si>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</si>
  <si>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</si>
  <si>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</si>
  <si>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</si>
  <si>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</si>
  <si>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</si>
  <si>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</si>
  <si>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</si>
  <si>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</si>
  <si>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</si>
  <si>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</si>
  <si>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</si>
  <si>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</si>
  <si>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</si>
  <si>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</si>
  <si>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</si>
  <si>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</si>
  <si>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</si>
  <si>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</si>
  <si>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</si>
  <si>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</si>
  <si>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</si>
  <si>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</si>
  <si>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</si>
  <si>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</si>
  <si>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</si>
  <si>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</si>
  <si>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</si>
  <si>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</si>
  <si>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</si>
  <si>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</si>
  <si>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</si>
  <si>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</si>
  <si>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</si>
  <si>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</si>
  <si>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</si>
  <si>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</si>
  <si>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</si>
  <si>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</si>
  <si>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</si>
  <si>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</si>
  <si>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</si>
  <si>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</si>
  <si>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</si>
  <si>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</si>
  <si>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</si>
  <si>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</si>
  <si>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</si>
  <si>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</si>
  <si>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</si>
  <si>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</si>
  <si>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</si>
  <si>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</si>
  <si>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</si>
  <si>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</si>
  <si>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</si>
  <si>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</si>
  <si>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</si>
  <si>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</si>
  <si>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</si>
  <si>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</si>
  <si>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</si>
  <si>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</si>
  <si>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</si>
  <si>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</si>
  <si>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</si>
  <si>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</si>
  <si>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</si>
  <si>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</si>
  <si>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</si>
  <si>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</si>
  <si>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</si>
  <si>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</si>
  <si>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</si>
  <si>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</si>
  <si>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</si>
  <si>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</si>
  <si>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</si>
  <si>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</si>
  <si>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</si>
  <si>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</si>
  <si>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</si>
  <si>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</si>
  <si>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</si>
  <si>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</si>
  <si>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</si>
  <si>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</si>
  <si>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</si>
  <si>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</si>
  <si>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</si>
  <si>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</si>
  <si>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</si>
  <si>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</si>
  <si>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</si>
  <si>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</si>
  <si>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</si>
  <si>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</si>
  <si>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</si>
  <si>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</si>
  <si>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</si>
  <si>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</si>
  <si>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</si>
  <si>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</si>
  <si>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</si>
  <si>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</si>
  <si>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</si>
  <si>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</si>
  <si>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</si>
  <si>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</si>
  <si>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</si>
  <si>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</si>
  <si>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</si>
  <si>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</si>
  <si>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</si>
  <si>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</si>
  <si>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</si>
  <si>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</si>
  <si>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</si>
  <si>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</si>
  <si>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</si>
  <si>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</si>
  <si>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</si>
  <si>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</si>
  <si>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</si>
  <si>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</si>
  <si>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</si>
  <si>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</si>
  <si>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</si>
  <si>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</si>
  <si>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</si>
  <si>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</si>
  <si>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</si>
  <si>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</si>
  <si>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</si>
  <si>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</si>
  <si>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</si>
  <si>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</si>
  <si>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</si>
  <si>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</si>
  <si>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</si>
  <si>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</si>
  <si>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</si>
  <si>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</si>
  <si>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</si>
  <si>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</si>
  <si>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</si>
  <si>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</si>
  <si>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</si>
  <si>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</si>
  <si>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</si>
  <si>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</si>
  <si>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</si>
  <si>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</si>
  <si>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</si>
  <si>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</si>
  <si>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</si>
  <si>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</si>
  <si>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</si>
  <si>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</si>
  <si>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</si>
  <si>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</si>
  <si>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</si>
  <si>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</si>
  <si>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</si>
  <si>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</si>
  <si>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</si>
  <si>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</si>
  <si>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</si>
  <si>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</si>
  <si>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</si>
  <si>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</si>
  <si>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</si>
  <si>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</si>
  <si>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</si>
  <si>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</si>
  <si>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</si>
  <si>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</si>
  <si>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</si>
  <si>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</si>
  <si>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</si>
  <si>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</si>
  <si>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</si>
  <si>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</si>
  <si>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</si>
  <si>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</si>
  <si>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</si>
  <si>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</si>
  <si>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</si>
  <si>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</si>
  <si>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</si>
  <si>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</si>
  <si>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</si>
  <si>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</si>
  <si>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</si>
  <si>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</si>
  <si>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</si>
  <si>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</si>
  <si>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</si>
  <si>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</si>
  <si>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</si>
  <si>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</si>
  <si>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</si>
  <si>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</si>
  <si>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</si>
  <si>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</si>
  <si>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</si>
  <si>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</si>
  <si>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</si>
  <si>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</si>
  <si>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</si>
  <si>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</si>
  <si>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</si>
  <si>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</si>
  <si>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</si>
  <si>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</si>
  <si>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</si>
  <si>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</si>
  <si>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</si>
  <si>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</si>
  <si>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</si>
  <si>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</si>
  <si>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</si>
  <si>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</si>
  <si>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</si>
  <si>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</si>
  <si>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</si>
  <si>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</si>
  <si>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</si>
  <si>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</si>
  <si>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</si>
  <si>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</si>
  <si>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</si>
  <si>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</si>
  <si>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</si>
  <si>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</si>
  <si>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</si>
  <si>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</si>
  <si>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</si>
  <si>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</si>
  <si>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</si>
  <si>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</si>
  <si>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</si>
  <si>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</si>
  <si>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</si>
  <si>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</si>
  <si>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</si>
  <si>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</si>
  <si>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</si>
  <si>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</si>
  <si>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</si>
  <si>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</si>
  <si>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</si>
  <si>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</si>
  <si>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</si>
  <si>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</si>
  <si>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</si>
  <si>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</si>
  <si>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</si>
  <si>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</si>
  <si>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</si>
  <si>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</si>
  <si>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</si>
  <si>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</si>
  <si>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</si>
  <si>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</si>
  <si>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</si>
  <si>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</si>
  <si>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</si>
  <si>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</si>
  <si>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</si>
  <si>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</si>
  <si>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</si>
  <si>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</si>
  <si>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</si>
  <si>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</si>
  <si>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</si>
  <si>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</si>
  <si>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</si>
  <si>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</si>
  <si>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</si>
  <si>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</si>
  <si>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</si>
  <si>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</si>
  <si>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</si>
  <si>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</si>
  <si>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</si>
  <si>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</si>
  <si>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</si>
  <si>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</si>
  <si>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</si>
  <si>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</si>
  <si>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</si>
  <si>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</si>
  <si>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</si>
  <si>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</si>
  <si>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</si>
  <si>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</si>
  <si>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</si>
  <si>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</si>
  <si>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</si>
  <si>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</si>
  <si>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</si>
  <si>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</si>
  <si>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</si>
  <si>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</si>
  <si>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</si>
  <si>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</si>
  <si>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</si>
  <si>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</si>
  <si>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</si>
  <si>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</si>
  <si>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</si>
  <si>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</si>
  <si>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</si>
  <si>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</si>
  <si>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</si>
  <si>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</si>
  <si>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</si>
  <si>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</si>
  <si>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</si>
  <si>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</si>
  <si>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</si>
  <si>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</si>
  <si>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</si>
  <si>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</si>
  <si>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</si>
  <si>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</si>
  <si>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</si>
  <si>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</si>
  <si>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</si>
  <si>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</si>
  <si>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</si>
  <si>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</si>
  <si>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</si>
  <si>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</si>
  <si>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</si>
  <si>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</si>
  <si>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</si>
  <si>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</si>
  <si>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</si>
  <si>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</si>
  <si>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</si>
  <si>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</si>
  <si>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</si>
  <si>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</si>
  <si>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</si>
  <si>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</si>
  <si>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</si>
  <si>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</si>
  <si>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</si>
  <si>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</si>
  <si>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</si>
  <si>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</si>
  <si>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</si>
  <si>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</si>
  <si>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</si>
  <si>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</si>
  <si>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</si>
  <si>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</si>
  <si>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</si>
  <si>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</si>
  <si>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</si>
  <si>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</si>
  <si>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</si>
  <si>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</si>
  <si>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</si>
  <si>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</si>
  <si>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</si>
  <si>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</si>
  <si>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</si>
  <si>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</si>
  <si>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</si>
  <si>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</si>
  <si>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</si>
  <si>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</si>
  <si>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</si>
  <si>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</si>
  <si>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</si>
  <si>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</si>
  <si>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</si>
  <si>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</si>
  <si>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</si>
  <si>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</si>
  <si>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</si>
  <si>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</si>
  <si>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</si>
  <si>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</si>
  <si>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</si>
  <si>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</si>
  <si>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</si>
  <si>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</si>
  <si>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</si>
  <si>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</si>
  <si>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</si>
  <si>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</si>
  <si>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</si>
  <si>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</si>
  <si>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</si>
  <si>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</si>
  <si>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</si>
  <si>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</si>
  <si>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</si>
  <si>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</si>
  <si>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</si>
  <si>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</si>
  <si>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</si>
  <si>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</si>
  <si>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</si>
  <si>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</si>
  <si>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</si>
  <si>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</si>
  <si>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</si>
  <si>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</si>
  <si>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</si>
  <si>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</si>
  <si>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</si>
  <si>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</si>
  <si>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</si>
  <si>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</si>
  <si>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</si>
  <si>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</si>
  <si>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</si>
  <si>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</si>
  <si>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</si>
  <si>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</si>
  <si>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</si>
  <si>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</si>
  <si>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</si>
  <si>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</si>
  <si>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</si>
  <si>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</si>
  <si>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</si>
  <si>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</si>
  <si>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</si>
  <si>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</si>
  <si>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</si>
  <si>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</si>
  <si>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</si>
  <si>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</si>
  <si>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</si>
  <si>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</si>
  <si>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</si>
  <si>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</si>
  <si>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</si>
  <si>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</si>
  <si>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</si>
  <si>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</si>
  <si>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</si>
  <si>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</si>
  <si>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</si>
  <si>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</si>
  <si>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</si>
  <si>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</si>
  <si>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</si>
  <si>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</si>
  <si>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</si>
  <si>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</si>
  <si>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</si>
  <si>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</si>
  <si>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</si>
  <si>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</si>
  <si>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</si>
  <si>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</si>
  <si>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</si>
  <si>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</si>
  <si>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</si>
  <si>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</si>
  <si>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</si>
  <si>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</si>
  <si>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</si>
  <si>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</si>
  <si>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</si>
  <si>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</si>
  <si>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</si>
  <si>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</si>
  <si>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</si>
  <si>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</si>
  <si>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</si>
  <si>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</si>
  <si>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</si>
  <si>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</si>
  <si>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</si>
  <si>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</si>
  <si>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</si>
  <si>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</si>
  <si>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</si>
  <si>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</si>
  <si>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</si>
  <si>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</si>
  <si>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</si>
  <si>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</si>
  <si>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観光庁</t>
    <rPh sb="0" eb="3">
      <t>カンコウチョウ</t>
    </rPh>
    <phoneticPr fontId="5"/>
  </si>
  <si>
    <t>○</t>
  </si>
  <si>
    <t>-</t>
    <phoneticPr fontId="5"/>
  </si>
  <si>
    <t>-</t>
    <phoneticPr fontId="5"/>
  </si>
  <si>
    <t>国土交通省</t>
  </si>
  <si>
    <t>日本が誇る先端技術を活用した日本文化の魅力発信（国際観光旅客税財源）</t>
    <rPh sb="0" eb="2">
      <t>ニホン</t>
    </rPh>
    <rPh sb="3" eb="4">
      <t>ホコ</t>
    </rPh>
    <rPh sb="5" eb="7">
      <t>センタン</t>
    </rPh>
    <rPh sb="7" eb="9">
      <t>ギジュツ</t>
    </rPh>
    <rPh sb="10" eb="12">
      <t>カツヨウ</t>
    </rPh>
    <rPh sb="14" eb="16">
      <t>ニホン</t>
    </rPh>
    <rPh sb="16" eb="18">
      <t>ブンカ</t>
    </rPh>
    <rPh sb="19" eb="21">
      <t>ミリョク</t>
    </rPh>
    <rPh sb="21" eb="23">
      <t>ハッシン</t>
    </rPh>
    <rPh sb="24" eb="26">
      <t>コクサイ</t>
    </rPh>
    <rPh sb="26" eb="28">
      <t>カンコウ</t>
    </rPh>
    <rPh sb="28" eb="30">
      <t>リョキャク</t>
    </rPh>
    <rPh sb="30" eb="31">
      <t>ゼイ</t>
    </rPh>
    <rPh sb="31" eb="33">
      <t>ザイゲン</t>
    </rPh>
    <phoneticPr fontId="5"/>
  </si>
  <si>
    <t>件</t>
    <rPh sb="0" eb="1">
      <t>ケン</t>
    </rPh>
    <phoneticPr fontId="5"/>
  </si>
  <si>
    <t>百万円</t>
    <rPh sb="0" eb="3">
      <t>ヒャクマンエン</t>
    </rPh>
    <phoneticPr fontId="5"/>
  </si>
  <si>
    <t>　百万円/件</t>
    <rPh sb="1" eb="4">
      <t>ヒャクマンエン</t>
    </rPh>
    <rPh sb="5" eb="6">
      <t>ケン</t>
    </rPh>
    <phoneticPr fontId="5"/>
  </si>
  <si>
    <t>①空港等における日本文化の魅力発信
委託費／実施する空港等の件数　　　　　　　　　　　　　　</t>
    <rPh sb="1" eb="3">
      <t>クウコウ</t>
    </rPh>
    <rPh sb="3" eb="4">
      <t>トウ</t>
    </rPh>
    <rPh sb="8" eb="10">
      <t>ニホン</t>
    </rPh>
    <rPh sb="10" eb="12">
      <t>ブンカ</t>
    </rPh>
    <rPh sb="13" eb="15">
      <t>ミリョク</t>
    </rPh>
    <rPh sb="15" eb="17">
      <t>ハッシン</t>
    </rPh>
    <rPh sb="18" eb="20">
      <t>イタク</t>
    </rPh>
    <rPh sb="20" eb="21">
      <t>ヒ</t>
    </rPh>
    <rPh sb="22" eb="24">
      <t>ジッシ</t>
    </rPh>
    <rPh sb="26" eb="28">
      <t>クウコウ</t>
    </rPh>
    <rPh sb="28" eb="29">
      <t>トウ</t>
    </rPh>
    <rPh sb="30" eb="32">
      <t>ケンスウ</t>
    </rPh>
    <phoneticPr fontId="5"/>
  </si>
  <si>
    <t>②所有者等が行う日本文化の魅力発信
補助額／補助件数　　　　　　　　　　　　　　</t>
    <rPh sb="1" eb="4">
      <t>ショユウシャ</t>
    </rPh>
    <rPh sb="4" eb="5">
      <t>トウ</t>
    </rPh>
    <rPh sb="6" eb="7">
      <t>オコナ</t>
    </rPh>
    <rPh sb="8" eb="10">
      <t>ニホン</t>
    </rPh>
    <rPh sb="10" eb="12">
      <t>ブンカ</t>
    </rPh>
    <rPh sb="13" eb="15">
      <t>ミリョク</t>
    </rPh>
    <rPh sb="15" eb="17">
      <t>ハッシン</t>
    </rPh>
    <rPh sb="18" eb="20">
      <t>ホジョ</t>
    </rPh>
    <rPh sb="20" eb="21">
      <t>ガク</t>
    </rPh>
    <rPh sb="22" eb="24">
      <t>ホジョ</t>
    </rPh>
    <rPh sb="24" eb="26">
      <t>ケンスウ</t>
    </rPh>
    <phoneticPr fontId="5"/>
  </si>
  <si>
    <t>96百万円/6</t>
    <rPh sb="2" eb="5">
      <t>ヒャクマンエン</t>
    </rPh>
    <phoneticPr fontId="5"/>
  </si>
  <si>
    <t>国際観光旅客税の使途に関する基本方針の一つとして、「地域固有の文化、自然等を活用した観光資源の整備等による地域での体験滞在満足度の向上」が挙げられている。</t>
  </si>
  <si>
    <t>国際観光旅客税の使途に関する基本方針の一つとして、「地域固有の文化、自然等を活用した観光資源の整備等による地域での体験滞在満足度の向上」が挙げられており、国として実施する必要がある。</t>
    <rPh sb="77" eb="78">
      <t>クニ</t>
    </rPh>
    <rPh sb="81" eb="83">
      <t>ジッシ</t>
    </rPh>
    <rPh sb="85" eb="87">
      <t>ヒツヨウ</t>
    </rPh>
    <phoneticPr fontId="5"/>
  </si>
  <si>
    <t>国際観光旅客税の使途に関する基本方針の一つとして、「地域固有の文化、自然等を活用した観光資源の整備等による地域での体験滞在満足度の向上」が挙げられており、優先度の高い事業である。</t>
    <rPh sb="77" eb="80">
      <t>ユウセンド</t>
    </rPh>
    <rPh sb="81" eb="82">
      <t>タカ</t>
    </rPh>
    <rPh sb="83" eb="85">
      <t>ジギョウ</t>
    </rPh>
    <phoneticPr fontId="5"/>
  </si>
  <si>
    <t>採択において内容の精査を行い、選定の妥当性や競争性を確保している。</t>
    <rPh sb="0" eb="2">
      <t>サイタク</t>
    </rPh>
    <rPh sb="6" eb="8">
      <t>ナイヨウ</t>
    </rPh>
    <rPh sb="9" eb="11">
      <t>セイサ</t>
    </rPh>
    <rPh sb="12" eb="13">
      <t>オコナ</t>
    </rPh>
    <rPh sb="15" eb="17">
      <t>センテイ</t>
    </rPh>
    <rPh sb="18" eb="21">
      <t>ダトウセイ</t>
    </rPh>
    <rPh sb="22" eb="25">
      <t>キョウソウセイ</t>
    </rPh>
    <rPh sb="26" eb="28">
      <t>カクホ</t>
    </rPh>
    <phoneticPr fontId="5"/>
  </si>
  <si>
    <t>補助事業者の財務状況等を把握し、応分の負担を求めて実施する。</t>
  </si>
  <si>
    <t>補助事業の対象・対象外経費を厳格に定める。</t>
  </si>
  <si>
    <t>　-</t>
  </si>
  <si>
    <t>実績報告書等を精査し、適切かつ効率的な執行に努める。</t>
  </si>
  <si>
    <t>採択にあたり、経費の積算や使途の妥当性を確認し、効率的かつ最小限の経費措置となるよう努める。</t>
  </si>
  <si>
    <t>実績報告書</t>
    <rPh sb="0" eb="2">
      <t>ジッセキ</t>
    </rPh>
    <rPh sb="2" eb="5">
      <t>ホウコクショ</t>
    </rPh>
    <phoneticPr fontId="5"/>
  </si>
  <si>
    <t>千人</t>
    <rPh sb="0" eb="2">
      <t>センニン</t>
    </rPh>
    <phoneticPr fontId="5"/>
  </si>
  <si>
    <t>文化資源活用委託費</t>
    <rPh sb="0" eb="2">
      <t>ブンカ</t>
    </rPh>
    <rPh sb="2" eb="4">
      <t>シゲン</t>
    </rPh>
    <rPh sb="4" eb="6">
      <t>カツヨウ</t>
    </rPh>
    <rPh sb="6" eb="8">
      <t>イタク</t>
    </rPh>
    <rPh sb="8" eb="9">
      <t>ヒ</t>
    </rPh>
    <phoneticPr fontId="5"/>
  </si>
  <si>
    <t>文化資源活用事業費補助</t>
    <rPh sb="0" eb="2">
      <t>ブンカ</t>
    </rPh>
    <rPh sb="2" eb="4">
      <t>シゲン</t>
    </rPh>
    <rPh sb="4" eb="6">
      <t>カツヨウ</t>
    </rPh>
    <rPh sb="6" eb="9">
      <t>ジギョウヒ</t>
    </rPh>
    <rPh sb="9" eb="11">
      <t>ホジョ</t>
    </rPh>
    <phoneticPr fontId="5"/>
  </si>
  <si>
    <t>職員旅費</t>
    <rPh sb="0" eb="2">
      <t>ショクイン</t>
    </rPh>
    <rPh sb="2" eb="4">
      <t>リョヒ</t>
    </rPh>
    <phoneticPr fontId="5"/>
  </si>
  <si>
    <t>文化資源活用庁費</t>
    <rPh sb="0" eb="2">
      <t>ブンカ</t>
    </rPh>
    <rPh sb="2" eb="4">
      <t>シゲン</t>
    </rPh>
    <rPh sb="4" eb="6">
      <t>カツヨウ</t>
    </rPh>
    <rPh sb="6" eb="7">
      <t>チョウ</t>
    </rPh>
    <rPh sb="7" eb="8">
      <t>ヒ</t>
    </rPh>
    <phoneticPr fontId="5"/>
  </si>
  <si>
    <t>委員等旅費</t>
    <rPh sb="0" eb="2">
      <t>イイン</t>
    </rPh>
    <rPh sb="2" eb="3">
      <t>トウ</t>
    </rPh>
    <rPh sb="3" eb="5">
      <t>リョヒ</t>
    </rPh>
    <phoneticPr fontId="5"/>
  </si>
  <si>
    <t>実績報告書</t>
    <rPh sb="0" eb="2">
      <t>ジッセキ</t>
    </rPh>
    <rPh sb="2" eb="5">
      <t>ホウコクショ</t>
    </rPh>
    <phoneticPr fontId="5"/>
  </si>
  <si>
    <t>文化遺産・観光コンテンツバンク　コンテンツ数</t>
    <rPh sb="0" eb="2">
      <t>ブンカ</t>
    </rPh>
    <rPh sb="2" eb="4">
      <t>イサン</t>
    </rPh>
    <rPh sb="5" eb="7">
      <t>カンコウ</t>
    </rPh>
    <rPh sb="21" eb="22">
      <t>スウ</t>
    </rPh>
    <phoneticPr fontId="5"/>
  </si>
  <si>
    <t>訪日外国人旅行者等の旅行前の情報収集段階、必ず利用する空港等の主要インフラ、必ず訪れる主要な観光地等において、文化財を始めとする日本固有の文化資源を先端技術を駆使した効果的な発信を行うことにより、消費の拡大と体験・滞在の満足度向上を目的とする。</t>
    <rPh sb="8" eb="9">
      <t>トウ</t>
    </rPh>
    <rPh sb="10" eb="12">
      <t>リョコウ</t>
    </rPh>
    <rPh sb="14" eb="16">
      <t>ジョウホウ</t>
    </rPh>
    <rPh sb="16" eb="18">
      <t>シュウシュウ</t>
    </rPh>
    <rPh sb="18" eb="20">
      <t>ダンカイ</t>
    </rPh>
    <rPh sb="21" eb="22">
      <t>カナラ</t>
    </rPh>
    <rPh sb="23" eb="25">
      <t>リヨウ</t>
    </rPh>
    <rPh sb="27" eb="29">
      <t>クウコウ</t>
    </rPh>
    <rPh sb="29" eb="30">
      <t>トウ</t>
    </rPh>
    <rPh sb="31" eb="33">
      <t>シュヨウ</t>
    </rPh>
    <rPh sb="38" eb="39">
      <t>カナラ</t>
    </rPh>
    <rPh sb="40" eb="41">
      <t>オトズ</t>
    </rPh>
    <rPh sb="43" eb="45">
      <t>シュヨウ</t>
    </rPh>
    <rPh sb="46" eb="49">
      <t>カンコウチ</t>
    </rPh>
    <rPh sb="49" eb="50">
      <t>トウ</t>
    </rPh>
    <rPh sb="55" eb="58">
      <t>ブンカザイ</t>
    </rPh>
    <rPh sb="59" eb="60">
      <t>ハジ</t>
    </rPh>
    <rPh sb="64" eb="66">
      <t>ニホン</t>
    </rPh>
    <rPh sb="66" eb="68">
      <t>コユウ</t>
    </rPh>
    <rPh sb="69" eb="71">
      <t>ブンカ</t>
    </rPh>
    <rPh sb="71" eb="73">
      <t>シゲン</t>
    </rPh>
    <rPh sb="74" eb="76">
      <t>センタン</t>
    </rPh>
    <rPh sb="76" eb="78">
      <t>ギジュツ</t>
    </rPh>
    <rPh sb="79" eb="81">
      <t>クシ</t>
    </rPh>
    <rPh sb="83" eb="86">
      <t>コウカテキ</t>
    </rPh>
    <rPh sb="87" eb="89">
      <t>ハッシン</t>
    </rPh>
    <rPh sb="90" eb="91">
      <t>オコナ</t>
    </rPh>
    <rPh sb="98" eb="100">
      <t>ショウヒ</t>
    </rPh>
    <rPh sb="101" eb="103">
      <t>カクダイ</t>
    </rPh>
    <rPh sb="104" eb="106">
      <t>タイケン</t>
    </rPh>
    <rPh sb="107" eb="109">
      <t>タイザイ</t>
    </rPh>
    <rPh sb="110" eb="113">
      <t>マンゾクド</t>
    </rPh>
    <rPh sb="113" eb="115">
      <t>コウジョウ</t>
    </rPh>
    <rPh sb="116" eb="118">
      <t>モクテキ</t>
    </rPh>
    <phoneticPr fontId="5"/>
  </si>
  <si>
    <t>実績報告書</t>
    <rPh sb="0" eb="2">
      <t>ジッセキ</t>
    </rPh>
    <rPh sb="2" eb="5">
      <t>ホウコクショ</t>
    </rPh>
    <phoneticPr fontId="5"/>
  </si>
  <si>
    <t>％</t>
    <phoneticPr fontId="5"/>
  </si>
  <si>
    <t>６国際競争力、観光交流、広域・地域間連携等の確保・強化</t>
    <phoneticPr fontId="5"/>
  </si>
  <si>
    <t>２０　観光立国を推進する</t>
    <phoneticPr fontId="5"/>
  </si>
  <si>
    <t>訪日外国人旅行者数</t>
    <rPh sb="0" eb="2">
      <t>ホウニチ</t>
    </rPh>
    <rPh sb="2" eb="4">
      <t>ガイコク</t>
    </rPh>
    <rPh sb="4" eb="5">
      <t>ジン</t>
    </rPh>
    <rPh sb="5" eb="8">
      <t>リョコウシャ</t>
    </rPh>
    <rPh sb="8" eb="9">
      <t>スウ</t>
    </rPh>
    <phoneticPr fontId="5"/>
  </si>
  <si>
    <t>無</t>
  </si>
  <si>
    <t>‐</t>
  </si>
  <si>
    <t>万人</t>
    <rPh sb="0" eb="2">
      <t>マンニン</t>
    </rPh>
    <phoneticPr fontId="5"/>
  </si>
  <si>
    <t>観光資源課</t>
    <rPh sb="0" eb="2">
      <t>カンコウ</t>
    </rPh>
    <rPh sb="2" eb="5">
      <t>シゲンカ</t>
    </rPh>
    <phoneticPr fontId="5"/>
  </si>
  <si>
    <t>課長　英　浩道</t>
    <rPh sb="0" eb="2">
      <t>カチョウ</t>
    </rPh>
    <rPh sb="3" eb="4">
      <t>ハナブサ</t>
    </rPh>
    <rPh sb="5" eb="7">
      <t>ヒロミチ</t>
    </rPh>
    <phoneticPr fontId="5"/>
  </si>
  <si>
    <t>「日本博」プロジェクトのHP掲載件数（事業数）</t>
    <phoneticPr fontId="5"/>
  </si>
  <si>
    <t>件</t>
    <rPh sb="0" eb="1">
      <t>ケン</t>
    </rPh>
    <phoneticPr fontId="5"/>
  </si>
  <si>
    <t>①空港等における日本文化の魅力発信
訪日外国人旅行者が必ず利用する空港等の主要インフラにおいて、先端技術（例：VR、高精細画像、高精細レプリカ等）を駆使して日本の歴史・芸術・伝統的な文化財や風景など日本文化の魅力を発信する取組等を委託。
②文化財所有者等が行う日本文化の魅力発信
主要観光地において、文化財所有者等が行う先端技術を駆使した日本文化の魅力を発信する取組に対してコンテンツ制作等を補助（原則２分の１補助）。
③渡航前・帰国後の日本文化の魅力発信
渡航前・帰国後の外国人旅行者等に向け、日本文化の多様な魅力・コンテンツ（Living History（生きた歴史体感プログラム）・日本博を含む）に関する情報入手を容易にするプラットフォームを提供する取組を委託。</t>
    <rPh sb="1" eb="3">
      <t>クウコウ</t>
    </rPh>
    <rPh sb="3" eb="4">
      <t>トウ</t>
    </rPh>
    <rPh sb="8" eb="10">
      <t>ニホン</t>
    </rPh>
    <rPh sb="10" eb="12">
      <t>ブンカ</t>
    </rPh>
    <rPh sb="13" eb="15">
      <t>ミリョク</t>
    </rPh>
    <rPh sb="15" eb="17">
      <t>ハッシン</t>
    </rPh>
    <rPh sb="111" eb="113">
      <t>トリクミ</t>
    </rPh>
    <rPh sb="113" eb="114">
      <t>トウ</t>
    </rPh>
    <rPh sb="121" eb="124">
      <t>ブンカザイ</t>
    </rPh>
    <rPh sb="124" eb="127">
      <t>ショユウシャ</t>
    </rPh>
    <rPh sb="127" eb="128">
      <t>トウ</t>
    </rPh>
    <rPh sb="129" eb="130">
      <t>オコナ</t>
    </rPh>
    <rPh sb="131" eb="133">
      <t>ニホン</t>
    </rPh>
    <rPh sb="133" eb="135">
      <t>ブンカ</t>
    </rPh>
    <rPh sb="136" eb="138">
      <t>ミリョク</t>
    </rPh>
    <rPh sb="138" eb="140">
      <t>ハッシン</t>
    </rPh>
    <rPh sb="182" eb="184">
      <t>トリクミ</t>
    </rPh>
    <rPh sb="185" eb="186">
      <t>タイ</t>
    </rPh>
    <rPh sb="193" eb="195">
      <t>セイサク</t>
    </rPh>
    <rPh sb="195" eb="196">
      <t>トウ</t>
    </rPh>
    <rPh sb="197" eb="199">
      <t>ホジョ</t>
    </rPh>
    <rPh sb="213" eb="215">
      <t>トコウ</t>
    </rPh>
    <rPh sb="215" eb="216">
      <t>マエ</t>
    </rPh>
    <rPh sb="217" eb="220">
      <t>キコクゴ</t>
    </rPh>
    <rPh sb="221" eb="223">
      <t>ニホン</t>
    </rPh>
    <rPh sb="223" eb="225">
      <t>ブンカ</t>
    </rPh>
    <rPh sb="226" eb="228">
      <t>ミリョク</t>
    </rPh>
    <rPh sb="228" eb="230">
      <t>ハッシン</t>
    </rPh>
    <rPh sb="231" eb="233">
      <t>トコウ</t>
    </rPh>
    <rPh sb="233" eb="234">
      <t>マエ</t>
    </rPh>
    <rPh sb="235" eb="238">
      <t>キコクゴ</t>
    </rPh>
    <rPh sb="239" eb="241">
      <t>ガイコク</t>
    </rPh>
    <rPh sb="241" eb="242">
      <t>ジン</t>
    </rPh>
    <rPh sb="242" eb="245">
      <t>リョコウシャ</t>
    </rPh>
    <rPh sb="245" eb="246">
      <t>トウ</t>
    </rPh>
    <rPh sb="247" eb="248">
      <t>ム</t>
    </rPh>
    <rPh sb="250" eb="252">
      <t>ニホン</t>
    </rPh>
    <rPh sb="252" eb="254">
      <t>ブンカ</t>
    </rPh>
    <rPh sb="255" eb="257">
      <t>タヨウ</t>
    </rPh>
    <rPh sb="258" eb="260">
      <t>ミリョク</t>
    </rPh>
    <rPh sb="304" eb="305">
      <t>カン</t>
    </rPh>
    <rPh sb="307" eb="309">
      <t>ジョウホウ</t>
    </rPh>
    <rPh sb="309" eb="311">
      <t>ニュウシュ</t>
    </rPh>
    <rPh sb="312" eb="314">
      <t>ヨウイ</t>
    </rPh>
    <rPh sb="326" eb="328">
      <t>テイキョウ</t>
    </rPh>
    <rPh sb="330" eb="332">
      <t>トリクミ</t>
    </rPh>
    <rPh sb="333" eb="335">
      <t>イタク</t>
    </rPh>
    <phoneticPr fontId="5"/>
  </si>
  <si>
    <t>本事業の実施により、訪日外国人旅行者が増加することが見込まれる。</t>
    <rPh sb="0" eb="1">
      <t>ホン</t>
    </rPh>
    <rPh sb="1" eb="3">
      <t>ジギョウ</t>
    </rPh>
    <rPh sb="4" eb="6">
      <t>ジッシ</t>
    </rPh>
    <rPh sb="10" eb="12">
      <t>ホウニチ</t>
    </rPh>
    <rPh sb="12" eb="14">
      <t>ガイコク</t>
    </rPh>
    <rPh sb="14" eb="15">
      <t>ジン</t>
    </rPh>
    <rPh sb="15" eb="18">
      <t>リョコウシャ</t>
    </rPh>
    <rPh sb="19" eb="21">
      <t>ゾウカ</t>
    </rPh>
    <rPh sb="26" eb="28">
      <t>ミコ</t>
    </rPh>
    <phoneticPr fontId="5"/>
  </si>
  <si>
    <t>946百万円/12</t>
    <rPh sb="3" eb="6">
      <t>ヒャクマンエン</t>
    </rPh>
    <phoneticPr fontId="5"/>
  </si>
  <si>
    <t>％</t>
    <phoneticPr fontId="5"/>
  </si>
  <si>
    <t>訪日外国人旅行者の再訪意向が目標値を上回ること</t>
    <rPh sb="0" eb="2">
      <t>ホウニチ</t>
    </rPh>
    <rPh sb="2" eb="4">
      <t>ガイコク</t>
    </rPh>
    <rPh sb="4" eb="5">
      <t>ジン</t>
    </rPh>
    <rPh sb="5" eb="8">
      <t>リョコウシャ</t>
    </rPh>
    <rPh sb="9" eb="11">
      <t>サイホウ</t>
    </rPh>
    <rPh sb="11" eb="13">
      <t>イコウ</t>
    </rPh>
    <rPh sb="14" eb="17">
      <t>モクヒョウチ</t>
    </rPh>
    <rPh sb="18" eb="20">
      <t>ウワマワ</t>
    </rPh>
    <phoneticPr fontId="5"/>
  </si>
  <si>
    <t>-</t>
    <phoneticPr fontId="5"/>
  </si>
  <si>
    <t>-</t>
    <phoneticPr fontId="5"/>
  </si>
  <si>
    <t>-</t>
    <phoneticPr fontId="5"/>
  </si>
  <si>
    <t>文化財所有者等が行う日本文化の魅力発信の取組に対する訪日外国人旅行者の満足度</t>
    <rPh sb="0" eb="3">
      <t>ブンカザイ</t>
    </rPh>
    <rPh sb="3" eb="6">
      <t>ショユウシャ</t>
    </rPh>
    <rPh sb="6" eb="7">
      <t>トウ</t>
    </rPh>
    <rPh sb="8" eb="9">
      <t>オコナ</t>
    </rPh>
    <rPh sb="10" eb="12">
      <t>ニホン</t>
    </rPh>
    <rPh sb="12" eb="14">
      <t>ブンカ</t>
    </rPh>
    <rPh sb="15" eb="17">
      <t>ミリョク</t>
    </rPh>
    <rPh sb="17" eb="19">
      <t>ハッシン</t>
    </rPh>
    <rPh sb="20" eb="22">
      <t>トリクミ</t>
    </rPh>
    <rPh sb="23" eb="24">
      <t>タイ</t>
    </rPh>
    <rPh sb="26" eb="28">
      <t>ホウニチ</t>
    </rPh>
    <rPh sb="28" eb="30">
      <t>ガイコク</t>
    </rPh>
    <rPh sb="30" eb="31">
      <t>ジン</t>
    </rPh>
    <rPh sb="31" eb="34">
      <t>リョコウシャ</t>
    </rPh>
    <rPh sb="35" eb="38">
      <t>マンゾクド</t>
    </rPh>
    <phoneticPr fontId="5"/>
  </si>
  <si>
    <t>訪日外国人旅行者の満足度が目標値を上回ること</t>
    <rPh sb="0" eb="2">
      <t>ホウニチ</t>
    </rPh>
    <rPh sb="2" eb="4">
      <t>ガイコク</t>
    </rPh>
    <rPh sb="4" eb="5">
      <t>ジン</t>
    </rPh>
    <rPh sb="5" eb="8">
      <t>リョコウシャ</t>
    </rPh>
    <rPh sb="9" eb="12">
      <t>マンゾクド</t>
    </rPh>
    <rPh sb="13" eb="16">
      <t>モクヒョウチ</t>
    </rPh>
    <rPh sb="17" eb="19">
      <t>ウワマワ</t>
    </rPh>
    <phoneticPr fontId="5"/>
  </si>
  <si>
    <t>訪日外国人旅行者の滞在満足度が上昇すること</t>
    <phoneticPr fontId="5"/>
  </si>
  <si>
    <t>空港等における日本文化の魅力発信事業において測定した訪日外国人旅行者の滞在満足度</t>
    <rPh sb="0" eb="2">
      <t>クウコウ</t>
    </rPh>
    <rPh sb="2" eb="3">
      <t>トウ</t>
    </rPh>
    <rPh sb="7" eb="9">
      <t>ニホン</t>
    </rPh>
    <rPh sb="9" eb="11">
      <t>ブンカ</t>
    </rPh>
    <rPh sb="12" eb="14">
      <t>ミリョク</t>
    </rPh>
    <rPh sb="14" eb="16">
      <t>ハッシン</t>
    </rPh>
    <rPh sb="16" eb="18">
      <t>ジギョウ</t>
    </rPh>
    <phoneticPr fontId="5"/>
  </si>
  <si>
    <t>空港等における日本文化の魅力発信事業において測定した訪日外国人旅行者が日本へ再訪したいと回答する割合</t>
    <rPh sb="0" eb="2">
      <t>クウコウ</t>
    </rPh>
    <rPh sb="2" eb="3">
      <t>トウ</t>
    </rPh>
    <rPh sb="7" eb="9">
      <t>ニホン</t>
    </rPh>
    <rPh sb="9" eb="11">
      <t>ブンカ</t>
    </rPh>
    <rPh sb="12" eb="14">
      <t>ミリョク</t>
    </rPh>
    <rPh sb="14" eb="16">
      <t>ハッシン</t>
    </rPh>
    <rPh sb="16" eb="18">
      <t>ジギョウ</t>
    </rPh>
    <rPh sb="22" eb="24">
      <t>ソクテイ</t>
    </rPh>
    <rPh sb="26" eb="28">
      <t>ホウニチ</t>
    </rPh>
    <rPh sb="28" eb="30">
      <t>ガイコク</t>
    </rPh>
    <rPh sb="30" eb="31">
      <t>ジン</t>
    </rPh>
    <rPh sb="31" eb="34">
      <t>リョコウシャ</t>
    </rPh>
    <rPh sb="35" eb="37">
      <t>ニホン</t>
    </rPh>
    <rPh sb="38" eb="40">
      <t>サイホウ</t>
    </rPh>
    <rPh sb="44" eb="46">
      <t>カイトウ</t>
    </rPh>
    <rPh sb="48" eb="50">
      <t>ワリアイ</t>
    </rPh>
    <phoneticPr fontId="5"/>
  </si>
  <si>
    <t>空港等における日本文化の魅力発信を実施する箇所数</t>
    <rPh sb="0" eb="2">
      <t>クウコウ</t>
    </rPh>
    <rPh sb="2" eb="3">
      <t>トウ</t>
    </rPh>
    <rPh sb="7" eb="9">
      <t>ニホン</t>
    </rPh>
    <rPh sb="9" eb="11">
      <t>ブンカ</t>
    </rPh>
    <rPh sb="12" eb="14">
      <t>ミリョク</t>
    </rPh>
    <rPh sb="14" eb="16">
      <t>ハッシン</t>
    </rPh>
    <rPh sb="17" eb="19">
      <t>ジッシ</t>
    </rPh>
    <rPh sb="21" eb="23">
      <t>カショ</t>
    </rPh>
    <rPh sb="23" eb="24">
      <t>スウ</t>
    </rPh>
    <phoneticPr fontId="5"/>
  </si>
  <si>
    <t>文化財所有者等が行う日本文化の魅力発信を実施する箇所数</t>
    <rPh sb="0" eb="3">
      <t>ブンカザイ</t>
    </rPh>
    <rPh sb="3" eb="6">
      <t>ショユウシャ</t>
    </rPh>
    <rPh sb="6" eb="7">
      <t>トウ</t>
    </rPh>
    <rPh sb="8" eb="9">
      <t>オコナ</t>
    </rPh>
    <rPh sb="10" eb="12">
      <t>ニホン</t>
    </rPh>
    <rPh sb="12" eb="14">
      <t>ブンカ</t>
    </rPh>
    <rPh sb="15" eb="17">
      <t>ミリョク</t>
    </rPh>
    <rPh sb="17" eb="19">
      <t>ハッシン</t>
    </rPh>
    <rPh sb="20" eb="22">
      <t>ジッシ</t>
    </rPh>
    <rPh sb="24" eb="26">
      <t>カショ</t>
    </rPh>
    <rPh sb="26" eb="27">
      <t>スウ</t>
    </rPh>
    <phoneticPr fontId="5"/>
  </si>
  <si>
    <t>-</t>
    <phoneticPr fontId="5"/>
  </si>
  <si>
    <t>観光立国推進基本法 第１３条　</t>
    <phoneticPr fontId="5"/>
  </si>
  <si>
    <t>・国際観光旅客税の使途に関する基本方針等について
・明日の日本を支える観光ビジョン</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</si>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</sst>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5"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114488</xdr:colOff>
      <xdr:row>741</xdr:row>
      <xdr:rowOff>0</xdr:rowOff>
    </xdr:from>
    <xdr:to>
      <xdr:col>34</xdr:col>
      <xdr:colOff>101617</xdr:colOff>
      <xdr:row>745</xdr:row>
      <xdr:rowOff>182217</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315013" y="55130700"/>
          <a:ext cx="2587454" cy="944217"/>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i="0">
              <a:solidFill>
                <a:sysClr val="windowText" lastClr="000000"/>
              </a:solidFill>
              <a:latin typeface="+mn-ea"/>
              <a:ea typeface="+mn-ea"/>
            </a:rPr>
            <a:t>文化庁</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2,060</a:t>
          </a:r>
          <a:r>
            <a:rPr kumimoji="1" lang="ja-JP" altLang="en-US" sz="1200" b="0" i="0">
              <a:solidFill>
                <a:sysClr val="windowText" lastClr="000000"/>
              </a:solidFill>
              <a:latin typeface="+mn-ea"/>
              <a:ea typeface="+mn-ea"/>
            </a:rPr>
            <a:t>百万円</a:t>
          </a:r>
        </a:p>
      </xdr:txBody>
    </xdr:sp>
    <xdr:clientData/>
  </xdr:twoCellAnchor>
  <xdr:twoCellAnchor>
    <xdr:from>
      <xdr:col>37</xdr:col>
      <xdr:colOff>76385</xdr:colOff>
      <xdr:row>741</xdr:row>
      <xdr:rowOff>26687</xdr:rowOff>
    </xdr:from>
    <xdr:to>
      <xdr:col>49</xdr:col>
      <xdr:colOff>240195</xdr:colOff>
      <xdr:row>746</xdr:row>
      <xdr:rowOff>165100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7477310" y="55157387"/>
          <a:ext cx="2564110" cy="1090913"/>
        </a:xfrm>
        <a:prstGeom prst="bracketPair">
          <a:avLst>
            <a:gd name="adj" fmla="val 9075"/>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0" i="0">
              <a:latin typeface="+mn-ea"/>
              <a:ea typeface="+mn-ea"/>
            </a:rPr>
            <a:t>諸謝金　　　　　　</a:t>
          </a:r>
          <a:r>
            <a:rPr kumimoji="1" lang="en-US" altLang="ja-JP" sz="1100" b="0" i="0">
              <a:latin typeface="+mn-ea"/>
              <a:ea typeface="+mn-ea"/>
            </a:rPr>
            <a:t>1</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職員旅費　　　　 </a:t>
          </a:r>
          <a:r>
            <a:rPr kumimoji="1" lang="en-US" altLang="ja-JP" sz="1100" b="0" i="0">
              <a:latin typeface="+mn-ea"/>
              <a:ea typeface="+mn-ea"/>
            </a:rPr>
            <a:t>6</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委員等旅費</a:t>
          </a:r>
          <a:r>
            <a:rPr kumimoji="1" lang="ja-JP" altLang="en-US" sz="1100" b="0" i="0" baseline="0">
              <a:latin typeface="+mn-ea"/>
              <a:ea typeface="+mn-ea"/>
            </a:rPr>
            <a:t>　　　</a:t>
          </a:r>
          <a:r>
            <a:rPr kumimoji="1" lang="en-US" altLang="ja-JP" sz="1100" b="0" i="0">
              <a:latin typeface="+mn-ea"/>
              <a:ea typeface="+mn-ea"/>
            </a:rPr>
            <a:t>2</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庁費　　　　　　　</a:t>
          </a:r>
          <a:r>
            <a:rPr kumimoji="1" lang="en-US" altLang="ja-JP" sz="1100" b="0" i="0">
              <a:latin typeface="+mn-ea"/>
              <a:ea typeface="+mn-ea"/>
            </a:rPr>
            <a:t>42</a:t>
          </a:r>
          <a:r>
            <a:rPr kumimoji="1" lang="ja-JP" altLang="en-US" sz="1100" b="0" i="0">
              <a:latin typeface="+mn-ea"/>
              <a:ea typeface="+mn-ea"/>
            </a:rPr>
            <a:t>百万円　を含む</a:t>
          </a:r>
          <a:endParaRPr kumimoji="1" lang="en-US" altLang="ja-JP" sz="1100" b="0" i="0">
            <a:latin typeface="+mn-ea"/>
            <a:ea typeface="+mn-ea"/>
          </a:endParaRPr>
        </a:p>
      </xdr:txBody>
    </xdr:sp>
    <xdr:clientData/>
  </xdr:twoCellAnchor>
  <xdr:twoCellAnchor>
    <xdr:from>
      <xdr:col>37</xdr:col>
      <xdr:colOff>127703</xdr:colOff>
      <xdr:row>746</xdr:row>
      <xdr:rowOff>137813</xdr:rowOff>
    </xdr:from>
    <xdr:to>
      <xdr:col>49</xdr:col>
      <xdr:colOff>12700</xdr:colOff>
      <xdr:row>750</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528628" y="56221013"/>
          <a:ext cx="2285297" cy="713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i="0">
              <a:solidFill>
                <a:sysClr val="windowText" lastClr="000000"/>
              </a:solidFill>
              <a:latin typeface="+mn-ea"/>
              <a:ea typeface="+mn-ea"/>
            </a:rPr>
            <a:t>※</a:t>
          </a:r>
          <a:r>
            <a:rPr kumimoji="1" lang="ja-JP" altLang="en-US" sz="1100" b="0" i="0">
              <a:solidFill>
                <a:sysClr val="windowText" lastClr="000000"/>
              </a:solidFill>
              <a:latin typeface="+mn-ea"/>
              <a:ea typeface="+mn-ea"/>
            </a:rPr>
            <a:t>　庁費は消耗品等の購入であり、上記支出については、</a:t>
          </a:r>
          <a:r>
            <a:rPr kumimoji="1" lang="en-US" altLang="ja-JP" sz="1100" b="0" i="0">
              <a:solidFill>
                <a:sysClr val="windowText" lastClr="000000"/>
              </a:solidFill>
              <a:latin typeface="+mn-ea"/>
              <a:ea typeface="+mn-ea"/>
            </a:rPr>
            <a:t>1</a:t>
          </a:r>
          <a:r>
            <a:rPr kumimoji="1" lang="ja-JP" altLang="en-US" sz="1100" b="0" i="0">
              <a:solidFill>
                <a:sysClr val="windowText" lastClr="000000"/>
              </a:solidFill>
              <a:latin typeface="+mn-ea"/>
              <a:ea typeface="+mn-ea"/>
            </a:rPr>
            <a:t>件</a:t>
          </a:r>
          <a:r>
            <a:rPr kumimoji="1" lang="en-US" altLang="ja-JP" sz="1100" b="0" i="0">
              <a:solidFill>
                <a:sysClr val="windowText" lastClr="000000"/>
              </a:solidFill>
              <a:latin typeface="+mn-ea"/>
              <a:ea typeface="+mn-ea"/>
            </a:rPr>
            <a:t>100</a:t>
          </a:r>
          <a:r>
            <a:rPr kumimoji="1" lang="ja-JP" altLang="en-US" sz="1100" b="0" i="0">
              <a:solidFill>
                <a:sysClr val="windowText" lastClr="000000"/>
              </a:solidFill>
              <a:latin typeface="+mn-ea"/>
              <a:ea typeface="+mn-ea"/>
            </a:rPr>
            <a:t>万円以上のものはない予定。</a:t>
          </a:r>
        </a:p>
      </xdr:txBody>
    </xdr:sp>
    <xdr:clientData/>
  </xdr:twoCellAnchor>
  <xdr:twoCellAnchor>
    <xdr:from>
      <xdr:col>28</xdr:col>
      <xdr:colOff>124240</xdr:colOff>
      <xdr:row>761</xdr:row>
      <xdr:rowOff>7665</xdr:rowOff>
    </xdr:from>
    <xdr:to>
      <xdr:col>35</xdr:col>
      <xdr:colOff>66262</xdr:colOff>
      <xdr:row>766</xdr:row>
      <xdr:rowOff>66261</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724940" y="58948365"/>
          <a:ext cx="1342197" cy="101109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C</a:t>
          </a:r>
          <a:r>
            <a:rPr kumimoji="1" lang="ja-JP" altLang="en-US" sz="1200" b="0" i="0">
              <a:solidFill>
                <a:sysClr val="windowText" lastClr="000000"/>
              </a:solidFill>
              <a:latin typeface="+mn-ea"/>
              <a:ea typeface="+mn-ea"/>
            </a:rPr>
            <a:t>．所有者、民間団体等</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6</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96</a:t>
          </a:r>
          <a:r>
            <a:rPr kumimoji="1" lang="ja-JP" altLang="en-US" sz="1200" b="0" i="0">
              <a:solidFill>
                <a:sysClr val="windowText" lastClr="000000"/>
              </a:solidFill>
              <a:latin typeface="+mn-ea"/>
              <a:ea typeface="+mn-ea"/>
            </a:rPr>
            <a:t>百万円</a:t>
          </a:r>
        </a:p>
      </xdr:txBody>
    </xdr:sp>
    <xdr:clientData/>
  </xdr:twoCellAnchor>
  <xdr:twoCellAnchor>
    <xdr:from>
      <xdr:col>20</xdr:col>
      <xdr:colOff>107674</xdr:colOff>
      <xdr:row>761</xdr:row>
      <xdr:rowOff>6943</xdr:rowOff>
    </xdr:from>
    <xdr:to>
      <xdr:col>27</xdr:col>
      <xdr:colOff>24844</xdr:colOff>
      <xdr:row>766</xdr:row>
      <xdr:rowOff>66261</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108174" y="58947643"/>
          <a:ext cx="1317345" cy="1011818"/>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B</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a:t>
          </a:r>
          <a:r>
            <a:rPr kumimoji="1" lang="ja-JP" altLang="en-US" sz="1200" b="0" i="0">
              <a:solidFill>
                <a:sysClr val="windowText" lastClr="000000"/>
              </a:solidFill>
              <a:latin typeface="+mn-ea"/>
              <a:ea typeface="+mn-ea"/>
            </a:rPr>
            <a:t>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10</a:t>
          </a:r>
          <a:r>
            <a:rPr kumimoji="1" lang="ja-JP" altLang="en-US" sz="1200" b="0" i="0">
              <a:solidFill>
                <a:sysClr val="windowText" lastClr="000000"/>
              </a:solidFill>
              <a:latin typeface="+mn-ea"/>
              <a:ea typeface="+mn-ea"/>
            </a:rPr>
            <a:t>百万円</a:t>
          </a:r>
        </a:p>
      </xdr:txBody>
    </xdr:sp>
    <xdr:clientData/>
  </xdr:twoCellAnchor>
  <xdr:twoCellAnchor>
    <xdr:from>
      <xdr:col>29</xdr:col>
      <xdr:colOff>7115</xdr:colOff>
      <xdr:row>760</xdr:row>
      <xdr:rowOff>13771</xdr:rowOff>
    </xdr:from>
    <xdr:to>
      <xdr:col>35</xdr:col>
      <xdr:colOff>16568</xdr:colOff>
      <xdr:row>761</xdr:row>
      <xdr:rowOff>8283</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5807840" y="58763971"/>
          <a:ext cx="1209603" cy="1850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補助金交付</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20</xdr:col>
      <xdr:colOff>6</xdr:colOff>
      <xdr:row>760</xdr:row>
      <xdr:rowOff>6739</xdr:rowOff>
    </xdr:from>
    <xdr:to>
      <xdr:col>27</xdr:col>
      <xdr:colOff>66264</xdr:colOff>
      <xdr:row>761</xdr:row>
      <xdr:rowOff>8283</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000506" y="58756939"/>
          <a:ext cx="1466433" cy="1920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20</xdr:col>
      <xdr:colOff>115956</xdr:colOff>
      <xdr:row>766</xdr:row>
      <xdr:rowOff>107673</xdr:rowOff>
    </xdr:from>
    <xdr:to>
      <xdr:col>27</xdr:col>
      <xdr:colOff>24847</xdr:colOff>
      <xdr:row>771</xdr:row>
      <xdr:rowOff>115956</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4116456" y="60000873"/>
          <a:ext cx="1309066" cy="960783"/>
        </a:xfrm>
        <a:prstGeom prst="bracketPair">
          <a:avLst>
            <a:gd name="adj" fmla="val 77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補助事業を実施するための事務手続に係る諸業務を委託。</a:t>
          </a:r>
          <a:endParaRPr lang="ja-JP" altLang="ja-JP" sz="1000">
            <a:effectLst/>
          </a:endParaRPr>
        </a:p>
      </xdr:txBody>
    </xdr:sp>
    <xdr:clientData/>
  </xdr:twoCellAnchor>
  <xdr:twoCellAnchor>
    <xdr:from>
      <xdr:col>28</xdr:col>
      <xdr:colOff>116998</xdr:colOff>
      <xdr:row>766</xdr:row>
      <xdr:rowOff>107674</xdr:rowOff>
    </xdr:from>
    <xdr:to>
      <xdr:col>35</xdr:col>
      <xdr:colOff>66262</xdr:colOff>
      <xdr:row>776</xdr:row>
      <xdr:rowOff>8282</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717698" y="60000874"/>
          <a:ext cx="1349439" cy="1805608"/>
        </a:xfrm>
        <a:prstGeom prst="bracketPair">
          <a:avLst>
            <a:gd name="adj" fmla="val 554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lt"/>
              <a:ea typeface="+mn-ea"/>
              <a:cs typeface="+mn-cs"/>
            </a:rPr>
            <a:t>主要観光地において、文化財所有者等が行う先端技術を駆使した日本文化の魅力を発信する取組に対してコンテンツ制作等を補助（原則２分の１補助）。</a:t>
          </a:r>
          <a:endParaRPr lang="ja-JP" altLang="ja-JP" sz="1000">
            <a:solidFill>
              <a:sysClr val="windowText" lastClr="000000"/>
            </a:solidFill>
            <a:effectLst/>
          </a:endParaRPr>
        </a:p>
      </xdr:txBody>
    </xdr:sp>
    <xdr:clientData/>
  </xdr:twoCellAnchor>
  <xdr:twoCellAnchor>
    <xdr:from>
      <xdr:col>13</xdr:col>
      <xdr:colOff>76200</xdr:colOff>
      <xdr:row>751</xdr:row>
      <xdr:rowOff>0</xdr:rowOff>
    </xdr:from>
    <xdr:to>
      <xdr:col>43</xdr:col>
      <xdr:colOff>0</xdr:colOff>
      <xdr:row>751</xdr:row>
      <xdr:rowOff>12700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H="1">
          <a:off x="2676525" y="57035700"/>
          <a:ext cx="5924550" cy="127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750</xdr:row>
      <xdr:rowOff>177800</xdr:rowOff>
    </xdr:from>
    <xdr:to>
      <xdr:col>43</xdr:col>
      <xdr:colOff>0</xdr:colOff>
      <xdr:row>755</xdr:row>
      <xdr:rowOff>25400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8601075" y="57023000"/>
          <a:ext cx="0" cy="8001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745</xdr:row>
      <xdr:rowOff>182217</xdr:rowOff>
    </xdr:from>
    <xdr:to>
      <xdr:col>28</xdr:col>
      <xdr:colOff>8662</xdr:colOff>
      <xdr:row>755</xdr:row>
      <xdr:rowOff>12700</xdr:rowOff>
    </xdr:to>
    <xdr:cxnSp macro="">
      <xdr:nvCxnSpPr>
        <xdr:cNvPr id="14" name="直線コネクタ 13">
          <a:extLst>
            <a:ext uri="{FF2B5EF4-FFF2-40B4-BE49-F238E27FC236}">
              <a16:creationId xmlns:a16="http://schemas.microsoft.com/office/drawing/2014/main" id="{00000000-0008-0000-0000-00000E000000}"/>
            </a:ext>
          </a:extLst>
        </xdr:cNvPr>
        <xdr:cNvCxnSpPr>
          <a:stCxn id="3" idx="2"/>
        </xdr:cNvCxnSpPr>
      </xdr:nvCxnSpPr>
      <xdr:spPr>
        <a:xfrm flipH="1">
          <a:off x="5600700" y="56074917"/>
          <a:ext cx="8662" cy="173548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114300</xdr:colOff>
      <xdr:row>755</xdr:row>
      <xdr:rowOff>12700</xdr:rowOff>
    </xdr:from>
    <xdr:to>
      <xdr:col>35</xdr:col>
      <xdr:colOff>76200</xdr:colOff>
      <xdr:row>756</xdr:row>
      <xdr:rowOff>177800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114800" y="57810400"/>
          <a:ext cx="2962275" cy="35560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②文化財所有者等が行う日本文化の魅力発信</a:t>
          </a:r>
        </a:p>
      </xdr:txBody>
    </xdr:sp>
    <xdr:clientData/>
  </xdr:twoCellAnchor>
  <xdr:twoCellAnchor>
    <xdr:from>
      <xdr:col>36</xdr:col>
      <xdr:colOff>39202</xdr:colOff>
      <xdr:row>755</xdr:row>
      <xdr:rowOff>12700</xdr:rowOff>
    </xdr:from>
    <xdr:to>
      <xdr:col>49</xdr:col>
      <xdr:colOff>173932</xdr:colOff>
      <xdr:row>756</xdr:row>
      <xdr:rowOff>177800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240102" y="57810400"/>
          <a:ext cx="2735055" cy="35560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③渡航前・帰国後の日本文化の魅力発信</a:t>
          </a:r>
        </a:p>
      </xdr:txBody>
    </xdr:sp>
    <xdr:clientData/>
  </xdr:twoCellAnchor>
  <xdr:twoCellAnchor>
    <xdr:from>
      <xdr:col>7</xdr:col>
      <xdr:colOff>0</xdr:colOff>
      <xdr:row>755</xdr:row>
      <xdr:rowOff>25400</xdr:rowOff>
    </xdr:from>
    <xdr:to>
      <xdr:col>19</xdr:col>
      <xdr:colOff>139700</xdr:colOff>
      <xdr:row>756</xdr:row>
      <xdr:rowOff>177800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00175" y="57823100"/>
          <a:ext cx="2540000" cy="34290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①空港等における日本文化の魅力発信</a:t>
          </a:r>
        </a:p>
      </xdr:txBody>
    </xdr:sp>
    <xdr:clientData/>
  </xdr:twoCellAnchor>
  <xdr:twoCellAnchor>
    <xdr:from>
      <xdr:col>13</xdr:col>
      <xdr:colOff>63500</xdr:colOff>
      <xdr:row>751</xdr:row>
      <xdr:rowOff>0</xdr:rowOff>
    </xdr:from>
    <xdr:to>
      <xdr:col>13</xdr:col>
      <xdr:colOff>63500</xdr:colOff>
      <xdr:row>755</xdr:row>
      <xdr:rowOff>38100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2663825" y="57035700"/>
          <a:ext cx="0" cy="8001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10491</xdr:colOff>
      <xdr:row>756</xdr:row>
      <xdr:rowOff>178352</xdr:rowOff>
    </xdr:from>
    <xdr:to>
      <xdr:col>32</xdr:col>
      <xdr:colOff>12304</xdr:colOff>
      <xdr:row>759</xdr:row>
      <xdr:rowOff>171095</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6411291" y="58166552"/>
          <a:ext cx="1813" cy="5642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143408</xdr:colOff>
      <xdr:row>756</xdr:row>
      <xdr:rowOff>173935</xdr:rowOff>
    </xdr:from>
    <xdr:to>
      <xdr:col>23</xdr:col>
      <xdr:colOff>145221</xdr:colOff>
      <xdr:row>759</xdr:row>
      <xdr:rowOff>166678</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4743983" y="58162135"/>
          <a:ext cx="1813" cy="5642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8283</xdr:colOff>
      <xdr:row>761</xdr:row>
      <xdr:rowOff>0</xdr:rowOff>
    </xdr:from>
    <xdr:to>
      <xdr:col>19</xdr:col>
      <xdr:colOff>132521</xdr:colOff>
      <xdr:row>766</xdr:row>
      <xdr:rowOff>49695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408458" y="58940700"/>
          <a:ext cx="2524538" cy="100219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A</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3</a:t>
          </a:r>
          <a:r>
            <a:rPr kumimoji="1" lang="ja-JP" altLang="en-US" sz="1200" b="0" i="0">
              <a:solidFill>
                <a:sysClr val="windowText" lastClr="000000"/>
              </a:solidFill>
              <a:latin typeface="+mn-ea"/>
              <a:ea typeface="+mn-ea"/>
            </a:rPr>
            <a:t>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946</a:t>
          </a:r>
          <a:r>
            <a:rPr kumimoji="1" lang="ja-JP" altLang="en-US" sz="1200" b="0" i="0">
              <a:solidFill>
                <a:sysClr val="windowText" lastClr="000000"/>
              </a:solidFill>
              <a:latin typeface="+mn-ea"/>
              <a:ea typeface="+mn-ea"/>
            </a:rPr>
            <a:t>百万円</a:t>
          </a:r>
        </a:p>
      </xdr:txBody>
    </xdr:sp>
    <xdr:clientData/>
  </xdr:twoCellAnchor>
  <xdr:twoCellAnchor>
    <xdr:from>
      <xdr:col>9</xdr:col>
      <xdr:colOff>124240</xdr:colOff>
      <xdr:row>760</xdr:row>
      <xdr:rowOff>15021</xdr:rowOff>
    </xdr:from>
    <xdr:to>
      <xdr:col>16</xdr:col>
      <xdr:colOff>190497</xdr:colOff>
      <xdr:row>761</xdr:row>
      <xdr:rowOff>16565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24465" y="58765221"/>
          <a:ext cx="1466432" cy="1920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13</xdr:col>
      <xdr:colOff>68859</xdr:colOff>
      <xdr:row>756</xdr:row>
      <xdr:rowOff>182217</xdr:rowOff>
    </xdr:from>
    <xdr:to>
      <xdr:col>13</xdr:col>
      <xdr:colOff>70672</xdr:colOff>
      <xdr:row>759</xdr:row>
      <xdr:rowOff>174960</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2669184" y="58170417"/>
          <a:ext cx="1813" cy="5642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10880</xdr:colOff>
      <xdr:row>756</xdr:row>
      <xdr:rowOff>173935</xdr:rowOff>
    </xdr:from>
    <xdr:to>
      <xdr:col>43</xdr:col>
      <xdr:colOff>12693</xdr:colOff>
      <xdr:row>759</xdr:row>
      <xdr:rowOff>166678</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8611955" y="58162135"/>
          <a:ext cx="1813" cy="5642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8284</xdr:colOff>
      <xdr:row>766</xdr:row>
      <xdr:rowOff>74543</xdr:rowOff>
    </xdr:from>
    <xdr:to>
      <xdr:col>19</xdr:col>
      <xdr:colOff>132522</xdr:colOff>
      <xdr:row>773</xdr:row>
      <xdr:rowOff>0</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1408459" y="59967743"/>
          <a:ext cx="2524538" cy="1258957"/>
        </a:xfrm>
        <a:prstGeom prst="bracketPair">
          <a:avLst>
            <a:gd name="adj" fmla="val 466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lt"/>
              <a:ea typeface="+mn-ea"/>
              <a:cs typeface="+mn-cs"/>
            </a:rPr>
            <a:t>訪日外国人旅行者が必ず利用する空港等の主要インフラにおいて、先端技術（例：</a:t>
          </a:r>
          <a:r>
            <a:rPr lang="en-US" altLang="ja-JP" sz="1000">
              <a:solidFill>
                <a:sysClr val="windowText" lastClr="000000"/>
              </a:solidFill>
              <a:effectLst/>
              <a:latin typeface="+mn-lt"/>
              <a:ea typeface="+mn-ea"/>
              <a:cs typeface="+mn-cs"/>
            </a:rPr>
            <a:t>VR</a:t>
          </a:r>
          <a:r>
            <a:rPr lang="ja-JP" altLang="en-US" sz="1000">
              <a:solidFill>
                <a:sysClr val="windowText" lastClr="000000"/>
              </a:solidFill>
              <a:effectLst/>
              <a:latin typeface="+mn-lt"/>
              <a:ea typeface="+mn-ea"/>
              <a:cs typeface="+mn-cs"/>
            </a:rPr>
            <a:t>、高精細画像、高精細レプリカ等）を駆使して日本の歴史・芸術・伝統的な文化財や風景など日本文化の魅力を発信する取組等を委託。</a:t>
          </a:r>
          <a:endParaRPr lang="ja-JP" altLang="ja-JP" sz="1000">
            <a:solidFill>
              <a:sysClr val="windowText" lastClr="000000"/>
            </a:solidFill>
            <a:effectLst/>
          </a:endParaRPr>
        </a:p>
      </xdr:txBody>
    </xdr:sp>
    <xdr:clientData/>
  </xdr:twoCellAnchor>
  <xdr:twoCellAnchor>
    <xdr:from>
      <xdr:col>36</xdr:col>
      <xdr:colOff>66261</xdr:colOff>
      <xdr:row>766</xdr:row>
      <xdr:rowOff>74543</xdr:rowOff>
    </xdr:from>
    <xdr:to>
      <xdr:col>49</xdr:col>
      <xdr:colOff>50800</xdr:colOff>
      <xdr:row>774</xdr:row>
      <xdr:rowOff>0</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7352886" y="52747793"/>
          <a:ext cx="2615820" cy="1449457"/>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渡航前・帰国後の外国人旅行者等に向け、日本文化の多様な魅力・コンテンツ（</a:t>
          </a:r>
          <a:r>
            <a:rPr lang="en-US" altLang="ja-JP" sz="1000" b="0" i="0">
              <a:solidFill>
                <a:sysClr val="windowText" lastClr="000000"/>
              </a:solidFill>
              <a:effectLst/>
              <a:latin typeface="+mn-ea"/>
              <a:ea typeface="+mn-ea"/>
              <a:cs typeface="+mn-cs"/>
            </a:rPr>
            <a:t>Living History</a:t>
          </a:r>
          <a:r>
            <a:rPr lang="ja-JP" altLang="ja-JP" sz="1000" b="0" i="0">
              <a:solidFill>
                <a:sysClr val="windowText" lastClr="000000"/>
              </a:solidFill>
              <a:effectLst/>
              <a:latin typeface="+mn-ea"/>
              <a:ea typeface="+mn-ea"/>
              <a:cs typeface="+mn-cs"/>
            </a:rPr>
            <a:t>（生きた歴史体感プログラム）・日本博を含む</a:t>
          </a:r>
          <a:r>
            <a:rPr lang="ja-JP" altLang="en-US" sz="1000" b="0" i="0">
              <a:solidFill>
                <a:sysClr val="windowText" lastClr="000000"/>
              </a:solidFill>
              <a:effectLst/>
              <a:latin typeface="+mn-ea"/>
              <a:ea typeface="+mn-ea"/>
              <a:cs typeface="+mn-cs"/>
            </a:rPr>
            <a:t>）に関する情報入手を容易にするプラットフォームを提供する取組を委託。</a:t>
          </a:r>
          <a:endParaRPr lang="en-US" altLang="ja-JP" sz="1000" b="0" i="0">
            <a:solidFill>
              <a:sysClr val="windowText" lastClr="000000"/>
            </a:solidFill>
            <a:effectLst/>
            <a:latin typeface="+mn-ea"/>
            <a:ea typeface="+mn-ea"/>
            <a:cs typeface="+mn-cs"/>
          </a:endParaRPr>
        </a:p>
      </xdr:txBody>
    </xdr:sp>
    <xdr:clientData/>
  </xdr:twoCellAnchor>
  <xdr:twoCellAnchor>
    <xdr:from>
      <xdr:col>36</xdr:col>
      <xdr:colOff>76200</xdr:colOff>
      <xdr:row>761</xdr:row>
      <xdr:rowOff>25605</xdr:rowOff>
    </xdr:from>
    <xdr:to>
      <xdr:col>49</xdr:col>
      <xdr:colOff>50800</xdr:colOff>
      <xdr:row>766</xdr:row>
      <xdr:rowOff>63501</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391400" y="57175605"/>
          <a:ext cx="2616200" cy="99039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D</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2</a:t>
          </a:r>
          <a:r>
            <a:rPr kumimoji="1" lang="ja-JP" altLang="en-US" sz="1200" b="0" i="0">
              <a:solidFill>
                <a:sysClr val="windowText" lastClr="000000"/>
              </a:solidFill>
              <a:latin typeface="+mn-ea"/>
              <a:ea typeface="+mn-ea"/>
            </a:rPr>
            <a:t>団体、</a:t>
          </a:r>
          <a:r>
            <a:rPr kumimoji="1" lang="ja-JP" altLang="ja-JP" sz="1200" b="0" i="0">
              <a:solidFill>
                <a:sysClr val="windowText" lastClr="000000"/>
              </a:solidFill>
              <a:effectLst/>
              <a:latin typeface="+mn-lt"/>
              <a:ea typeface="+mn-ea"/>
              <a:cs typeface="+mn-cs"/>
            </a:rPr>
            <a:t>（独）芸術文化振興会</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957</a:t>
          </a:r>
          <a:r>
            <a:rPr kumimoji="1" lang="ja-JP" altLang="en-US" sz="1200" b="0" i="0">
              <a:solidFill>
                <a:sysClr val="windowText" lastClr="000000"/>
              </a:solidFill>
              <a:latin typeface="+mn-ea"/>
              <a:ea typeface="+mn-ea"/>
            </a:rPr>
            <a:t>百万円</a:t>
          </a:r>
        </a:p>
      </xdr:txBody>
    </xdr:sp>
    <xdr:clientData/>
  </xdr:twoCellAnchor>
  <xdr:twoCellAnchor>
    <xdr:from>
      <xdr:col>37</xdr:col>
      <xdr:colOff>114300</xdr:colOff>
      <xdr:row>760</xdr:row>
      <xdr:rowOff>38100</xdr:rowOff>
    </xdr:from>
    <xdr:to>
      <xdr:col>48</xdr:col>
      <xdr:colOff>88900</xdr:colOff>
      <xdr:row>761</xdr:row>
      <xdr:rowOff>12700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632700" y="55930800"/>
          <a:ext cx="22098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i="0">
              <a:solidFill>
                <a:sysClr val="windowText" lastClr="000000"/>
              </a:solidFill>
              <a:latin typeface="+mn-ea"/>
              <a:ea typeface="+mn-ea"/>
            </a:rPr>
            <a:t>委託</a:t>
          </a: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一般競争入札、随意契約</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23</xdr:col>
      <xdr:colOff>169333</xdr:colOff>
      <xdr:row>740</xdr:row>
      <xdr:rowOff>158750</xdr:rowOff>
    </xdr:from>
    <xdr:to>
      <xdr:col>32</xdr:col>
      <xdr:colOff>63323</xdr:colOff>
      <xdr:row>740</xdr:row>
      <xdr:rowOff>1130079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794250" y="51572583"/>
          <a:ext cx="1703740" cy="97132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24</xdr:col>
      <xdr:colOff>191422</xdr:colOff>
      <xdr:row>740</xdr:row>
      <xdr:rowOff>1849990</xdr:rowOff>
    </xdr:from>
    <xdr:to>
      <xdr:col>31</xdr:col>
      <xdr:colOff>61645</xdr:colOff>
      <xdr:row>740</xdr:row>
      <xdr:rowOff>2073191</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017422" y="53263823"/>
          <a:ext cx="1277806" cy="223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28</xdr:col>
      <xdr:colOff>25109</xdr:colOff>
      <xdr:row>740</xdr:row>
      <xdr:rowOff>1114573</xdr:rowOff>
    </xdr:from>
    <xdr:to>
      <xdr:col>28</xdr:col>
      <xdr:colOff>31024</xdr:colOff>
      <xdr:row>740</xdr:row>
      <xdr:rowOff>1843229</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5655442" y="52528406"/>
          <a:ext cx="5915" cy="728656"/>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9" zoomScale="80" zoomScaleNormal="75" zoomScaleSheetLayoutView="80" zoomScalePageLayoutView="85" workbookViewId="0">
      <selection activeCell="G56" sqref="G56:AX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t="s">
        <v>514</v>
      </c>
      <c r="AP2" s="942"/>
      <c r="AQ2" s="942"/>
      <c r="AR2" s="79" t="str">
        <f>IF(OR(AO2="　", AO2=""), "", "-")</f>
        <v>-</v>
      </c>
      <c r="AS2" s="943">
        <v>33</v>
      </c>
      <c r="AT2" s="943"/>
      <c r="AU2" s="943"/>
      <c r="AV2" s="52" t="str">
        <f>IF(AW2="", "", "-")</f>
        <v/>
      </c>
      <c r="AW2" s="914"/>
      <c r="AX2" s="914"/>
    </row>
    <row r="3" spans="1:50" ht="21" customHeight="1" thickBot="1" x14ac:dyDescent="0.2">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573</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512</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608</v>
      </c>
      <c r="AF5" s="702"/>
      <c r="AG5" s="702"/>
      <c r="AH5" s="702"/>
      <c r="AI5" s="702"/>
      <c r="AJ5" s="702"/>
      <c r="AK5" s="702"/>
      <c r="AL5" s="702"/>
      <c r="AM5" s="702"/>
      <c r="AN5" s="702"/>
      <c r="AO5" s="702"/>
      <c r="AP5" s="703"/>
      <c r="AQ5" s="704" t="s">
        <v>609</v>
      </c>
      <c r="AR5" s="705"/>
      <c r="AS5" s="705"/>
      <c r="AT5" s="705"/>
      <c r="AU5" s="705"/>
      <c r="AV5" s="705"/>
      <c r="AW5" s="705"/>
      <c r="AX5" s="706"/>
    </row>
    <row r="6" spans="1:50" ht="26.25"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4.5" customHeight="1" x14ac:dyDescent="0.15">
      <c r="A7" s="495" t="s">
        <v>22</v>
      </c>
      <c r="B7" s="496"/>
      <c r="C7" s="496"/>
      <c r="D7" s="496"/>
      <c r="E7" s="496"/>
      <c r="F7" s="497"/>
      <c r="G7" s="498" t="s">
        <v>628</v>
      </c>
      <c r="H7" s="499"/>
      <c r="I7" s="499"/>
      <c r="J7" s="499"/>
      <c r="K7" s="499"/>
      <c r="L7" s="499"/>
      <c r="M7" s="499"/>
      <c r="N7" s="499"/>
      <c r="O7" s="499"/>
      <c r="P7" s="499"/>
      <c r="Q7" s="499"/>
      <c r="R7" s="499"/>
      <c r="S7" s="499"/>
      <c r="T7" s="499"/>
      <c r="U7" s="499"/>
      <c r="V7" s="499"/>
      <c r="W7" s="499"/>
      <c r="X7" s="500"/>
      <c r="Y7" s="925" t="s">
        <v>515</v>
      </c>
      <c r="Z7" s="443"/>
      <c r="AA7" s="443"/>
      <c r="AB7" s="443"/>
      <c r="AC7" s="443"/>
      <c r="AD7" s="926"/>
      <c r="AE7" s="915" t="s">
        <v>629</v>
      </c>
      <c r="AF7" s="916"/>
      <c r="AG7" s="916"/>
      <c r="AH7" s="916"/>
      <c r="AI7" s="916"/>
      <c r="AJ7" s="916"/>
      <c r="AK7" s="916"/>
      <c r="AL7" s="916"/>
      <c r="AM7" s="916"/>
      <c r="AN7" s="916"/>
      <c r="AO7" s="916"/>
      <c r="AP7" s="916"/>
      <c r="AQ7" s="916"/>
      <c r="AR7" s="916"/>
      <c r="AS7" s="916"/>
      <c r="AT7" s="916"/>
      <c r="AU7" s="916"/>
      <c r="AV7" s="916"/>
      <c r="AW7" s="916"/>
      <c r="AX7" s="917"/>
    </row>
    <row r="8" spans="1:50" ht="24" customHeight="1" x14ac:dyDescent="0.15">
      <c r="A8" s="495" t="s">
        <v>378</v>
      </c>
      <c r="B8" s="496"/>
      <c r="C8" s="496"/>
      <c r="D8" s="496"/>
      <c r="E8" s="496"/>
      <c r="F8" s="497"/>
      <c r="G8" s="944" t="str">
        <f>入力規則等!A28</f>
        <v>観光立国、クールジャパン、地方創生</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599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23.75" customHeight="1" x14ac:dyDescent="0.15">
      <c r="A10" s="663" t="s">
        <v>30</v>
      </c>
      <c r="B10" s="664"/>
      <c r="C10" s="664"/>
      <c r="D10" s="664"/>
      <c r="E10" s="664"/>
      <c r="F10" s="664"/>
      <c r="G10" s="757" t="s">
        <v>612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5.5" customHeight="1" x14ac:dyDescent="0.15">
      <c r="A11" s="663" t="s">
        <v>5</v>
      </c>
      <c r="B11" s="664"/>
      <c r="C11" s="664"/>
      <c r="D11" s="664"/>
      <c r="E11" s="664"/>
      <c r="F11" s="665"/>
      <c r="G11" s="698" t="str">
        <f>入力規則等!P10</f>
        <v>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2.5" customHeight="1" x14ac:dyDescent="0.15">
      <c r="A12" s="946" t="s">
        <v>24</v>
      </c>
      <c r="B12" s="947"/>
      <c r="C12" s="947"/>
      <c r="D12" s="947"/>
      <c r="E12" s="947"/>
      <c r="F12" s="948"/>
      <c r="G12" s="763"/>
      <c r="H12" s="764"/>
      <c r="I12" s="764"/>
      <c r="J12" s="764"/>
      <c r="K12" s="764"/>
      <c r="L12" s="764"/>
      <c r="M12" s="764"/>
      <c r="N12" s="764"/>
      <c r="O12" s="764"/>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2.5" customHeight="1" x14ac:dyDescent="0.15">
      <c r="A13" s="614"/>
      <c r="B13" s="615"/>
      <c r="C13" s="615"/>
      <c r="D13" s="615"/>
      <c r="E13" s="615"/>
      <c r="F13" s="616"/>
      <c r="G13" s="726" t="s">
        <v>6</v>
      </c>
      <c r="H13" s="727"/>
      <c r="I13" s="767" t="s">
        <v>7</v>
      </c>
      <c r="J13" s="768"/>
      <c r="K13" s="768"/>
      <c r="L13" s="768"/>
      <c r="M13" s="768"/>
      <c r="N13" s="768"/>
      <c r="O13" s="769"/>
      <c r="P13" s="657" t="s">
        <v>571</v>
      </c>
      <c r="Q13" s="658"/>
      <c r="R13" s="658"/>
      <c r="S13" s="658"/>
      <c r="T13" s="658"/>
      <c r="U13" s="658"/>
      <c r="V13" s="659"/>
      <c r="W13" s="657" t="s">
        <v>571</v>
      </c>
      <c r="X13" s="658"/>
      <c r="Y13" s="658"/>
      <c r="Z13" s="658"/>
      <c r="AA13" s="658"/>
      <c r="AB13" s="658"/>
      <c r="AC13" s="659"/>
      <c r="AD13" s="657" t="s">
        <v>571</v>
      </c>
      <c r="AE13" s="658"/>
      <c r="AF13" s="658"/>
      <c r="AG13" s="658"/>
      <c r="AH13" s="658"/>
      <c r="AI13" s="658"/>
      <c r="AJ13" s="659"/>
      <c r="AK13" s="657">
        <v>2060</v>
      </c>
      <c r="AL13" s="658"/>
      <c r="AM13" s="658"/>
      <c r="AN13" s="658"/>
      <c r="AO13" s="658"/>
      <c r="AP13" s="658"/>
      <c r="AQ13" s="659"/>
      <c r="AR13" s="922"/>
      <c r="AS13" s="923"/>
      <c r="AT13" s="923"/>
      <c r="AU13" s="923"/>
      <c r="AV13" s="923"/>
      <c r="AW13" s="923"/>
      <c r="AX13" s="924"/>
    </row>
    <row r="14" spans="1:50" ht="22.5" customHeight="1" x14ac:dyDescent="0.15">
      <c r="A14" s="614"/>
      <c r="B14" s="615"/>
      <c r="C14" s="615"/>
      <c r="D14" s="615"/>
      <c r="E14" s="615"/>
      <c r="F14" s="616"/>
      <c r="G14" s="728"/>
      <c r="H14" s="729"/>
      <c r="I14" s="714" t="s">
        <v>8</v>
      </c>
      <c r="J14" s="765"/>
      <c r="K14" s="765"/>
      <c r="L14" s="765"/>
      <c r="M14" s="765"/>
      <c r="N14" s="765"/>
      <c r="O14" s="766"/>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t="s">
        <v>572</v>
      </c>
      <c r="AL14" s="658"/>
      <c r="AM14" s="658"/>
      <c r="AN14" s="658"/>
      <c r="AO14" s="658"/>
      <c r="AP14" s="658"/>
      <c r="AQ14" s="659"/>
      <c r="AR14" s="791"/>
      <c r="AS14" s="791"/>
      <c r="AT14" s="791"/>
      <c r="AU14" s="791"/>
      <c r="AV14" s="791"/>
      <c r="AW14" s="791"/>
      <c r="AX14" s="792"/>
    </row>
    <row r="15" spans="1:50" ht="22.5" customHeight="1" x14ac:dyDescent="0.15">
      <c r="A15" s="614"/>
      <c r="B15" s="615"/>
      <c r="C15" s="615"/>
      <c r="D15" s="615"/>
      <c r="E15" s="615"/>
      <c r="F15" s="616"/>
      <c r="G15" s="728"/>
      <c r="H15" s="729"/>
      <c r="I15" s="714" t="s">
        <v>51</v>
      </c>
      <c r="J15" s="715"/>
      <c r="K15" s="715"/>
      <c r="L15" s="715"/>
      <c r="M15" s="715"/>
      <c r="N15" s="715"/>
      <c r="O15" s="716"/>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572</v>
      </c>
      <c r="AL15" s="658"/>
      <c r="AM15" s="658"/>
      <c r="AN15" s="658"/>
      <c r="AO15" s="658"/>
      <c r="AP15" s="658"/>
      <c r="AQ15" s="659"/>
      <c r="AR15" s="657"/>
      <c r="AS15" s="658"/>
      <c r="AT15" s="658"/>
      <c r="AU15" s="658"/>
      <c r="AV15" s="658"/>
      <c r="AW15" s="658"/>
      <c r="AX15" s="809"/>
    </row>
    <row r="16" spans="1:50" ht="22.5" customHeight="1" x14ac:dyDescent="0.15">
      <c r="A16" s="614"/>
      <c r="B16" s="615"/>
      <c r="C16" s="615"/>
      <c r="D16" s="615"/>
      <c r="E16" s="615"/>
      <c r="F16" s="616"/>
      <c r="G16" s="728"/>
      <c r="H16" s="729"/>
      <c r="I16" s="714" t="s">
        <v>52</v>
      </c>
      <c r="J16" s="715"/>
      <c r="K16" s="715"/>
      <c r="L16" s="715"/>
      <c r="M16" s="715"/>
      <c r="N16" s="715"/>
      <c r="O16" s="716"/>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572</v>
      </c>
      <c r="AL16" s="658"/>
      <c r="AM16" s="658"/>
      <c r="AN16" s="658"/>
      <c r="AO16" s="658"/>
      <c r="AP16" s="658"/>
      <c r="AQ16" s="659"/>
      <c r="AR16" s="760"/>
      <c r="AS16" s="761"/>
      <c r="AT16" s="761"/>
      <c r="AU16" s="761"/>
      <c r="AV16" s="761"/>
      <c r="AW16" s="761"/>
      <c r="AX16" s="762"/>
    </row>
    <row r="17" spans="1:50" ht="22.5" customHeight="1" x14ac:dyDescent="0.15">
      <c r="A17" s="614"/>
      <c r="B17" s="615"/>
      <c r="C17" s="615"/>
      <c r="D17" s="615"/>
      <c r="E17" s="615"/>
      <c r="F17" s="616"/>
      <c r="G17" s="728"/>
      <c r="H17" s="729"/>
      <c r="I17" s="714" t="s">
        <v>50</v>
      </c>
      <c r="J17" s="765"/>
      <c r="K17" s="765"/>
      <c r="L17" s="765"/>
      <c r="M17" s="765"/>
      <c r="N17" s="765"/>
      <c r="O17" s="766"/>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572</v>
      </c>
      <c r="AL17" s="658"/>
      <c r="AM17" s="658"/>
      <c r="AN17" s="658"/>
      <c r="AO17" s="658"/>
      <c r="AP17" s="658"/>
      <c r="AQ17" s="659"/>
      <c r="AR17" s="920"/>
      <c r="AS17" s="920"/>
      <c r="AT17" s="920"/>
      <c r="AU17" s="920"/>
      <c r="AV17" s="920"/>
      <c r="AW17" s="920"/>
      <c r="AX17" s="921"/>
    </row>
    <row r="18" spans="1:50" ht="22.5" customHeight="1" x14ac:dyDescent="0.15">
      <c r="A18" s="614"/>
      <c r="B18" s="615"/>
      <c r="C18" s="615"/>
      <c r="D18" s="615"/>
      <c r="E18" s="615"/>
      <c r="F18" s="616"/>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0</v>
      </c>
      <c r="AE18" s="882"/>
      <c r="AF18" s="882"/>
      <c r="AG18" s="882"/>
      <c r="AH18" s="882"/>
      <c r="AI18" s="882"/>
      <c r="AJ18" s="883"/>
      <c r="AK18" s="881">
        <f>SUM(AK13:AQ17)</f>
        <v>2060</v>
      </c>
      <c r="AL18" s="882"/>
      <c r="AM18" s="882"/>
      <c r="AN18" s="882"/>
      <c r="AO18" s="882"/>
      <c r="AP18" s="882"/>
      <c r="AQ18" s="883"/>
      <c r="AR18" s="881">
        <f>SUM(AR13:AX17)</f>
        <v>0</v>
      </c>
      <c r="AS18" s="882"/>
      <c r="AT18" s="882"/>
      <c r="AU18" s="882"/>
      <c r="AV18" s="882"/>
      <c r="AW18" s="882"/>
      <c r="AX18" s="884"/>
    </row>
    <row r="19" spans="1:50" ht="22.5" customHeight="1" x14ac:dyDescent="0.15">
      <c r="A19" s="614"/>
      <c r="B19" s="615"/>
      <c r="C19" s="615"/>
      <c r="D19" s="615"/>
      <c r="E19" s="615"/>
      <c r="F19" s="616"/>
      <c r="G19" s="879" t="s">
        <v>9</v>
      </c>
      <c r="H19" s="880"/>
      <c r="I19" s="880"/>
      <c r="J19" s="880"/>
      <c r="K19" s="880"/>
      <c r="L19" s="880"/>
      <c r="M19" s="880"/>
      <c r="N19" s="880"/>
      <c r="O19" s="880"/>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2.5" customHeight="1" x14ac:dyDescent="0.15">
      <c r="A20" s="614"/>
      <c r="B20" s="615"/>
      <c r="C20" s="615"/>
      <c r="D20" s="615"/>
      <c r="E20" s="615"/>
      <c r="F20" s="616"/>
      <c r="G20" s="879" t="s">
        <v>10</v>
      </c>
      <c r="H20" s="880"/>
      <c r="I20" s="880"/>
      <c r="J20" s="880"/>
      <c r="K20" s="880"/>
      <c r="L20" s="880"/>
      <c r="M20" s="880"/>
      <c r="N20" s="880"/>
      <c r="O20" s="880"/>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7" customHeight="1" x14ac:dyDescent="0.15">
      <c r="A21" s="852"/>
      <c r="B21" s="853"/>
      <c r="C21" s="853"/>
      <c r="D21" s="853"/>
      <c r="E21" s="853"/>
      <c r="F21" s="949"/>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559</v>
      </c>
      <c r="B22" s="968"/>
      <c r="C22" s="968"/>
      <c r="D22" s="968"/>
      <c r="E22" s="968"/>
      <c r="F22" s="969"/>
      <c r="G22" s="954" t="s">
        <v>457</v>
      </c>
      <c r="H22" s="222"/>
      <c r="I22" s="222"/>
      <c r="J22" s="222"/>
      <c r="K22" s="222"/>
      <c r="L22" s="222"/>
      <c r="M22" s="222"/>
      <c r="N22" s="222"/>
      <c r="O22" s="223"/>
      <c r="P22" s="939" t="s">
        <v>520</v>
      </c>
      <c r="Q22" s="222"/>
      <c r="R22" s="222"/>
      <c r="S22" s="222"/>
      <c r="T22" s="222"/>
      <c r="U22" s="222"/>
      <c r="V22" s="223"/>
      <c r="W22" s="939" t="s">
        <v>516</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2.5" customHeight="1" x14ac:dyDescent="0.15">
      <c r="A23" s="970"/>
      <c r="B23" s="971"/>
      <c r="C23" s="971"/>
      <c r="D23" s="971"/>
      <c r="E23" s="971"/>
      <c r="F23" s="972"/>
      <c r="G23" s="955" t="s">
        <v>592</v>
      </c>
      <c r="H23" s="956"/>
      <c r="I23" s="956"/>
      <c r="J23" s="956"/>
      <c r="K23" s="956"/>
      <c r="L23" s="956"/>
      <c r="M23" s="956"/>
      <c r="N23" s="956"/>
      <c r="O23" s="957"/>
      <c r="P23" s="922">
        <v>1913</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2.5" customHeight="1" x14ac:dyDescent="0.15">
      <c r="A24" s="970"/>
      <c r="B24" s="971"/>
      <c r="C24" s="971"/>
      <c r="D24" s="971"/>
      <c r="E24" s="971"/>
      <c r="F24" s="972"/>
      <c r="G24" s="958" t="s">
        <v>593</v>
      </c>
      <c r="H24" s="959"/>
      <c r="I24" s="959"/>
      <c r="J24" s="959"/>
      <c r="K24" s="959"/>
      <c r="L24" s="959"/>
      <c r="M24" s="959"/>
      <c r="N24" s="959"/>
      <c r="O24" s="960"/>
      <c r="P24" s="657">
        <v>96</v>
      </c>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2.5" customHeight="1" x14ac:dyDescent="0.15">
      <c r="A25" s="970"/>
      <c r="B25" s="971"/>
      <c r="C25" s="971"/>
      <c r="D25" s="971"/>
      <c r="E25" s="971"/>
      <c r="F25" s="972"/>
      <c r="G25" s="958" t="s">
        <v>595</v>
      </c>
      <c r="H25" s="959"/>
      <c r="I25" s="959"/>
      <c r="J25" s="959"/>
      <c r="K25" s="959"/>
      <c r="L25" s="959"/>
      <c r="M25" s="959"/>
      <c r="N25" s="959"/>
      <c r="O25" s="960"/>
      <c r="P25" s="657">
        <v>41.973999999999997</v>
      </c>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2.5" customHeight="1" x14ac:dyDescent="0.15">
      <c r="A26" s="970"/>
      <c r="B26" s="971"/>
      <c r="C26" s="971"/>
      <c r="D26" s="971"/>
      <c r="E26" s="971"/>
      <c r="F26" s="972"/>
      <c r="G26" s="958" t="s">
        <v>594</v>
      </c>
      <c r="H26" s="959"/>
      <c r="I26" s="959"/>
      <c r="J26" s="959"/>
      <c r="K26" s="959"/>
      <c r="L26" s="959"/>
      <c r="M26" s="959"/>
      <c r="N26" s="959"/>
      <c r="O26" s="960"/>
      <c r="P26" s="657">
        <v>6</v>
      </c>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2.5" customHeight="1" x14ac:dyDescent="0.15">
      <c r="A27" s="970"/>
      <c r="B27" s="971"/>
      <c r="C27" s="971"/>
      <c r="D27" s="971"/>
      <c r="E27" s="971"/>
      <c r="F27" s="972"/>
      <c r="G27" s="958" t="s">
        <v>596</v>
      </c>
      <c r="H27" s="959"/>
      <c r="I27" s="959"/>
      <c r="J27" s="959"/>
      <c r="K27" s="959"/>
      <c r="L27" s="959"/>
      <c r="M27" s="959"/>
      <c r="N27" s="959"/>
      <c r="O27" s="960"/>
      <c r="P27" s="657">
        <v>2</v>
      </c>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2.5" customHeight="1" x14ac:dyDescent="0.15">
      <c r="A28" s="970"/>
      <c r="B28" s="971"/>
      <c r="C28" s="971"/>
      <c r="D28" s="971"/>
      <c r="E28" s="971"/>
      <c r="F28" s="972"/>
      <c r="G28" s="961" t="s">
        <v>461</v>
      </c>
      <c r="H28" s="962"/>
      <c r="I28" s="962"/>
      <c r="J28" s="962"/>
      <c r="K28" s="962"/>
      <c r="L28" s="962"/>
      <c r="M28" s="962"/>
      <c r="N28" s="962"/>
      <c r="O28" s="963"/>
      <c r="P28" s="881">
        <f>P29-SUM(P23:P27)</f>
        <v>1.0259999999998399</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2.5" customHeight="1" thickBot="1" x14ac:dyDescent="0.2">
      <c r="A29" s="973"/>
      <c r="B29" s="974"/>
      <c r="C29" s="974"/>
      <c r="D29" s="974"/>
      <c r="E29" s="974"/>
      <c r="F29" s="975"/>
      <c r="G29" s="964" t="s">
        <v>458</v>
      </c>
      <c r="H29" s="965"/>
      <c r="I29" s="965"/>
      <c r="J29" s="965"/>
      <c r="K29" s="965"/>
      <c r="L29" s="965"/>
      <c r="M29" s="965"/>
      <c r="N29" s="965"/>
      <c r="O29" s="966"/>
      <c r="P29" s="936">
        <f>AK13</f>
        <v>2060</v>
      </c>
      <c r="Q29" s="937"/>
      <c r="R29" s="937"/>
      <c r="S29" s="937"/>
      <c r="T29" s="937"/>
      <c r="U29" s="937"/>
      <c r="V29" s="938"/>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3.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535</v>
      </c>
      <c r="AF30" s="862"/>
      <c r="AG30" s="862"/>
      <c r="AH30" s="863"/>
      <c r="AI30" s="861" t="s">
        <v>532</v>
      </c>
      <c r="AJ30" s="862"/>
      <c r="AK30" s="862"/>
      <c r="AL30" s="863"/>
      <c r="AM30" s="918" t="s">
        <v>527</v>
      </c>
      <c r="AN30" s="918"/>
      <c r="AO30" s="918"/>
      <c r="AP30" s="861"/>
      <c r="AQ30" s="770" t="s">
        <v>354</v>
      </c>
      <c r="AR30" s="771"/>
      <c r="AS30" s="771"/>
      <c r="AT30" s="772"/>
      <c r="AU30" s="777" t="s">
        <v>253</v>
      </c>
      <c r="AV30" s="777"/>
      <c r="AW30" s="777"/>
      <c r="AX30" s="919"/>
    </row>
    <row r="31" spans="1:50" ht="13.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33</v>
      </c>
      <c r="AR31" s="200"/>
      <c r="AS31" s="133" t="s">
        <v>355</v>
      </c>
      <c r="AT31" s="134"/>
      <c r="AU31" s="199"/>
      <c r="AV31" s="199"/>
      <c r="AW31" s="398" t="s">
        <v>300</v>
      </c>
      <c r="AX31" s="399"/>
    </row>
    <row r="32" spans="1:50" ht="17.25" customHeight="1" x14ac:dyDescent="0.15">
      <c r="A32" s="403"/>
      <c r="B32" s="401"/>
      <c r="C32" s="401"/>
      <c r="D32" s="401"/>
      <c r="E32" s="401"/>
      <c r="F32" s="402"/>
      <c r="G32" s="564" t="s">
        <v>616</v>
      </c>
      <c r="H32" s="565"/>
      <c r="I32" s="565"/>
      <c r="J32" s="565"/>
      <c r="K32" s="565"/>
      <c r="L32" s="565"/>
      <c r="M32" s="565"/>
      <c r="N32" s="565"/>
      <c r="O32" s="660"/>
      <c r="P32" s="564" t="s">
        <v>624</v>
      </c>
      <c r="Q32" s="565"/>
      <c r="R32" s="565"/>
      <c r="S32" s="565"/>
      <c r="T32" s="565"/>
      <c r="U32" s="565"/>
      <c r="V32" s="565"/>
      <c r="W32" s="565"/>
      <c r="X32" s="566"/>
      <c r="Y32" s="471" t="s">
        <v>12</v>
      </c>
      <c r="Z32" s="531"/>
      <c r="AA32" s="532"/>
      <c r="AB32" s="461" t="s">
        <v>615</v>
      </c>
      <c r="AC32" s="461"/>
      <c r="AD32" s="461"/>
      <c r="AE32" s="218" t="s">
        <v>617</v>
      </c>
      <c r="AF32" s="219"/>
      <c r="AG32" s="219"/>
      <c r="AH32" s="219"/>
      <c r="AI32" s="218" t="s">
        <v>617</v>
      </c>
      <c r="AJ32" s="219"/>
      <c r="AK32" s="219"/>
      <c r="AL32" s="219"/>
      <c r="AM32" s="218" t="s">
        <v>617</v>
      </c>
      <c r="AN32" s="219"/>
      <c r="AO32" s="219"/>
      <c r="AP32" s="219"/>
      <c r="AQ32" s="343" t="s">
        <v>632</v>
      </c>
      <c r="AR32" s="207"/>
      <c r="AS32" s="207"/>
      <c r="AT32" s="344"/>
      <c r="AU32" s="219"/>
      <c r="AV32" s="219"/>
      <c r="AW32" s="219"/>
      <c r="AX32" s="221"/>
    </row>
    <row r="33" spans="1:50" ht="17.25" customHeight="1" x14ac:dyDescent="0.15">
      <c r="A33" s="404"/>
      <c r="B33" s="405"/>
      <c r="C33" s="405"/>
      <c r="D33" s="405"/>
      <c r="E33" s="405"/>
      <c r="F33" s="406"/>
      <c r="G33" s="567"/>
      <c r="H33" s="568"/>
      <c r="I33" s="568"/>
      <c r="J33" s="568"/>
      <c r="K33" s="568"/>
      <c r="L33" s="568"/>
      <c r="M33" s="568"/>
      <c r="N33" s="568"/>
      <c r="O33" s="661"/>
      <c r="P33" s="567"/>
      <c r="Q33" s="568"/>
      <c r="R33" s="568"/>
      <c r="S33" s="568"/>
      <c r="T33" s="568"/>
      <c r="U33" s="568"/>
      <c r="V33" s="568"/>
      <c r="W33" s="568"/>
      <c r="X33" s="569"/>
      <c r="Y33" s="415" t="s">
        <v>54</v>
      </c>
      <c r="Z33" s="416"/>
      <c r="AA33" s="417"/>
      <c r="AB33" s="523" t="s">
        <v>601</v>
      </c>
      <c r="AC33" s="523"/>
      <c r="AD33" s="523"/>
      <c r="AE33" s="218" t="s">
        <v>617</v>
      </c>
      <c r="AF33" s="219"/>
      <c r="AG33" s="219"/>
      <c r="AH33" s="219"/>
      <c r="AI33" s="218" t="s">
        <v>617</v>
      </c>
      <c r="AJ33" s="219"/>
      <c r="AK33" s="219"/>
      <c r="AL33" s="219"/>
      <c r="AM33" s="218" t="s">
        <v>617</v>
      </c>
      <c r="AN33" s="219"/>
      <c r="AO33" s="219"/>
      <c r="AP33" s="219"/>
      <c r="AQ33" s="343">
        <v>90</v>
      </c>
      <c r="AR33" s="207"/>
      <c r="AS33" s="207"/>
      <c r="AT33" s="344"/>
      <c r="AU33" s="219"/>
      <c r="AV33" s="219"/>
      <c r="AW33" s="219"/>
      <c r="AX33" s="221"/>
    </row>
    <row r="34" spans="1:50" ht="38.25" customHeight="1" x14ac:dyDescent="0.15">
      <c r="A34" s="403"/>
      <c r="B34" s="401"/>
      <c r="C34" s="401"/>
      <c r="D34" s="401"/>
      <c r="E34" s="401"/>
      <c r="F34" s="402"/>
      <c r="G34" s="570"/>
      <c r="H34" s="571"/>
      <c r="I34" s="571"/>
      <c r="J34" s="571"/>
      <c r="K34" s="571"/>
      <c r="L34" s="571"/>
      <c r="M34" s="571"/>
      <c r="N34" s="571"/>
      <c r="O34" s="662"/>
      <c r="P34" s="570"/>
      <c r="Q34" s="571"/>
      <c r="R34" s="571"/>
      <c r="S34" s="571"/>
      <c r="T34" s="571"/>
      <c r="U34" s="571"/>
      <c r="V34" s="571"/>
      <c r="W34" s="571"/>
      <c r="X34" s="572"/>
      <c r="Y34" s="415" t="s">
        <v>13</v>
      </c>
      <c r="Z34" s="416"/>
      <c r="AA34" s="417"/>
      <c r="AB34" s="556" t="s">
        <v>301</v>
      </c>
      <c r="AC34" s="556"/>
      <c r="AD34" s="556"/>
      <c r="AE34" s="218" t="s">
        <v>617</v>
      </c>
      <c r="AF34" s="219"/>
      <c r="AG34" s="219"/>
      <c r="AH34" s="219"/>
      <c r="AI34" s="218" t="s">
        <v>617</v>
      </c>
      <c r="AJ34" s="219"/>
      <c r="AK34" s="219"/>
      <c r="AL34" s="219"/>
      <c r="AM34" s="218" t="s">
        <v>617</v>
      </c>
      <c r="AN34" s="219"/>
      <c r="AO34" s="219"/>
      <c r="AP34" s="219"/>
      <c r="AQ34" s="343" t="s">
        <v>632</v>
      </c>
      <c r="AR34" s="207"/>
      <c r="AS34" s="207"/>
      <c r="AT34" s="344"/>
      <c r="AU34" s="219"/>
      <c r="AV34" s="219"/>
      <c r="AW34" s="219"/>
      <c r="AX34" s="221"/>
    </row>
    <row r="35" spans="1:50" ht="23.25" customHeight="1" x14ac:dyDescent="0.15">
      <c r="A35" s="226" t="s">
        <v>505</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3"/>
    </row>
    <row r="38" spans="1:50" ht="1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33</v>
      </c>
      <c r="AR38" s="200"/>
      <c r="AS38" s="133" t="s">
        <v>355</v>
      </c>
      <c r="AT38" s="134"/>
      <c r="AU38" s="199"/>
      <c r="AV38" s="199"/>
      <c r="AW38" s="398" t="s">
        <v>300</v>
      </c>
      <c r="AX38" s="399"/>
    </row>
    <row r="39" spans="1:50" ht="20.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t="s">
        <v>591</v>
      </c>
      <c r="AC39" s="461"/>
      <c r="AD39" s="461"/>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0.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591</v>
      </c>
      <c r="AC40" s="523"/>
      <c r="AD40" s="523"/>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0.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19.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7.25"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3"/>
    </row>
    <row r="45" spans="1:50" ht="17.2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33</v>
      </c>
      <c r="AR45" s="200"/>
      <c r="AS45" s="133" t="s">
        <v>355</v>
      </c>
      <c r="AT45" s="134"/>
      <c r="AU45" s="199"/>
      <c r="AV45" s="199"/>
      <c r="AW45" s="398" t="s">
        <v>300</v>
      </c>
      <c r="AX45" s="399"/>
    </row>
    <row r="46" spans="1:50" ht="23.25" customHeight="1" x14ac:dyDescent="0.15">
      <c r="A46" s="403"/>
      <c r="B46" s="401"/>
      <c r="C46" s="401"/>
      <c r="D46" s="401"/>
      <c r="E46" s="401"/>
      <c r="F46" s="402"/>
      <c r="G46" s="564" t="s">
        <v>621</v>
      </c>
      <c r="H46" s="565"/>
      <c r="I46" s="565"/>
      <c r="J46" s="565"/>
      <c r="K46" s="565"/>
      <c r="L46" s="565"/>
      <c r="M46" s="565"/>
      <c r="N46" s="565"/>
      <c r="O46" s="566"/>
      <c r="P46" s="105" t="s">
        <v>620</v>
      </c>
      <c r="Q46" s="105"/>
      <c r="R46" s="105"/>
      <c r="S46" s="105"/>
      <c r="T46" s="105"/>
      <c r="U46" s="105"/>
      <c r="V46" s="105"/>
      <c r="W46" s="105"/>
      <c r="X46" s="106"/>
      <c r="Y46" s="471" t="s">
        <v>12</v>
      </c>
      <c r="Z46" s="531"/>
      <c r="AA46" s="532"/>
      <c r="AB46" s="461" t="s">
        <v>14</v>
      </c>
      <c r="AC46" s="461"/>
      <c r="AD46" s="461"/>
      <c r="AE46" s="218" t="s">
        <v>618</v>
      </c>
      <c r="AF46" s="219"/>
      <c r="AG46" s="219"/>
      <c r="AH46" s="219"/>
      <c r="AI46" s="218" t="s">
        <v>618</v>
      </c>
      <c r="AJ46" s="219"/>
      <c r="AK46" s="219"/>
      <c r="AL46" s="219"/>
      <c r="AM46" s="218" t="s">
        <v>618</v>
      </c>
      <c r="AN46" s="219"/>
      <c r="AO46" s="219"/>
      <c r="AP46" s="219"/>
      <c r="AQ46" s="343" t="s">
        <v>631</v>
      </c>
      <c r="AR46" s="207"/>
      <c r="AS46" s="207"/>
      <c r="AT46" s="344"/>
      <c r="AU46" s="219"/>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14</v>
      </c>
      <c r="AC47" s="523"/>
      <c r="AD47" s="523"/>
      <c r="AE47" s="218" t="s">
        <v>618</v>
      </c>
      <c r="AF47" s="219"/>
      <c r="AG47" s="219"/>
      <c r="AH47" s="219"/>
      <c r="AI47" s="218" t="s">
        <v>618</v>
      </c>
      <c r="AJ47" s="219"/>
      <c r="AK47" s="219"/>
      <c r="AL47" s="219"/>
      <c r="AM47" s="218" t="s">
        <v>618</v>
      </c>
      <c r="AN47" s="219"/>
      <c r="AO47" s="219"/>
      <c r="AP47" s="219"/>
      <c r="AQ47" s="343">
        <v>90</v>
      </c>
      <c r="AR47" s="207"/>
      <c r="AS47" s="207"/>
      <c r="AT47" s="344"/>
      <c r="AU47" s="219"/>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619</v>
      </c>
      <c r="AF48" s="219"/>
      <c r="AG48" s="219"/>
      <c r="AH48" s="219"/>
      <c r="AI48" s="218" t="s">
        <v>619</v>
      </c>
      <c r="AJ48" s="219"/>
      <c r="AK48" s="219"/>
      <c r="AL48" s="219"/>
      <c r="AM48" s="218" t="s">
        <v>619</v>
      </c>
      <c r="AN48" s="219"/>
      <c r="AO48" s="219"/>
      <c r="AP48" s="219"/>
      <c r="AQ48" s="343" t="s">
        <v>631</v>
      </c>
      <c r="AR48" s="207"/>
      <c r="AS48" s="207"/>
      <c r="AT48" s="344"/>
      <c r="AU48" s="219"/>
      <c r="AV48" s="219"/>
      <c r="AW48" s="219"/>
      <c r="AX48" s="221"/>
    </row>
    <row r="49" spans="1:50" ht="21" customHeight="1" x14ac:dyDescent="0.15">
      <c r="A49" s="226" t="s">
        <v>505</v>
      </c>
      <c r="B49" s="227"/>
      <c r="C49" s="227"/>
      <c r="D49" s="227"/>
      <c r="E49" s="227"/>
      <c r="F49" s="228"/>
      <c r="G49" s="232" t="s">
        <v>597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22.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7" t="s">
        <v>253</v>
      </c>
      <c r="AV51" s="927"/>
      <c r="AW51" s="927"/>
      <c r="AX51" s="928"/>
    </row>
    <row r="52" spans="1:50" ht="16.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v>33</v>
      </c>
      <c r="AR52" s="200"/>
      <c r="AS52" s="133" t="s">
        <v>355</v>
      </c>
      <c r="AT52" s="134"/>
      <c r="AU52" s="199"/>
      <c r="AV52" s="199"/>
      <c r="AW52" s="398" t="s">
        <v>300</v>
      </c>
      <c r="AX52" s="399"/>
    </row>
    <row r="53" spans="1:50" ht="22.5" customHeight="1" x14ac:dyDescent="0.15">
      <c r="A53" s="403"/>
      <c r="B53" s="401"/>
      <c r="C53" s="401"/>
      <c r="D53" s="401"/>
      <c r="E53" s="401"/>
      <c r="F53" s="402"/>
      <c r="G53" s="564" t="s">
        <v>622</v>
      </c>
      <c r="H53" s="565"/>
      <c r="I53" s="565"/>
      <c r="J53" s="565"/>
      <c r="K53" s="565"/>
      <c r="L53" s="565"/>
      <c r="M53" s="565"/>
      <c r="N53" s="565"/>
      <c r="O53" s="566"/>
      <c r="P53" s="105" t="s">
        <v>623</v>
      </c>
      <c r="Q53" s="105"/>
      <c r="R53" s="105"/>
      <c r="S53" s="105"/>
      <c r="T53" s="105"/>
      <c r="U53" s="105"/>
      <c r="V53" s="105"/>
      <c r="W53" s="105"/>
      <c r="X53" s="106"/>
      <c r="Y53" s="471" t="s">
        <v>12</v>
      </c>
      <c r="Z53" s="531"/>
      <c r="AA53" s="532"/>
      <c r="AB53" s="461" t="s">
        <v>601</v>
      </c>
      <c r="AC53" s="461"/>
      <c r="AD53" s="461"/>
      <c r="AE53" s="218" t="s">
        <v>618</v>
      </c>
      <c r="AF53" s="219"/>
      <c r="AG53" s="219"/>
      <c r="AH53" s="219"/>
      <c r="AI53" s="218" t="s">
        <v>618</v>
      </c>
      <c r="AJ53" s="219"/>
      <c r="AK53" s="219"/>
      <c r="AL53" s="219"/>
      <c r="AM53" s="218" t="s">
        <v>618</v>
      </c>
      <c r="AN53" s="219"/>
      <c r="AO53" s="219"/>
      <c r="AP53" s="219"/>
      <c r="AQ53" s="343" t="s">
        <v>632</v>
      </c>
      <c r="AR53" s="207"/>
      <c r="AS53" s="207"/>
      <c r="AT53" s="344"/>
      <c r="AU53" s="219"/>
      <c r="AV53" s="219"/>
      <c r="AW53" s="219"/>
      <c r="AX53" s="221"/>
    </row>
    <row r="54" spans="1:50" ht="22.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601</v>
      </c>
      <c r="AC54" s="523"/>
      <c r="AD54" s="523"/>
      <c r="AE54" s="218" t="s">
        <v>618</v>
      </c>
      <c r="AF54" s="219"/>
      <c r="AG54" s="219"/>
      <c r="AH54" s="219"/>
      <c r="AI54" s="218" t="s">
        <v>618</v>
      </c>
      <c r="AJ54" s="219"/>
      <c r="AK54" s="219"/>
      <c r="AL54" s="219"/>
      <c r="AM54" s="218" t="s">
        <v>618</v>
      </c>
      <c r="AN54" s="219"/>
      <c r="AO54" s="219"/>
      <c r="AP54" s="219"/>
      <c r="AQ54" s="343">
        <v>90</v>
      </c>
      <c r="AR54" s="207"/>
      <c r="AS54" s="207"/>
      <c r="AT54" s="344"/>
      <c r="AU54" s="219"/>
      <c r="AV54" s="219"/>
      <c r="AW54" s="219"/>
      <c r="AX54" s="221"/>
    </row>
    <row r="55" spans="1:50" ht="22.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618</v>
      </c>
      <c r="AF55" s="219"/>
      <c r="AG55" s="219"/>
      <c r="AH55" s="219"/>
      <c r="AI55" s="218" t="s">
        <v>618</v>
      </c>
      <c r="AJ55" s="219"/>
      <c r="AK55" s="219"/>
      <c r="AL55" s="219"/>
      <c r="AM55" s="218" t="s">
        <v>618</v>
      </c>
      <c r="AN55" s="219"/>
      <c r="AO55" s="219"/>
      <c r="AP55" s="219"/>
      <c r="AQ55" s="343" t="s">
        <v>632</v>
      </c>
      <c r="AR55" s="207"/>
      <c r="AS55" s="207"/>
      <c r="AT55" s="344"/>
      <c r="AU55" s="219"/>
      <c r="AV55" s="219"/>
      <c r="AW55" s="219"/>
      <c r="AX55" s="221"/>
    </row>
    <row r="56" spans="1:50" ht="24" customHeight="1" x14ac:dyDescent="0.15">
      <c r="A56" s="226" t="s">
        <v>505</v>
      </c>
      <c r="B56" s="227"/>
      <c r="C56" s="227"/>
      <c r="D56" s="227"/>
      <c r="E56" s="227"/>
      <c r="F56" s="228"/>
      <c r="G56" s="232" t="s">
        <v>600</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4"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4.2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7" t="s">
        <v>253</v>
      </c>
      <c r="AV58" s="927"/>
      <c r="AW58" s="927"/>
      <c r="AX58" s="928"/>
    </row>
    <row r="59" spans="1:50" ht="14.2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14.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14.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14.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14.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14.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4.2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4.2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14.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14.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14.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14.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14.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14.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4.2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4.2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14.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14.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14.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3"/>
      <c r="AR77" s="207"/>
      <c r="AS77" s="207"/>
      <c r="AT77" s="344"/>
      <c r="AU77" s="219"/>
      <c r="AV77" s="219"/>
      <c r="AW77" s="219"/>
      <c r="AX77" s="221"/>
    </row>
    <row r="78" spans="1:50" ht="14.2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4.2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4.2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14.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14.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14.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4.2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4.2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4.2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14.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14.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14.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4.2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4.2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14.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14.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14.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4.2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4.2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14.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547"/>
      <c r="AC97" s="548"/>
      <c r="AD97" s="549"/>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14.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6.7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24.7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625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575</v>
      </c>
      <c r="AC101" s="461"/>
      <c r="AD101" s="461"/>
      <c r="AE101" s="218" t="s">
        <v>627</v>
      </c>
      <c r="AF101" s="219"/>
      <c r="AG101" s="219"/>
      <c r="AH101" s="220"/>
      <c r="AI101" s="218" t="s">
        <v>627</v>
      </c>
      <c r="AJ101" s="219"/>
      <c r="AK101" s="219"/>
      <c r="AL101" s="220"/>
      <c r="AM101" s="218" t="s">
        <v>627</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575</v>
      </c>
      <c r="AC102" s="461"/>
      <c r="AD102" s="461"/>
      <c r="AE102" s="218" t="s">
        <v>627</v>
      </c>
      <c r="AF102" s="219"/>
      <c r="AG102" s="219"/>
      <c r="AH102" s="220"/>
      <c r="AI102" s="218" t="s">
        <v>627</v>
      </c>
      <c r="AJ102" s="219"/>
      <c r="AK102" s="219"/>
      <c r="AL102" s="220"/>
      <c r="AM102" s="218" t="s">
        <v>627</v>
      </c>
      <c r="AN102" s="219"/>
      <c r="AO102" s="219"/>
      <c r="AP102" s="220"/>
      <c r="AQ102" s="273">
        <v>12</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626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8" t="s">
        <v>575</v>
      </c>
      <c r="AC104" s="469"/>
      <c r="AD104" s="470"/>
      <c r="AE104" s="218" t="s">
        <v>618</v>
      </c>
      <c r="AF104" s="219"/>
      <c r="AG104" s="219"/>
      <c r="AH104" s="220"/>
      <c r="AI104" s="218" t="s">
        <v>618</v>
      </c>
      <c r="AJ104" s="219"/>
      <c r="AK104" s="219"/>
      <c r="AL104" s="220"/>
      <c r="AM104" s="218" t="s">
        <v>618</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547" t="s">
        <v>575</v>
      </c>
      <c r="AC105" s="548"/>
      <c r="AD105" s="549"/>
      <c r="AE105" s="418" t="s">
        <v>627</v>
      </c>
      <c r="AF105" s="418"/>
      <c r="AG105" s="418"/>
      <c r="AH105" s="418"/>
      <c r="AI105" s="418" t="s">
        <v>627</v>
      </c>
      <c r="AJ105" s="418"/>
      <c r="AK105" s="418"/>
      <c r="AL105" s="418"/>
      <c r="AM105" s="418" t="s">
        <v>627</v>
      </c>
      <c r="AN105" s="418"/>
      <c r="AO105" s="418"/>
      <c r="AP105" s="418"/>
      <c r="AQ105" s="218">
        <v>6</v>
      </c>
      <c r="AR105" s="219"/>
      <c r="AS105" s="219"/>
      <c r="AT105" s="220"/>
      <c r="AU105" s="273"/>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customHeight="1" x14ac:dyDescent="0.15">
      <c r="A107" s="422"/>
      <c r="B107" s="423"/>
      <c r="C107" s="423"/>
      <c r="D107" s="423"/>
      <c r="E107" s="423"/>
      <c r="F107" s="424"/>
      <c r="G107" s="105" t="s">
        <v>598</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468" t="s">
        <v>575</v>
      </c>
      <c r="AC107" s="469"/>
      <c r="AD107" s="470"/>
      <c r="AE107" s="418" t="s">
        <v>618</v>
      </c>
      <c r="AF107" s="418"/>
      <c r="AG107" s="418"/>
      <c r="AH107" s="418"/>
      <c r="AI107" s="418" t="s">
        <v>618</v>
      </c>
      <c r="AJ107" s="418"/>
      <c r="AK107" s="418"/>
      <c r="AL107" s="418"/>
      <c r="AM107" s="418" t="s">
        <v>618</v>
      </c>
      <c r="AN107" s="418"/>
      <c r="AO107" s="418"/>
      <c r="AP107" s="418"/>
      <c r="AQ107" s="218"/>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547" t="s">
        <v>575</v>
      </c>
      <c r="AC108" s="548"/>
      <c r="AD108" s="549"/>
      <c r="AE108" s="418" t="s">
        <v>618</v>
      </c>
      <c r="AF108" s="418"/>
      <c r="AG108" s="418"/>
      <c r="AH108" s="418"/>
      <c r="AI108" s="418" t="s">
        <v>618</v>
      </c>
      <c r="AJ108" s="418"/>
      <c r="AK108" s="418"/>
      <c r="AL108" s="418"/>
      <c r="AM108" s="418" t="s">
        <v>618</v>
      </c>
      <c r="AN108" s="418"/>
      <c r="AO108" s="418"/>
      <c r="AP108" s="418"/>
      <c r="AQ108" s="218">
        <v>47</v>
      </c>
      <c r="AR108" s="219"/>
      <c r="AS108" s="219"/>
      <c r="AT108" s="220"/>
      <c r="AU108" s="273"/>
      <c r="AV108" s="274"/>
      <c r="AW108" s="274"/>
      <c r="AX108" s="319"/>
    </row>
    <row r="109" spans="1:60" ht="31.5"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customHeight="1" x14ac:dyDescent="0.15">
      <c r="A110" s="422"/>
      <c r="B110" s="423"/>
      <c r="C110" s="423"/>
      <c r="D110" s="423"/>
      <c r="E110" s="423"/>
      <c r="F110" s="424"/>
      <c r="G110" s="105" t="s">
        <v>610</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468" t="s">
        <v>611</v>
      </c>
      <c r="AC110" s="469"/>
      <c r="AD110" s="470"/>
      <c r="AE110" s="418" t="s">
        <v>618</v>
      </c>
      <c r="AF110" s="418"/>
      <c r="AG110" s="418"/>
      <c r="AH110" s="418"/>
      <c r="AI110" s="418" t="s">
        <v>618</v>
      </c>
      <c r="AJ110" s="418"/>
      <c r="AK110" s="418"/>
      <c r="AL110" s="418"/>
      <c r="AM110" s="418" t="s">
        <v>618</v>
      </c>
      <c r="AN110" s="418"/>
      <c r="AO110" s="418"/>
      <c r="AP110" s="418"/>
      <c r="AQ110" s="218"/>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t="s">
        <v>611</v>
      </c>
      <c r="AC111" s="469"/>
      <c r="AD111" s="470"/>
      <c r="AE111" s="418" t="s">
        <v>618</v>
      </c>
      <c r="AF111" s="418"/>
      <c r="AG111" s="418"/>
      <c r="AH111" s="418"/>
      <c r="AI111" s="418" t="s">
        <v>618</v>
      </c>
      <c r="AJ111" s="418"/>
      <c r="AK111" s="418"/>
      <c r="AL111" s="418"/>
      <c r="AM111" s="418" t="s">
        <v>618</v>
      </c>
      <c r="AN111" s="418"/>
      <c r="AO111" s="418"/>
      <c r="AP111" s="418"/>
      <c r="AQ111" s="218">
        <v>100</v>
      </c>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468"/>
      <c r="AC113" s="469"/>
      <c r="AD113" s="47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578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576</v>
      </c>
      <c r="AC116" s="463"/>
      <c r="AD116" s="464"/>
      <c r="AE116" s="418" t="s">
        <v>618</v>
      </c>
      <c r="AF116" s="418"/>
      <c r="AG116" s="418"/>
      <c r="AH116" s="418"/>
      <c r="AI116" s="418" t="s">
        <v>618</v>
      </c>
      <c r="AJ116" s="418"/>
      <c r="AK116" s="418"/>
      <c r="AL116" s="418"/>
      <c r="AM116" s="418" t="s">
        <v>618</v>
      </c>
      <c r="AN116" s="418"/>
      <c r="AO116" s="418"/>
      <c r="AP116" s="418"/>
      <c r="AQ116" s="218">
        <v>78.8</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577</v>
      </c>
      <c r="AC117" s="473"/>
      <c r="AD117" s="474"/>
      <c r="AE117" s="551" t="s">
        <v>618</v>
      </c>
      <c r="AF117" s="551"/>
      <c r="AG117" s="551"/>
      <c r="AH117" s="551"/>
      <c r="AI117" s="551" t="s">
        <v>618</v>
      </c>
      <c r="AJ117" s="551"/>
      <c r="AK117" s="551"/>
      <c r="AL117" s="551"/>
      <c r="AM117" s="551" t="s">
        <v>618</v>
      </c>
      <c r="AN117" s="551"/>
      <c r="AO117" s="551"/>
      <c r="AP117" s="551"/>
      <c r="AQ117" s="551" t="s">
        <v>614</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customHeight="1" x14ac:dyDescent="0.15">
      <c r="A119" s="439"/>
      <c r="B119" s="440"/>
      <c r="C119" s="440"/>
      <c r="D119" s="440"/>
      <c r="E119" s="440"/>
      <c r="F119" s="441"/>
      <c r="G119" s="393" t="s">
        <v>579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576</v>
      </c>
      <c r="AC119" s="463"/>
      <c r="AD119" s="464"/>
      <c r="AE119" s="418" t="s">
        <v>618</v>
      </c>
      <c r="AF119" s="418"/>
      <c r="AG119" s="418"/>
      <c r="AH119" s="418"/>
      <c r="AI119" s="418" t="s">
        <v>618</v>
      </c>
      <c r="AJ119" s="418"/>
      <c r="AK119" s="418"/>
      <c r="AL119" s="418"/>
      <c r="AM119" s="418" t="s">
        <v>618</v>
      </c>
      <c r="AN119" s="418"/>
      <c r="AO119" s="418"/>
      <c r="AP119" s="418"/>
      <c r="AQ119" s="418">
        <v>16</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577</v>
      </c>
      <c r="AC120" s="473"/>
      <c r="AD120" s="474"/>
      <c r="AE120" s="551" t="s">
        <v>618</v>
      </c>
      <c r="AF120" s="551"/>
      <c r="AG120" s="551"/>
      <c r="AH120" s="551"/>
      <c r="AI120" s="551" t="s">
        <v>618</v>
      </c>
      <c r="AJ120" s="551"/>
      <c r="AK120" s="551"/>
      <c r="AL120" s="551"/>
      <c r="AM120" s="551" t="s">
        <v>618</v>
      </c>
      <c r="AN120" s="551"/>
      <c r="AO120" s="551"/>
      <c r="AP120" s="551"/>
      <c r="AQ120" s="551" t="s">
        <v>580</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607</v>
      </c>
      <c r="AC134" s="205"/>
      <c r="AD134" s="205"/>
      <c r="AE134" s="206">
        <v>2404</v>
      </c>
      <c r="AF134" s="207"/>
      <c r="AG134" s="207"/>
      <c r="AH134" s="207"/>
      <c r="AI134" s="206">
        <v>2869</v>
      </c>
      <c r="AJ134" s="207"/>
      <c r="AK134" s="207"/>
      <c r="AL134" s="207"/>
      <c r="AM134" s="206">
        <v>3119</v>
      </c>
      <c r="AN134" s="207"/>
      <c r="AO134" s="207"/>
      <c r="AP134" s="207"/>
      <c r="AQ134" s="206" t="s">
        <v>630</v>
      </c>
      <c r="AR134" s="207"/>
      <c r="AS134" s="207"/>
      <c r="AT134" s="207"/>
      <c r="AU134" s="206" t="s">
        <v>630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607</v>
      </c>
      <c r="AC135" s="213"/>
      <c r="AD135" s="213"/>
      <c r="AE135" s="206" t="s">
        <v>630</v>
      </c>
      <c r="AF135" s="207"/>
      <c r="AG135" s="207"/>
      <c r="AH135" s="207"/>
      <c r="AI135" s="206" t="s">
        <v>630</v>
      </c>
      <c r="AJ135" s="207"/>
      <c r="AK135" s="207"/>
      <c r="AL135" s="207"/>
      <c r="AM135" s="206" t="s">
        <v>630</v>
      </c>
      <c r="AN135" s="207"/>
      <c r="AO135" s="207"/>
      <c r="AP135" s="207"/>
      <c r="AQ135" s="206" t="s">
        <v>630</v>
      </c>
      <c r="AR135" s="207"/>
      <c r="AS135" s="207"/>
      <c r="AT135" s="207"/>
      <c r="AU135" s="206">
        <v>4000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4"/>
      <c r="E430" s="174" t="s">
        <v>545</v>
      </c>
      <c r="F430" s="901"/>
      <c r="G430" s="902" t="s">
        <v>374</v>
      </c>
      <c r="H430" s="123"/>
      <c r="I430" s="123"/>
      <c r="J430" s="903"/>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hidden="1" customHeight="1" x14ac:dyDescent="0.15">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5"/>
      <c r="F433" s="346"/>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3"/>
      <c r="AF433" s="207"/>
      <c r="AG433" s="207"/>
      <c r="AH433" s="207"/>
      <c r="AI433" s="343"/>
      <c r="AJ433" s="207"/>
      <c r="AK433" s="207"/>
      <c r="AL433" s="207"/>
      <c r="AM433" s="343"/>
      <c r="AN433" s="207"/>
      <c r="AO433" s="207"/>
      <c r="AP433" s="344"/>
      <c r="AQ433" s="343"/>
      <c r="AR433" s="207"/>
      <c r="AS433" s="207"/>
      <c r="AT433" s="344"/>
      <c r="AU433" s="207"/>
      <c r="AV433" s="207"/>
      <c r="AW433" s="207"/>
      <c r="AX433" s="208"/>
    </row>
    <row r="434" spans="1:50" ht="23.25" hidden="1"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3"/>
      <c r="AF434" s="207"/>
      <c r="AG434" s="207"/>
      <c r="AH434" s="344"/>
      <c r="AI434" s="343"/>
      <c r="AJ434" s="207"/>
      <c r="AK434" s="207"/>
      <c r="AL434" s="207"/>
      <c r="AM434" s="343"/>
      <c r="AN434" s="207"/>
      <c r="AO434" s="207"/>
      <c r="AP434" s="344"/>
      <c r="AQ434" s="343"/>
      <c r="AR434" s="207"/>
      <c r="AS434" s="207"/>
      <c r="AT434" s="344"/>
      <c r="AU434" s="207"/>
      <c r="AV434" s="207"/>
      <c r="AW434" s="207"/>
      <c r="AX434" s="208"/>
    </row>
    <row r="435" spans="1:50" ht="23.25" hidden="1"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3"/>
      <c r="AF435" s="207"/>
      <c r="AG435" s="207"/>
      <c r="AH435" s="344"/>
      <c r="AI435" s="343"/>
      <c r="AJ435" s="207"/>
      <c r="AK435" s="207"/>
      <c r="AL435" s="207"/>
      <c r="AM435" s="343"/>
      <c r="AN435" s="207"/>
      <c r="AO435" s="207"/>
      <c r="AP435" s="344"/>
      <c r="AQ435" s="343"/>
      <c r="AR435" s="207"/>
      <c r="AS435" s="207"/>
      <c r="AT435" s="344"/>
      <c r="AU435" s="207"/>
      <c r="AV435" s="207"/>
      <c r="AW435" s="207"/>
      <c r="AX435" s="208"/>
    </row>
    <row r="436" spans="1:50" ht="18.75" hidden="1" customHeight="1" x14ac:dyDescent="0.15">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hidden="1" customHeight="1" x14ac:dyDescent="0.15">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c r="AF458" s="207"/>
      <c r="AG458" s="207"/>
      <c r="AH458" s="207"/>
      <c r="AI458" s="343"/>
      <c r="AJ458" s="207"/>
      <c r="AK458" s="207"/>
      <c r="AL458" s="207"/>
      <c r="AM458" s="343"/>
      <c r="AN458" s="207"/>
      <c r="AO458" s="207"/>
      <c r="AP458" s="344"/>
      <c r="AQ458" s="343"/>
      <c r="AR458" s="207"/>
      <c r="AS458" s="207"/>
      <c r="AT458" s="344"/>
      <c r="AU458" s="207"/>
      <c r="AV458" s="207"/>
      <c r="AW458" s="207"/>
      <c r="AX458" s="208"/>
    </row>
    <row r="459" spans="1:50" ht="23.25" hidden="1"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c r="AF459" s="207"/>
      <c r="AG459" s="207"/>
      <c r="AH459" s="344"/>
      <c r="AI459" s="343"/>
      <c r="AJ459" s="207"/>
      <c r="AK459" s="207"/>
      <c r="AL459" s="207"/>
      <c r="AM459" s="343"/>
      <c r="AN459" s="207"/>
      <c r="AO459" s="207"/>
      <c r="AP459" s="344"/>
      <c r="AQ459" s="343"/>
      <c r="AR459" s="207"/>
      <c r="AS459" s="207"/>
      <c r="AT459" s="344"/>
      <c r="AU459" s="207"/>
      <c r="AV459" s="207"/>
      <c r="AW459" s="207"/>
      <c r="AX459" s="208"/>
    </row>
    <row r="460" spans="1:50" ht="23.25" hidden="1"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3"/>
      <c r="AF460" s="207"/>
      <c r="AG460" s="207"/>
      <c r="AH460" s="344"/>
      <c r="AI460" s="343"/>
      <c r="AJ460" s="207"/>
      <c r="AK460" s="207"/>
      <c r="AL460" s="207"/>
      <c r="AM460" s="343"/>
      <c r="AN460" s="207"/>
      <c r="AO460" s="207"/>
      <c r="AP460" s="344"/>
      <c r="AQ460" s="343"/>
      <c r="AR460" s="207"/>
      <c r="AS460" s="207"/>
      <c r="AT460" s="344"/>
      <c r="AU460" s="207"/>
      <c r="AV460" s="207"/>
      <c r="AW460" s="207"/>
      <c r="AX460" s="208"/>
    </row>
    <row r="461" spans="1:50" ht="18.75" hidden="1" customHeight="1" x14ac:dyDescent="0.15">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customHeight="1" x14ac:dyDescent="0.15">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customHeight="1" x14ac:dyDescent="0.15">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55.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8" t="s">
        <v>570</v>
      </c>
      <c r="AE702" s="349"/>
      <c r="AF702" s="349"/>
      <c r="AG702" s="340" t="s">
        <v>581</v>
      </c>
      <c r="AH702" s="341"/>
      <c r="AI702" s="341"/>
      <c r="AJ702" s="341"/>
      <c r="AK702" s="341"/>
      <c r="AL702" s="341"/>
      <c r="AM702" s="341"/>
      <c r="AN702" s="341"/>
      <c r="AO702" s="341"/>
      <c r="AP702" s="341"/>
      <c r="AQ702" s="341"/>
      <c r="AR702" s="341"/>
      <c r="AS702" s="341"/>
      <c r="AT702" s="341"/>
      <c r="AU702" s="341"/>
      <c r="AV702" s="341"/>
      <c r="AW702" s="341"/>
      <c r="AX702" s="342"/>
    </row>
    <row r="703" spans="1:50" ht="55.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570</v>
      </c>
      <c r="AE703" s="329"/>
      <c r="AF703" s="329"/>
      <c r="AG703" s="340" t="s">
        <v>582</v>
      </c>
      <c r="AH703" s="341"/>
      <c r="AI703" s="341"/>
      <c r="AJ703" s="341"/>
      <c r="AK703" s="341"/>
      <c r="AL703" s="341"/>
      <c r="AM703" s="341"/>
      <c r="AN703" s="341"/>
      <c r="AO703" s="341"/>
      <c r="AP703" s="341"/>
      <c r="AQ703" s="341"/>
      <c r="AR703" s="341"/>
      <c r="AS703" s="341"/>
      <c r="AT703" s="341"/>
      <c r="AU703" s="341"/>
      <c r="AV703" s="341"/>
      <c r="AW703" s="341"/>
      <c r="AX703" s="342"/>
    </row>
    <row r="704" spans="1:50" ht="55.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570</v>
      </c>
      <c r="AE704" s="786"/>
      <c r="AF704" s="786"/>
      <c r="AG704" s="340" t="s">
        <v>583</v>
      </c>
      <c r="AH704" s="341"/>
      <c r="AI704" s="341"/>
      <c r="AJ704" s="341"/>
      <c r="AK704" s="341"/>
      <c r="AL704" s="341"/>
      <c r="AM704" s="341"/>
      <c r="AN704" s="341"/>
      <c r="AO704" s="341"/>
      <c r="AP704" s="341"/>
      <c r="AQ704" s="341"/>
      <c r="AR704" s="341"/>
      <c r="AS704" s="341"/>
      <c r="AT704" s="341"/>
      <c r="AU704" s="341"/>
      <c r="AV704" s="341"/>
      <c r="AW704" s="341"/>
      <c r="AX704" s="342"/>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7" t="s">
        <v>570</v>
      </c>
      <c r="AE705" s="718"/>
      <c r="AF705" s="718"/>
      <c r="AG705" s="125" t="s">
        <v>584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7"/>
      <c r="D706" s="798"/>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605</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605</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570</v>
      </c>
      <c r="AE708" s="605"/>
      <c r="AF708" s="605"/>
      <c r="AG708" s="745" t="s">
        <v>585</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586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606</v>
      </c>
      <c r="AE710" s="329"/>
      <c r="AF710" s="329"/>
      <c r="AG710" s="101" t="s">
        <v>587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586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5" t="s">
        <v>606</v>
      </c>
      <c r="AE712" s="786"/>
      <c r="AF712" s="786"/>
      <c r="AG712" s="813" t="s">
        <v>587</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606</v>
      </c>
      <c r="AE713" s="329"/>
      <c r="AF713" s="666"/>
      <c r="AG713" s="101" t="s">
        <v>587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570</v>
      </c>
      <c r="AE714" s="811"/>
      <c r="AF714" s="812"/>
      <c r="AG714" s="739" t="s">
        <v>588</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606</v>
      </c>
      <c r="AE715" s="605"/>
      <c r="AF715" s="656"/>
      <c r="AG715" s="745" t="s">
        <v>587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570</v>
      </c>
      <c r="AE716" s="627"/>
      <c r="AF716" s="627"/>
      <c r="AG716" s="101" t="s">
        <v>589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606</v>
      </c>
      <c r="AE717" s="329"/>
      <c r="AF717" s="329"/>
      <c r="AG717" s="101" t="s">
        <v>587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606</v>
      </c>
      <c r="AE718" s="329"/>
      <c r="AF718" s="329"/>
      <c r="AG718" s="127" t="s">
        <v>587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5"/>
      <c r="C726" s="818" t="s">
        <v>53</v>
      </c>
      <c r="D726" s="840"/>
      <c r="E726" s="840"/>
      <c r="F726" s="841"/>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5.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5.75" customHeight="1" thickBot="1" x14ac:dyDescent="0.2">
      <c r="A731" s="802"/>
      <c r="B731" s="803"/>
      <c r="C731" s="803"/>
      <c r="D731" s="803"/>
      <c r="E731" s="804"/>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5.75" customHeight="1" thickBot="1" x14ac:dyDescent="0.2">
      <c r="A733" s="676"/>
      <c r="B733" s="677"/>
      <c r="C733" s="677"/>
      <c r="D733" s="677"/>
      <c r="E733" s="678"/>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5.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549</v>
      </c>
      <c r="B737" s="210"/>
      <c r="C737" s="210"/>
      <c r="D737" s="211"/>
      <c r="E737" s="993"/>
      <c r="F737" s="993"/>
      <c r="G737" s="993"/>
      <c r="H737" s="993"/>
      <c r="I737" s="993"/>
      <c r="J737" s="993"/>
      <c r="K737" s="993"/>
      <c r="L737" s="993"/>
      <c r="M737" s="993"/>
      <c r="N737" s="368" t="s">
        <v>542</v>
      </c>
      <c r="O737" s="368"/>
      <c r="P737" s="368"/>
      <c r="Q737" s="368"/>
      <c r="R737" s="993"/>
      <c r="S737" s="993"/>
      <c r="T737" s="993"/>
      <c r="U737" s="993"/>
      <c r="V737" s="993"/>
      <c r="W737" s="993"/>
      <c r="X737" s="993"/>
      <c r="Y737" s="993"/>
      <c r="Z737" s="993"/>
      <c r="AA737" s="368" t="s">
        <v>541</v>
      </c>
      <c r="AB737" s="368"/>
      <c r="AC737" s="368"/>
      <c r="AD737" s="368"/>
      <c r="AE737" s="993"/>
      <c r="AF737" s="993"/>
      <c r="AG737" s="993"/>
      <c r="AH737" s="993"/>
      <c r="AI737" s="993"/>
      <c r="AJ737" s="993"/>
      <c r="AK737" s="993"/>
      <c r="AL737" s="993"/>
      <c r="AM737" s="993"/>
      <c r="AN737" s="368" t="s">
        <v>540</v>
      </c>
      <c r="AO737" s="368"/>
      <c r="AP737" s="368"/>
      <c r="AQ737" s="368"/>
      <c r="AR737" s="985"/>
      <c r="AS737" s="986"/>
      <c r="AT737" s="986"/>
      <c r="AU737" s="986"/>
      <c r="AV737" s="986"/>
      <c r="AW737" s="986"/>
      <c r="AX737" s="987"/>
      <c r="AY737" s="89"/>
      <c r="AZ737" s="89"/>
    </row>
    <row r="738" spans="1:52" ht="24.75" customHeight="1" x14ac:dyDescent="0.15">
      <c r="A738" s="994" t="s">
        <v>539</v>
      </c>
      <c r="B738" s="210"/>
      <c r="C738" s="210"/>
      <c r="D738" s="211"/>
      <c r="E738" s="993"/>
      <c r="F738" s="993"/>
      <c r="G738" s="993"/>
      <c r="H738" s="993"/>
      <c r="I738" s="993"/>
      <c r="J738" s="993"/>
      <c r="K738" s="993"/>
      <c r="L738" s="993"/>
      <c r="M738" s="993"/>
      <c r="N738" s="368" t="s">
        <v>538</v>
      </c>
      <c r="O738" s="368"/>
      <c r="P738" s="368"/>
      <c r="Q738" s="368"/>
      <c r="R738" s="993"/>
      <c r="S738" s="993"/>
      <c r="T738" s="993"/>
      <c r="U738" s="993"/>
      <c r="V738" s="993"/>
      <c r="W738" s="993"/>
      <c r="X738" s="993"/>
      <c r="Y738" s="993"/>
      <c r="Z738" s="993"/>
      <c r="AA738" s="368" t="s">
        <v>537</v>
      </c>
      <c r="AB738" s="368"/>
      <c r="AC738" s="368"/>
      <c r="AD738" s="368"/>
      <c r="AE738" s="993"/>
      <c r="AF738" s="993"/>
      <c r="AG738" s="993"/>
      <c r="AH738" s="993"/>
      <c r="AI738" s="993"/>
      <c r="AJ738" s="993"/>
      <c r="AK738" s="993"/>
      <c r="AL738" s="993"/>
      <c r="AM738" s="993"/>
      <c r="AN738" s="368" t="s">
        <v>533</v>
      </c>
      <c r="AO738" s="368"/>
      <c r="AP738" s="368"/>
      <c r="AQ738" s="368"/>
      <c r="AR738" s="985"/>
      <c r="AS738" s="986"/>
      <c r="AT738" s="986"/>
      <c r="AU738" s="986"/>
      <c r="AV738" s="986"/>
      <c r="AW738" s="986"/>
      <c r="AX738" s="987"/>
    </row>
    <row r="739" spans="1:52" ht="24.75" customHeight="1" thickBot="1" x14ac:dyDescent="0.2">
      <c r="A739" s="995" t="s">
        <v>529</v>
      </c>
      <c r="B739" s="996"/>
      <c r="C739" s="996"/>
      <c r="D739" s="997"/>
      <c r="E739" s="998"/>
      <c r="F739" s="988"/>
      <c r="G739" s="988"/>
      <c r="H739" s="93" t="str">
        <f>IF(E739="", "", "(")</f>
        <v/>
      </c>
      <c r="I739" s="988"/>
      <c r="J739" s="988"/>
      <c r="K739" s="93" t="str">
        <f>IF(OR(I739="　", I739=""), "", "-")</f>
        <v/>
      </c>
      <c r="L739" s="989"/>
      <c r="M739" s="989"/>
      <c r="N739" s="94" t="str">
        <f>IF(O739="", "", "-")</f>
        <v/>
      </c>
      <c r="O739" s="95"/>
      <c r="P739" s="94" t="str">
        <f>IF(E739="", "", ")")</f>
        <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1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68"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5"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5"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71"/>
      <c r="I780" s="671"/>
      <c r="J780" s="671"/>
      <c r="K780" s="671"/>
      <c r="L780" s="670" t="s">
        <v>18</v>
      </c>
      <c r="M780" s="671"/>
      <c r="N780" s="671"/>
      <c r="O780" s="671"/>
      <c r="P780" s="671"/>
      <c r="Q780" s="671"/>
      <c r="R780" s="671"/>
      <c r="S780" s="671"/>
      <c r="T780" s="671"/>
      <c r="U780" s="671"/>
      <c r="V780" s="671"/>
      <c r="W780" s="671"/>
      <c r="X780" s="672"/>
      <c r="Y780" s="653" t="s">
        <v>19</v>
      </c>
      <c r="Z780" s="654"/>
      <c r="AA780" s="654"/>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3" t="s">
        <v>19</v>
      </c>
      <c r="AV780" s="654"/>
      <c r="AW780" s="654"/>
      <c r="AX780" s="655"/>
    </row>
    <row r="781" spans="1:50" ht="24.75" customHeight="1" x14ac:dyDescent="0.15">
      <c r="A781" s="631"/>
      <c r="B781" s="632"/>
      <c r="C781" s="632"/>
      <c r="D781" s="632"/>
      <c r="E781" s="632"/>
      <c r="F781" s="633"/>
      <c r="G781" s="673"/>
      <c r="H781" s="674"/>
      <c r="I781" s="674"/>
      <c r="J781" s="674"/>
      <c r="K781" s="675"/>
      <c r="L781" s="667"/>
      <c r="M781" s="668"/>
      <c r="N781" s="668"/>
      <c r="O781" s="668"/>
      <c r="P781" s="668"/>
      <c r="Q781" s="668"/>
      <c r="R781" s="668"/>
      <c r="S781" s="668"/>
      <c r="T781" s="668"/>
      <c r="U781" s="668"/>
      <c r="V781" s="668"/>
      <c r="W781" s="668"/>
      <c r="X781" s="669"/>
      <c r="Y781" s="388"/>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 hidden="1" customHeight="1" x14ac:dyDescent="0.15">
      <c r="A793" s="631"/>
      <c r="B793" s="632"/>
      <c r="C793" s="632"/>
      <c r="D793" s="632"/>
      <c r="E793" s="632"/>
      <c r="F793" s="633"/>
      <c r="G793" s="818" t="s">
        <v>17</v>
      </c>
      <c r="H793" s="671"/>
      <c r="I793" s="671"/>
      <c r="J793" s="671"/>
      <c r="K793" s="671"/>
      <c r="L793" s="670" t="s">
        <v>18</v>
      </c>
      <c r="M793" s="671"/>
      <c r="N793" s="671"/>
      <c r="O793" s="671"/>
      <c r="P793" s="671"/>
      <c r="Q793" s="671"/>
      <c r="R793" s="671"/>
      <c r="S793" s="671"/>
      <c r="T793" s="671"/>
      <c r="U793" s="671"/>
      <c r="V793" s="671"/>
      <c r="W793" s="671"/>
      <c r="X793" s="672"/>
      <c r="Y793" s="653" t="s">
        <v>19</v>
      </c>
      <c r="Z793" s="654"/>
      <c r="AA793" s="654"/>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3" t="s">
        <v>19</v>
      </c>
      <c r="AV793" s="654"/>
      <c r="AW793" s="654"/>
      <c r="AX793" s="655"/>
    </row>
    <row r="794" spans="1:50" ht="24" hidden="1" customHeight="1" x14ac:dyDescent="0.15">
      <c r="A794" s="631"/>
      <c r="B794" s="632"/>
      <c r="C794" s="632"/>
      <c r="D794" s="632"/>
      <c r="E794" s="632"/>
      <c r="F794" s="633"/>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 hidden="1" customHeight="1" x14ac:dyDescent="0.15">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 hidden="1" customHeight="1" x14ac:dyDescent="0.15">
      <c r="A806" s="631"/>
      <c r="B806" s="632"/>
      <c r="C806" s="632"/>
      <c r="D806" s="632"/>
      <c r="E806" s="632"/>
      <c r="F806" s="633"/>
      <c r="G806" s="818" t="s">
        <v>17</v>
      </c>
      <c r="H806" s="671"/>
      <c r="I806" s="671"/>
      <c r="J806" s="671"/>
      <c r="K806" s="671"/>
      <c r="L806" s="670" t="s">
        <v>18</v>
      </c>
      <c r="M806" s="671"/>
      <c r="N806" s="671"/>
      <c r="O806" s="671"/>
      <c r="P806" s="671"/>
      <c r="Q806" s="671"/>
      <c r="R806" s="671"/>
      <c r="S806" s="671"/>
      <c r="T806" s="671"/>
      <c r="U806" s="671"/>
      <c r="V806" s="671"/>
      <c r="W806" s="671"/>
      <c r="X806" s="672"/>
      <c r="Y806" s="653" t="s">
        <v>19</v>
      </c>
      <c r="Z806" s="654"/>
      <c r="AA806" s="654"/>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3" t="s">
        <v>19</v>
      </c>
      <c r="AV806" s="654"/>
      <c r="AW806" s="654"/>
      <c r="AX806" s="655"/>
    </row>
    <row r="807" spans="1:50" ht="24" hidden="1" customHeight="1" x14ac:dyDescent="0.15">
      <c r="A807" s="631"/>
      <c r="B807" s="632"/>
      <c r="C807" s="632"/>
      <c r="D807" s="632"/>
      <c r="E807" s="632"/>
      <c r="F807" s="633"/>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71"/>
      <c r="I819" s="671"/>
      <c r="J819" s="671"/>
      <c r="K819" s="671"/>
      <c r="L819" s="670" t="s">
        <v>18</v>
      </c>
      <c r="M819" s="671"/>
      <c r="N819" s="671"/>
      <c r="O819" s="671"/>
      <c r="P819" s="671"/>
      <c r="Q819" s="671"/>
      <c r="R819" s="671"/>
      <c r="S819" s="671"/>
      <c r="T819" s="671"/>
      <c r="U819" s="671"/>
      <c r="V819" s="671"/>
      <c r="W819" s="671"/>
      <c r="X819" s="672"/>
      <c r="Y819" s="653" t="s">
        <v>19</v>
      </c>
      <c r="Z819" s="654"/>
      <c r="AA819" s="654"/>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3" t="s">
        <v>19</v>
      </c>
      <c r="AV819" s="654"/>
      <c r="AW819" s="654"/>
      <c r="AX819" s="655"/>
    </row>
    <row r="820" spans="1:50" s="16" customFormat="1" ht="24.75" hidden="1" customHeight="1" x14ac:dyDescent="0.15">
      <c r="A820" s="631"/>
      <c r="B820" s="632"/>
      <c r="C820" s="632"/>
      <c r="D820" s="632"/>
      <c r="E820" s="632"/>
      <c r="F820" s="633"/>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462</v>
      </c>
      <c r="AD836" s="149"/>
      <c r="AE836" s="149"/>
      <c r="AF836" s="149"/>
      <c r="AG836" s="149"/>
      <c r="AH836" s="370" t="s">
        <v>492</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15">
      <c r="A837" s="379">
        <v>1</v>
      </c>
      <c r="B837" s="379">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66"/>
      <c r="AD837" s="374"/>
      <c r="AE837" s="374"/>
      <c r="AF837" s="374"/>
      <c r="AG837" s="374"/>
      <c r="AH837" s="375"/>
      <c r="AI837" s="376"/>
      <c r="AJ837" s="376"/>
      <c r="AK837" s="376"/>
      <c r="AL837" s="360"/>
      <c r="AM837" s="361"/>
      <c r="AN837" s="361"/>
      <c r="AO837" s="362"/>
      <c r="AP837" s="363"/>
      <c r="AQ837" s="363"/>
      <c r="AR837" s="363"/>
      <c r="AS837" s="363"/>
      <c r="AT837" s="363"/>
      <c r="AU837" s="363"/>
      <c r="AV837" s="363"/>
      <c r="AW837" s="363"/>
      <c r="AX837" s="363"/>
    </row>
    <row r="838" spans="1:50" ht="30" hidden="1" customHeight="1" x14ac:dyDescent="0.15">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462</v>
      </c>
      <c r="AD869" s="149"/>
      <c r="AE869" s="149"/>
      <c r="AF869" s="149"/>
      <c r="AG869" s="149"/>
      <c r="AH869" s="370" t="s">
        <v>492</v>
      </c>
      <c r="AI869" s="367"/>
      <c r="AJ869" s="367"/>
      <c r="AK869" s="367"/>
      <c r="AL869" s="367" t="s">
        <v>21</v>
      </c>
      <c r="AM869" s="367"/>
      <c r="AN869" s="367"/>
      <c r="AO869" s="372"/>
      <c r="AP869" s="373" t="s">
        <v>420</v>
      </c>
      <c r="AQ869" s="373"/>
      <c r="AR869" s="373"/>
      <c r="AS869" s="373"/>
      <c r="AT869" s="373"/>
      <c r="AU869" s="373"/>
      <c r="AV869" s="373"/>
      <c r="AW869" s="373"/>
      <c r="AX869" s="373"/>
    </row>
    <row r="870" spans="1:50" ht="30" hidden="1" customHeight="1" x14ac:dyDescent="0.15">
      <c r="A870" s="379">
        <v>1</v>
      </c>
      <c r="B870" s="379">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66"/>
      <c r="AD870" s="374"/>
      <c r="AE870" s="374"/>
      <c r="AF870" s="374"/>
      <c r="AG870" s="374"/>
      <c r="AH870" s="375"/>
      <c r="AI870" s="376"/>
      <c r="AJ870" s="376"/>
      <c r="AK870" s="376"/>
      <c r="AL870" s="360"/>
      <c r="AM870" s="361"/>
      <c r="AN870" s="361"/>
      <c r="AO870" s="362"/>
      <c r="AP870" s="363"/>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462</v>
      </c>
      <c r="AD902" s="149"/>
      <c r="AE902" s="149"/>
      <c r="AF902" s="149"/>
      <c r="AG902" s="149"/>
      <c r="AH902" s="370" t="s">
        <v>492</v>
      </c>
      <c r="AI902" s="367"/>
      <c r="AJ902" s="367"/>
      <c r="AK902" s="367"/>
      <c r="AL902" s="367" t="s">
        <v>21</v>
      </c>
      <c r="AM902" s="367"/>
      <c r="AN902" s="367"/>
      <c r="AO902" s="372"/>
      <c r="AP902" s="373" t="s">
        <v>420</v>
      </c>
      <c r="AQ902" s="373"/>
      <c r="AR902" s="373"/>
      <c r="AS902" s="373"/>
      <c r="AT902" s="373"/>
      <c r="AU902" s="373"/>
      <c r="AV902" s="373"/>
      <c r="AW902" s="373"/>
      <c r="AX902" s="373"/>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462</v>
      </c>
      <c r="AD935" s="149"/>
      <c r="AE935" s="149"/>
      <c r="AF935" s="149"/>
      <c r="AG935" s="149"/>
      <c r="AH935" s="370" t="s">
        <v>492</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462</v>
      </c>
      <c r="AD968" s="149"/>
      <c r="AE968" s="149"/>
      <c r="AF968" s="149"/>
      <c r="AG968" s="149"/>
      <c r="AH968" s="370" t="s">
        <v>492</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462</v>
      </c>
      <c r="AD1001" s="149"/>
      <c r="AE1001" s="149"/>
      <c r="AF1001" s="149"/>
      <c r="AG1001" s="149"/>
      <c r="AH1001" s="370" t="s">
        <v>492</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462</v>
      </c>
      <c r="AD1034" s="149"/>
      <c r="AE1034" s="149"/>
      <c r="AF1034" s="149"/>
      <c r="AG1034" s="149"/>
      <c r="AH1034" s="370" t="s">
        <v>492</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462</v>
      </c>
      <c r="AD1067" s="149"/>
      <c r="AE1067" s="149"/>
      <c r="AF1067" s="149"/>
      <c r="AG1067" s="149"/>
      <c r="AH1067" s="370" t="s">
        <v>492</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70" t="s">
        <v>27</v>
      </c>
      <c r="Q1101" s="370"/>
      <c r="R1101" s="370"/>
      <c r="S1101" s="370"/>
      <c r="T1101" s="370"/>
      <c r="U1101" s="370"/>
      <c r="V1101" s="370"/>
      <c r="W1101" s="370"/>
      <c r="X1101" s="370"/>
      <c r="Y1101" s="149" t="s">
        <v>421</v>
      </c>
      <c r="Z1101" s="383"/>
      <c r="AA1101" s="383"/>
      <c r="AB1101" s="383"/>
      <c r="AC1101" s="149" t="s">
        <v>367</v>
      </c>
      <c r="AD1101" s="149"/>
      <c r="AE1101" s="149"/>
      <c r="AF1101" s="149"/>
      <c r="AG1101" s="149"/>
      <c r="AH1101" s="370" t="s">
        <v>380</v>
      </c>
      <c r="AI1101" s="371"/>
      <c r="AJ1101" s="371"/>
      <c r="AK1101" s="371"/>
      <c r="AL1101" s="371" t="s">
        <v>21</v>
      </c>
      <c r="AM1101" s="371"/>
      <c r="AN1101" s="371"/>
      <c r="AO1101" s="384"/>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378"/>
      <c r="F1102" s="378"/>
      <c r="G1102" s="378"/>
      <c r="H1102" s="378"/>
      <c r="I1102" s="378"/>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7"/>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7">
    <cfRule type="expression" dxfId="2727" priority="14031">
      <formula>IF(RIGHT(TEXT(AK14,"0.#"),1)=".",FALSE,TRUE)</formula>
    </cfRule>
    <cfRule type="expression" dxfId="2726" priority="14032">
      <formula>IF(RIGHT(TEXT(AK14,"0.#"),1)=".",TRUE,FALSE)</formula>
    </cfRule>
  </conditionalFormatting>
  <conditionalFormatting sqref="AE32:AE34 AI32:AI34 AM32:AM34">
    <cfRule type="expression" dxfId="2725" priority="14021">
      <formula>IF(RIGHT(TEXT(AE32,"0.#"),1)=".",FALSE,TRUE)</formula>
    </cfRule>
    <cfRule type="expression" dxfId="2724" priority="14022">
      <formula>IF(RIGHT(TEXT(AE32,"0.#"),1)=".",TRUE,FALSE)</formula>
    </cfRule>
  </conditionalFormatting>
  <conditionalFormatting sqref="P18:AX18">
    <cfRule type="expression" dxfId="2723" priority="13907">
      <formula>IF(RIGHT(TEXT(P18,"0.#"),1)=".",FALSE,TRUE)</formula>
    </cfRule>
    <cfRule type="expression" dxfId="2722" priority="13908">
      <formula>IF(RIGHT(TEXT(P18,"0.#"),1)=".",TRUE,FALSE)</formula>
    </cfRule>
  </conditionalFormatting>
  <conditionalFormatting sqref="Y782">
    <cfRule type="expression" dxfId="2721" priority="13903">
      <formula>IF(RIGHT(TEXT(Y782,"0.#"),1)=".",FALSE,TRUE)</formula>
    </cfRule>
    <cfRule type="expression" dxfId="2720" priority="13904">
      <formula>IF(RIGHT(TEXT(Y782,"0.#"),1)=".",TRUE,FALSE)</formula>
    </cfRule>
  </conditionalFormatting>
  <conditionalFormatting sqref="Y791">
    <cfRule type="expression" dxfId="2719" priority="13899">
      <formula>IF(RIGHT(TEXT(Y791,"0.#"),1)=".",FALSE,TRUE)</formula>
    </cfRule>
    <cfRule type="expression" dxfId="2718" priority="13900">
      <formula>IF(RIGHT(TEXT(Y791,"0.#"),1)=".",TRUE,FALSE)</formula>
    </cfRule>
  </conditionalFormatting>
  <conditionalFormatting sqref="Y822:Y829 Y820 Y809:Y816 Y807 Y796:Y803 Y794">
    <cfRule type="expression" dxfId="2717" priority="13681">
      <formula>IF(RIGHT(TEXT(Y794,"0.#"),1)=".",FALSE,TRUE)</formula>
    </cfRule>
    <cfRule type="expression" dxfId="2716" priority="13682">
      <formula>IF(RIGHT(TEXT(Y794,"0.#"),1)=".",TRUE,FALSE)</formula>
    </cfRule>
  </conditionalFormatting>
  <conditionalFormatting sqref="AR15:AX15 P13:AX13 P14:AJ17">
    <cfRule type="expression" dxfId="2715" priority="13729">
      <formula>IF(RIGHT(TEXT(P13,"0.#"),1)=".",FALSE,TRUE)</formula>
    </cfRule>
    <cfRule type="expression" dxfId="2714" priority="13730">
      <formula>IF(RIGHT(TEXT(P13,"0.#"),1)=".",TRUE,FALSE)</formula>
    </cfRule>
  </conditionalFormatting>
  <conditionalFormatting sqref="P19:AJ19">
    <cfRule type="expression" dxfId="2713" priority="13727">
      <formula>IF(RIGHT(TEXT(P19,"0.#"),1)=".",FALSE,TRUE)</formula>
    </cfRule>
    <cfRule type="expression" dxfId="2712" priority="13728">
      <formula>IF(RIGHT(TEXT(P19,"0.#"),1)=".",TRUE,FALSE)</formula>
    </cfRule>
  </conditionalFormatting>
  <conditionalFormatting sqref="AQ101 AE101:AE102 AI101:AI102 AM101:AM102">
    <cfRule type="expression" dxfId="2711" priority="13719">
      <formula>IF(RIGHT(TEXT(AE101,"0.#"),1)=".",FALSE,TRUE)</formula>
    </cfRule>
    <cfRule type="expression" dxfId="2710" priority="13720">
      <formula>IF(RIGHT(TEXT(AE101,"0.#"),1)=".",TRUE,FALSE)</formula>
    </cfRule>
  </conditionalFormatting>
  <conditionalFormatting sqref="Y783:Y790 Y781">
    <cfRule type="expression" dxfId="2709" priority="13705">
      <formula>IF(RIGHT(TEXT(Y781,"0.#"),1)=".",FALSE,TRUE)</formula>
    </cfRule>
    <cfRule type="expression" dxfId="2708" priority="13706">
      <formula>IF(RIGHT(TEXT(Y781,"0.#"),1)=".",TRUE,FALSE)</formula>
    </cfRule>
  </conditionalFormatting>
  <conditionalFormatting sqref="AU782">
    <cfRule type="expression" dxfId="2707" priority="13703">
      <formula>IF(RIGHT(TEXT(AU782,"0.#"),1)=".",FALSE,TRUE)</formula>
    </cfRule>
    <cfRule type="expression" dxfId="2706" priority="13704">
      <formula>IF(RIGHT(TEXT(AU782,"0.#"),1)=".",TRUE,FALSE)</formula>
    </cfRule>
  </conditionalFormatting>
  <conditionalFormatting sqref="AU791">
    <cfRule type="expression" dxfId="2705" priority="13701">
      <formula>IF(RIGHT(TEXT(AU791,"0.#"),1)=".",FALSE,TRUE)</formula>
    </cfRule>
    <cfRule type="expression" dxfId="2704" priority="13702">
      <formula>IF(RIGHT(TEXT(AU791,"0.#"),1)=".",TRUE,FALSE)</formula>
    </cfRule>
  </conditionalFormatting>
  <conditionalFormatting sqref="AU783:AU790 AU781">
    <cfRule type="expression" dxfId="2703" priority="13699">
      <formula>IF(RIGHT(TEXT(AU781,"0.#"),1)=".",FALSE,TRUE)</formula>
    </cfRule>
    <cfRule type="expression" dxfId="2702" priority="13700">
      <formula>IF(RIGHT(TEXT(AU781,"0.#"),1)=".",TRUE,FALSE)</formula>
    </cfRule>
  </conditionalFormatting>
  <conditionalFormatting sqref="Y821 Y808 Y795">
    <cfRule type="expression" dxfId="2701" priority="13685">
      <formula>IF(RIGHT(TEXT(Y795,"0.#"),1)=".",FALSE,TRUE)</formula>
    </cfRule>
    <cfRule type="expression" dxfId="2700" priority="13686">
      <formula>IF(RIGHT(TEXT(Y795,"0.#"),1)=".",TRUE,FALSE)</formula>
    </cfRule>
  </conditionalFormatting>
  <conditionalFormatting sqref="Y830 Y817 Y804">
    <cfRule type="expression" dxfId="2699" priority="13683">
      <formula>IF(RIGHT(TEXT(Y804,"0.#"),1)=".",FALSE,TRUE)</formula>
    </cfRule>
    <cfRule type="expression" dxfId="2698" priority="13684">
      <formula>IF(RIGHT(TEXT(Y804,"0.#"),1)=".",TRUE,FALSE)</formula>
    </cfRule>
  </conditionalFormatting>
  <conditionalFormatting sqref="AU821 AU808 AU795">
    <cfRule type="expression" dxfId="2697" priority="13679">
      <formula>IF(RIGHT(TEXT(AU795,"0.#"),1)=".",FALSE,TRUE)</formula>
    </cfRule>
    <cfRule type="expression" dxfId="2696" priority="13680">
      <formula>IF(RIGHT(TEXT(AU795,"0.#"),1)=".",TRUE,FALSE)</formula>
    </cfRule>
  </conditionalFormatting>
  <conditionalFormatting sqref="AU830 AU817 AU804">
    <cfRule type="expression" dxfId="2695" priority="13677">
      <formula>IF(RIGHT(TEXT(AU804,"0.#"),1)=".",FALSE,TRUE)</formula>
    </cfRule>
    <cfRule type="expression" dxfId="2694" priority="13678">
      <formula>IF(RIGHT(TEXT(AU804,"0.#"),1)=".",TRUE,FALSE)</formula>
    </cfRule>
  </conditionalFormatting>
  <conditionalFormatting sqref="AU822:AU829 AU820 AU809:AU816 AU807 AU796:AU803 AU794">
    <cfRule type="expression" dxfId="2693" priority="13675">
      <formula>IF(RIGHT(TEXT(AU794,"0.#"),1)=".",FALSE,TRUE)</formula>
    </cfRule>
    <cfRule type="expression" dxfId="2692" priority="13676">
      <formula>IF(RIGHT(TEXT(AU794,"0.#"),1)=".",TRUE,FALSE)</formula>
    </cfRule>
  </conditionalFormatting>
  <conditionalFormatting sqref="AM87">
    <cfRule type="expression" dxfId="2691" priority="13329">
      <formula>IF(RIGHT(TEXT(AM87,"0.#"),1)=".",FALSE,TRUE)</formula>
    </cfRule>
    <cfRule type="expression" dxfId="2690" priority="13330">
      <formula>IF(RIGHT(TEXT(AM87,"0.#"),1)=".",TRUE,FALSE)</formula>
    </cfRule>
  </conditionalFormatting>
  <conditionalFormatting sqref="AQ32:AQ34">
    <cfRule type="expression" dxfId="2689" priority="13469">
      <formula>IF(RIGHT(TEXT(AQ32,"0.#"),1)=".",FALSE,TRUE)</formula>
    </cfRule>
    <cfRule type="expression" dxfId="2688" priority="13470">
      <formula>IF(RIGHT(TEXT(AQ32,"0.#"),1)=".",TRUE,FALSE)</formula>
    </cfRule>
  </conditionalFormatting>
  <conditionalFormatting sqref="AU32:AU34">
    <cfRule type="expression" dxfId="2687" priority="13467">
      <formula>IF(RIGHT(TEXT(AU32,"0.#"),1)=".",FALSE,TRUE)</formula>
    </cfRule>
    <cfRule type="expression" dxfId="2686" priority="13468">
      <formula>IF(RIGHT(TEXT(AU32,"0.#"),1)=".",TRUE,FALSE)</formula>
    </cfRule>
  </conditionalFormatting>
  <conditionalFormatting sqref="AE53:AE55 AI53:AI55 AM53:AM55">
    <cfRule type="expression" dxfId="2685" priority="13401">
      <formula>IF(RIGHT(TEXT(AE53,"0.#"),1)=".",FALSE,TRUE)</formula>
    </cfRule>
    <cfRule type="expression" dxfId="2684" priority="13402">
      <formula>IF(RIGHT(TEXT(AE53,"0.#"),1)=".",TRUE,FALSE)</formula>
    </cfRule>
  </conditionalFormatting>
  <conditionalFormatting sqref="AE60">
    <cfRule type="expression" dxfId="2683" priority="13371">
      <formula>IF(RIGHT(TEXT(AE60,"0.#"),1)=".",FALSE,TRUE)</formula>
    </cfRule>
    <cfRule type="expression" dxfId="2682" priority="13372">
      <formula>IF(RIGHT(TEXT(AE60,"0.#"),1)=".",TRUE,FALSE)</formula>
    </cfRule>
  </conditionalFormatting>
  <conditionalFormatting sqref="AE61">
    <cfRule type="expression" dxfId="2681" priority="13369">
      <formula>IF(RIGHT(TEXT(AE61,"0.#"),1)=".",FALSE,TRUE)</formula>
    </cfRule>
    <cfRule type="expression" dxfId="2680" priority="13370">
      <formula>IF(RIGHT(TEXT(AE61,"0.#"),1)=".",TRUE,FALSE)</formula>
    </cfRule>
  </conditionalFormatting>
  <conditionalFormatting sqref="AE62">
    <cfRule type="expression" dxfId="2679" priority="13367">
      <formula>IF(RIGHT(TEXT(AE62,"0.#"),1)=".",FALSE,TRUE)</formula>
    </cfRule>
    <cfRule type="expression" dxfId="2678" priority="13368">
      <formula>IF(RIGHT(TEXT(AE62,"0.#"),1)=".",TRUE,FALSE)</formula>
    </cfRule>
  </conditionalFormatting>
  <conditionalFormatting sqref="AI62">
    <cfRule type="expression" dxfId="2677" priority="13365">
      <formula>IF(RIGHT(TEXT(AI62,"0.#"),1)=".",FALSE,TRUE)</formula>
    </cfRule>
    <cfRule type="expression" dxfId="2676" priority="13366">
      <formula>IF(RIGHT(TEXT(AI62,"0.#"),1)=".",TRUE,FALSE)</formula>
    </cfRule>
  </conditionalFormatting>
  <conditionalFormatting sqref="AI61">
    <cfRule type="expression" dxfId="2675" priority="13363">
      <formula>IF(RIGHT(TEXT(AI61,"0.#"),1)=".",FALSE,TRUE)</formula>
    </cfRule>
    <cfRule type="expression" dxfId="2674" priority="13364">
      <formula>IF(RIGHT(TEXT(AI61,"0.#"),1)=".",TRUE,FALSE)</formula>
    </cfRule>
  </conditionalFormatting>
  <conditionalFormatting sqref="AI60">
    <cfRule type="expression" dxfId="2673" priority="13361">
      <formula>IF(RIGHT(TEXT(AI60,"0.#"),1)=".",FALSE,TRUE)</formula>
    </cfRule>
    <cfRule type="expression" dxfId="2672" priority="13362">
      <formula>IF(RIGHT(TEXT(AI60,"0.#"),1)=".",TRUE,FALSE)</formula>
    </cfRule>
  </conditionalFormatting>
  <conditionalFormatting sqref="AM60">
    <cfRule type="expression" dxfId="2671" priority="13359">
      <formula>IF(RIGHT(TEXT(AM60,"0.#"),1)=".",FALSE,TRUE)</formula>
    </cfRule>
    <cfRule type="expression" dxfId="2670" priority="13360">
      <formula>IF(RIGHT(TEXT(AM60,"0.#"),1)=".",TRUE,FALSE)</formula>
    </cfRule>
  </conditionalFormatting>
  <conditionalFormatting sqref="AM61">
    <cfRule type="expression" dxfId="2669" priority="13357">
      <formula>IF(RIGHT(TEXT(AM61,"0.#"),1)=".",FALSE,TRUE)</formula>
    </cfRule>
    <cfRule type="expression" dxfId="2668" priority="13358">
      <formula>IF(RIGHT(TEXT(AM61,"0.#"),1)=".",TRUE,FALSE)</formula>
    </cfRule>
  </conditionalFormatting>
  <conditionalFormatting sqref="AM62">
    <cfRule type="expression" dxfId="2667" priority="13355">
      <formula>IF(RIGHT(TEXT(AM62,"0.#"),1)=".",FALSE,TRUE)</formula>
    </cfRule>
    <cfRule type="expression" dxfId="2666" priority="13356">
      <formula>IF(RIGHT(TEXT(AM62,"0.#"),1)=".",TRUE,FALSE)</formula>
    </cfRule>
  </conditionalFormatting>
  <conditionalFormatting sqref="AE87">
    <cfRule type="expression" dxfId="2665" priority="13341">
      <formula>IF(RIGHT(TEXT(AE87,"0.#"),1)=".",FALSE,TRUE)</formula>
    </cfRule>
    <cfRule type="expression" dxfId="2664" priority="13342">
      <formula>IF(RIGHT(TEXT(AE87,"0.#"),1)=".",TRUE,FALSE)</formula>
    </cfRule>
  </conditionalFormatting>
  <conditionalFormatting sqref="AE88">
    <cfRule type="expression" dxfId="2663" priority="13339">
      <formula>IF(RIGHT(TEXT(AE88,"0.#"),1)=".",FALSE,TRUE)</formula>
    </cfRule>
    <cfRule type="expression" dxfId="2662" priority="13340">
      <formula>IF(RIGHT(TEXT(AE88,"0.#"),1)=".",TRUE,FALSE)</formula>
    </cfRule>
  </conditionalFormatting>
  <conditionalFormatting sqref="AE89">
    <cfRule type="expression" dxfId="2661" priority="13337">
      <formula>IF(RIGHT(TEXT(AE89,"0.#"),1)=".",FALSE,TRUE)</formula>
    </cfRule>
    <cfRule type="expression" dxfId="2660" priority="13338">
      <formula>IF(RIGHT(TEXT(AE89,"0.#"),1)=".",TRUE,FALSE)</formula>
    </cfRule>
  </conditionalFormatting>
  <conditionalFormatting sqref="AI89">
    <cfRule type="expression" dxfId="2659" priority="13335">
      <formula>IF(RIGHT(TEXT(AI89,"0.#"),1)=".",FALSE,TRUE)</formula>
    </cfRule>
    <cfRule type="expression" dxfId="2658" priority="13336">
      <formula>IF(RIGHT(TEXT(AI89,"0.#"),1)=".",TRUE,FALSE)</formula>
    </cfRule>
  </conditionalFormatting>
  <conditionalFormatting sqref="AI88">
    <cfRule type="expression" dxfId="2657" priority="13333">
      <formula>IF(RIGHT(TEXT(AI88,"0.#"),1)=".",FALSE,TRUE)</formula>
    </cfRule>
    <cfRule type="expression" dxfId="2656" priority="13334">
      <formula>IF(RIGHT(TEXT(AI88,"0.#"),1)=".",TRUE,FALSE)</formula>
    </cfRule>
  </conditionalFormatting>
  <conditionalFormatting sqref="AI87">
    <cfRule type="expression" dxfId="2655" priority="13331">
      <formula>IF(RIGHT(TEXT(AI87,"0.#"),1)=".",FALSE,TRUE)</formula>
    </cfRule>
    <cfRule type="expression" dxfId="2654" priority="13332">
      <formula>IF(RIGHT(TEXT(AI87,"0.#"),1)=".",TRUE,FALSE)</formula>
    </cfRule>
  </conditionalFormatting>
  <conditionalFormatting sqref="AM88">
    <cfRule type="expression" dxfId="2653" priority="13327">
      <formula>IF(RIGHT(TEXT(AM88,"0.#"),1)=".",FALSE,TRUE)</formula>
    </cfRule>
    <cfRule type="expression" dxfId="2652" priority="13328">
      <formula>IF(RIGHT(TEXT(AM88,"0.#"),1)=".",TRUE,FALSE)</formula>
    </cfRule>
  </conditionalFormatting>
  <conditionalFormatting sqref="AM89">
    <cfRule type="expression" dxfId="2651" priority="13325">
      <formula>IF(RIGHT(TEXT(AM89,"0.#"),1)=".",FALSE,TRUE)</formula>
    </cfRule>
    <cfRule type="expression" dxfId="2650" priority="13326">
      <formula>IF(RIGHT(TEXT(AM89,"0.#"),1)=".",TRUE,FALSE)</formula>
    </cfRule>
  </conditionalFormatting>
  <conditionalFormatting sqref="AE92">
    <cfRule type="expression" dxfId="2649" priority="13311">
      <formula>IF(RIGHT(TEXT(AE92,"0.#"),1)=".",FALSE,TRUE)</formula>
    </cfRule>
    <cfRule type="expression" dxfId="2648" priority="13312">
      <formula>IF(RIGHT(TEXT(AE92,"0.#"),1)=".",TRUE,FALSE)</formula>
    </cfRule>
  </conditionalFormatting>
  <conditionalFormatting sqref="AE93">
    <cfRule type="expression" dxfId="2647" priority="13309">
      <formula>IF(RIGHT(TEXT(AE93,"0.#"),1)=".",FALSE,TRUE)</formula>
    </cfRule>
    <cfRule type="expression" dxfId="2646" priority="13310">
      <formula>IF(RIGHT(TEXT(AE93,"0.#"),1)=".",TRUE,FALSE)</formula>
    </cfRule>
  </conditionalFormatting>
  <conditionalFormatting sqref="AE94">
    <cfRule type="expression" dxfId="2645" priority="13307">
      <formula>IF(RIGHT(TEXT(AE94,"0.#"),1)=".",FALSE,TRUE)</formula>
    </cfRule>
    <cfRule type="expression" dxfId="2644" priority="13308">
      <formula>IF(RIGHT(TEXT(AE94,"0.#"),1)=".",TRUE,FALSE)</formula>
    </cfRule>
  </conditionalFormatting>
  <conditionalFormatting sqref="AI94">
    <cfRule type="expression" dxfId="2643" priority="13305">
      <formula>IF(RIGHT(TEXT(AI94,"0.#"),1)=".",FALSE,TRUE)</formula>
    </cfRule>
    <cfRule type="expression" dxfId="2642" priority="13306">
      <formula>IF(RIGHT(TEXT(AI94,"0.#"),1)=".",TRUE,FALSE)</formula>
    </cfRule>
  </conditionalFormatting>
  <conditionalFormatting sqref="AI93">
    <cfRule type="expression" dxfId="2641" priority="13303">
      <formula>IF(RIGHT(TEXT(AI93,"0.#"),1)=".",FALSE,TRUE)</formula>
    </cfRule>
    <cfRule type="expression" dxfId="2640" priority="13304">
      <formula>IF(RIGHT(TEXT(AI93,"0.#"),1)=".",TRUE,FALSE)</formula>
    </cfRule>
  </conditionalFormatting>
  <conditionalFormatting sqref="AI92">
    <cfRule type="expression" dxfId="2639" priority="13301">
      <formula>IF(RIGHT(TEXT(AI92,"0.#"),1)=".",FALSE,TRUE)</formula>
    </cfRule>
    <cfRule type="expression" dxfId="2638" priority="13302">
      <formula>IF(RIGHT(TEXT(AI92,"0.#"),1)=".",TRUE,FALSE)</formula>
    </cfRule>
  </conditionalFormatting>
  <conditionalFormatting sqref="AM92">
    <cfRule type="expression" dxfId="2637" priority="13299">
      <formula>IF(RIGHT(TEXT(AM92,"0.#"),1)=".",FALSE,TRUE)</formula>
    </cfRule>
    <cfRule type="expression" dxfId="2636" priority="13300">
      <formula>IF(RIGHT(TEXT(AM92,"0.#"),1)=".",TRUE,FALSE)</formula>
    </cfRule>
  </conditionalFormatting>
  <conditionalFormatting sqref="AM93">
    <cfRule type="expression" dxfId="2635" priority="13297">
      <formula>IF(RIGHT(TEXT(AM93,"0.#"),1)=".",FALSE,TRUE)</formula>
    </cfRule>
    <cfRule type="expression" dxfId="2634" priority="13298">
      <formula>IF(RIGHT(TEXT(AM93,"0.#"),1)=".",TRUE,FALSE)</formula>
    </cfRule>
  </conditionalFormatting>
  <conditionalFormatting sqref="AM94">
    <cfRule type="expression" dxfId="2633" priority="13295">
      <formula>IF(RIGHT(TEXT(AM94,"0.#"),1)=".",FALSE,TRUE)</formula>
    </cfRule>
    <cfRule type="expression" dxfId="2632" priority="13296">
      <formula>IF(RIGHT(TEXT(AM94,"0.#"),1)=".",TRUE,FALSE)</formula>
    </cfRule>
  </conditionalFormatting>
  <conditionalFormatting sqref="AE97">
    <cfRule type="expression" dxfId="2631" priority="13281">
      <formula>IF(RIGHT(TEXT(AE97,"0.#"),1)=".",FALSE,TRUE)</formula>
    </cfRule>
    <cfRule type="expression" dxfId="2630" priority="13282">
      <formula>IF(RIGHT(TEXT(AE97,"0.#"),1)=".",TRUE,FALSE)</formula>
    </cfRule>
  </conditionalFormatting>
  <conditionalFormatting sqref="AE98">
    <cfRule type="expression" dxfId="2629" priority="13279">
      <formula>IF(RIGHT(TEXT(AE98,"0.#"),1)=".",FALSE,TRUE)</formula>
    </cfRule>
    <cfRule type="expression" dxfId="2628" priority="13280">
      <formula>IF(RIGHT(TEXT(AE98,"0.#"),1)=".",TRUE,FALSE)</formula>
    </cfRule>
  </conditionalFormatting>
  <conditionalFormatting sqref="AE99">
    <cfRule type="expression" dxfId="2627" priority="13277">
      <formula>IF(RIGHT(TEXT(AE99,"0.#"),1)=".",FALSE,TRUE)</formula>
    </cfRule>
    <cfRule type="expression" dxfId="2626" priority="13278">
      <formula>IF(RIGHT(TEXT(AE99,"0.#"),1)=".",TRUE,FALSE)</formula>
    </cfRule>
  </conditionalFormatting>
  <conditionalFormatting sqref="AI99">
    <cfRule type="expression" dxfId="2625" priority="13275">
      <formula>IF(RIGHT(TEXT(AI99,"0.#"),1)=".",FALSE,TRUE)</formula>
    </cfRule>
    <cfRule type="expression" dxfId="2624" priority="13276">
      <formula>IF(RIGHT(TEXT(AI99,"0.#"),1)=".",TRUE,FALSE)</formula>
    </cfRule>
  </conditionalFormatting>
  <conditionalFormatting sqref="AI98">
    <cfRule type="expression" dxfId="2623" priority="13273">
      <formula>IF(RIGHT(TEXT(AI98,"0.#"),1)=".",FALSE,TRUE)</formula>
    </cfRule>
    <cfRule type="expression" dxfId="2622" priority="13274">
      <formula>IF(RIGHT(TEXT(AI98,"0.#"),1)=".",TRUE,FALSE)</formula>
    </cfRule>
  </conditionalFormatting>
  <conditionalFormatting sqref="AI97">
    <cfRule type="expression" dxfId="2621" priority="13271">
      <formula>IF(RIGHT(TEXT(AI97,"0.#"),1)=".",FALSE,TRUE)</formula>
    </cfRule>
    <cfRule type="expression" dxfId="2620" priority="13272">
      <formula>IF(RIGHT(TEXT(AI97,"0.#"),1)=".",TRUE,FALSE)</formula>
    </cfRule>
  </conditionalFormatting>
  <conditionalFormatting sqref="AM97">
    <cfRule type="expression" dxfId="2619" priority="13269">
      <formula>IF(RIGHT(TEXT(AM97,"0.#"),1)=".",FALSE,TRUE)</formula>
    </cfRule>
    <cfRule type="expression" dxfId="2618" priority="13270">
      <formula>IF(RIGHT(TEXT(AM97,"0.#"),1)=".",TRUE,FALSE)</formula>
    </cfRule>
  </conditionalFormatting>
  <conditionalFormatting sqref="AM98">
    <cfRule type="expression" dxfId="2617" priority="13267">
      <formula>IF(RIGHT(TEXT(AM98,"0.#"),1)=".",FALSE,TRUE)</formula>
    </cfRule>
    <cfRule type="expression" dxfId="2616" priority="13268">
      <formula>IF(RIGHT(TEXT(AM98,"0.#"),1)=".",TRUE,FALSE)</formula>
    </cfRule>
  </conditionalFormatting>
  <conditionalFormatting sqref="AM99">
    <cfRule type="expression" dxfId="2615" priority="13265">
      <formula>IF(RIGHT(TEXT(AM99,"0.#"),1)=".",FALSE,TRUE)</formula>
    </cfRule>
    <cfRule type="expression" dxfId="2614" priority="13266">
      <formula>IF(RIGHT(TEXT(AM99,"0.#"),1)=".",TRUE,FALSE)</formula>
    </cfRule>
  </conditionalFormatting>
  <conditionalFormatting sqref="AQ102">
    <cfRule type="expression" dxfId="2613" priority="13241">
      <formula>IF(RIGHT(TEXT(AQ102,"0.#"),1)=".",FALSE,TRUE)</formula>
    </cfRule>
    <cfRule type="expression" dxfId="2612" priority="13242">
      <formula>IF(RIGHT(TEXT(AQ102,"0.#"),1)=".",TRUE,FALSE)</formula>
    </cfRule>
  </conditionalFormatting>
  <conditionalFormatting sqref="AE104 AI104 AM104">
    <cfRule type="expression" dxfId="2611" priority="13239">
      <formula>IF(RIGHT(TEXT(AE104,"0.#"),1)=".",FALSE,TRUE)</formula>
    </cfRule>
    <cfRule type="expression" dxfId="2610" priority="13240">
      <formula>IF(RIGHT(TEXT(AE104,"0.#"),1)=".",TRUE,FALSE)</formula>
    </cfRule>
  </conditionalFormatting>
  <conditionalFormatting sqref="AE105 AI105 AM105">
    <cfRule type="expression" dxfId="2609" priority="13233">
      <formula>IF(RIGHT(TEXT(AE105,"0.#"),1)=".",FALSE,TRUE)</formula>
    </cfRule>
    <cfRule type="expression" dxfId="2608" priority="13234">
      <formula>IF(RIGHT(TEXT(AE105,"0.#"),1)=".",TRUE,FALSE)</formula>
    </cfRule>
  </conditionalFormatting>
  <conditionalFormatting sqref="AE107 AI107 AM107">
    <cfRule type="expression" dxfId="2607" priority="13225">
      <formula>IF(RIGHT(TEXT(AE107,"0.#"),1)=".",FALSE,TRUE)</formula>
    </cfRule>
    <cfRule type="expression" dxfId="2606" priority="13226">
      <formula>IF(RIGHT(TEXT(AE107,"0.#"),1)=".",TRUE,FALSE)</formula>
    </cfRule>
  </conditionalFormatting>
  <conditionalFormatting sqref="AE108 AI108 AM108">
    <cfRule type="expression" dxfId="2605" priority="13219">
      <formula>IF(RIGHT(TEXT(AE108,"0.#"),1)=".",FALSE,TRUE)</formula>
    </cfRule>
    <cfRule type="expression" dxfId="2604" priority="13220">
      <formula>IF(RIGHT(TEXT(AE108,"0.#"),1)=".",TRUE,FALSE)</formula>
    </cfRule>
  </conditionalFormatting>
  <conditionalFormatting sqref="AE110 AI110 AM110">
    <cfRule type="expression" dxfId="2603" priority="13211">
      <formula>IF(RIGHT(TEXT(AE110,"0.#"),1)=".",FALSE,TRUE)</formula>
    </cfRule>
    <cfRule type="expression" dxfId="2602" priority="13212">
      <formula>IF(RIGHT(TEXT(AE110,"0.#"),1)=".",TRUE,FALSE)</formula>
    </cfRule>
  </conditionalFormatting>
  <conditionalFormatting sqref="AE111 AI111 AM111">
    <cfRule type="expression" dxfId="2601" priority="13205">
      <formula>IF(RIGHT(TEXT(AE111,"0.#"),1)=".",FALSE,TRUE)</formula>
    </cfRule>
    <cfRule type="expression" dxfId="2600" priority="13206">
      <formula>IF(RIGHT(TEXT(AE111,"0.#"),1)=".",TRUE,FALSE)</formula>
    </cfRule>
  </conditionalFormatting>
  <conditionalFormatting sqref="AE113">
    <cfRule type="expression" dxfId="2599" priority="13197">
      <formula>IF(RIGHT(TEXT(AE113,"0.#"),1)=".",FALSE,TRUE)</formula>
    </cfRule>
    <cfRule type="expression" dxfId="2598" priority="13198">
      <formula>IF(RIGHT(TEXT(AE113,"0.#"),1)=".",TRUE,FALSE)</formula>
    </cfRule>
  </conditionalFormatting>
  <conditionalFormatting sqref="AI113">
    <cfRule type="expression" dxfId="2597" priority="13195">
      <formula>IF(RIGHT(TEXT(AI113,"0.#"),1)=".",FALSE,TRUE)</formula>
    </cfRule>
    <cfRule type="expression" dxfId="2596" priority="13196">
      <formula>IF(RIGHT(TEXT(AI113,"0.#"),1)=".",TRUE,FALSE)</formula>
    </cfRule>
  </conditionalFormatting>
  <conditionalFormatting sqref="AM113">
    <cfRule type="expression" dxfId="2595" priority="13193">
      <formula>IF(RIGHT(TEXT(AM113,"0.#"),1)=".",FALSE,TRUE)</formula>
    </cfRule>
    <cfRule type="expression" dxfId="2594" priority="13194">
      <formula>IF(RIGHT(TEXT(AM113,"0.#"),1)=".",TRUE,FALSE)</formula>
    </cfRule>
  </conditionalFormatting>
  <conditionalFormatting sqref="AE114">
    <cfRule type="expression" dxfId="2593" priority="13191">
      <formula>IF(RIGHT(TEXT(AE114,"0.#"),1)=".",FALSE,TRUE)</formula>
    </cfRule>
    <cfRule type="expression" dxfId="2592" priority="13192">
      <formula>IF(RIGHT(TEXT(AE114,"0.#"),1)=".",TRUE,FALSE)</formula>
    </cfRule>
  </conditionalFormatting>
  <conditionalFormatting sqref="AI114">
    <cfRule type="expression" dxfId="2591" priority="13189">
      <formula>IF(RIGHT(TEXT(AI114,"0.#"),1)=".",FALSE,TRUE)</formula>
    </cfRule>
    <cfRule type="expression" dxfId="2590" priority="13190">
      <formula>IF(RIGHT(TEXT(AI114,"0.#"),1)=".",TRUE,FALSE)</formula>
    </cfRule>
  </conditionalFormatting>
  <conditionalFormatting sqref="AM114">
    <cfRule type="expression" dxfId="2589" priority="13187">
      <formula>IF(RIGHT(TEXT(AM114,"0.#"),1)=".",FALSE,TRUE)</formula>
    </cfRule>
    <cfRule type="expression" dxfId="2588" priority="13188">
      <formula>IF(RIGHT(TEXT(AM114,"0.#"),1)=".",TRUE,FALSE)</formula>
    </cfRule>
  </conditionalFormatting>
  <conditionalFormatting sqref="AE116 AQ116 AI116 AM116">
    <cfRule type="expression" dxfId="2587" priority="13183">
      <formula>IF(RIGHT(TEXT(AE116,"0.#"),1)=".",FALSE,TRUE)</formula>
    </cfRule>
    <cfRule type="expression" dxfId="2586" priority="13184">
      <formula>IF(RIGHT(TEXT(AE116,"0.#"),1)=".",TRUE,FALSE)</formula>
    </cfRule>
  </conditionalFormatting>
  <conditionalFormatting sqref="AE117 AI117 AM117">
    <cfRule type="expression" dxfId="2585" priority="13177">
      <formula>IF(RIGHT(TEXT(AE117,"0.#"),1)=".",FALSE,TRUE)</formula>
    </cfRule>
    <cfRule type="expression" dxfId="2584" priority="13178">
      <formula>IF(RIGHT(TEXT(AE117,"0.#"),1)=".",TRUE,FALSE)</formula>
    </cfRule>
  </conditionalFormatting>
  <conditionalFormatting sqref="AQ117">
    <cfRule type="expression" dxfId="2583" priority="13171">
      <formula>IF(RIGHT(TEXT(AQ117,"0.#"),1)=".",FALSE,TRUE)</formula>
    </cfRule>
    <cfRule type="expression" dxfId="2582" priority="13172">
      <formula>IF(RIGHT(TEXT(AQ117,"0.#"),1)=".",TRUE,FALSE)</formula>
    </cfRule>
  </conditionalFormatting>
  <conditionalFormatting sqref="AQ119">
    <cfRule type="expression" dxfId="2581" priority="13169">
      <formula>IF(RIGHT(TEXT(AQ119,"0.#"),1)=".",FALSE,TRUE)</formula>
    </cfRule>
    <cfRule type="expression" dxfId="2580" priority="13170">
      <formula>IF(RIGHT(TEXT(AQ119,"0.#"),1)=".",TRUE,FALSE)</formula>
    </cfRule>
  </conditionalFormatting>
  <conditionalFormatting sqref="AQ120">
    <cfRule type="expression" dxfId="2579" priority="13157">
      <formula>IF(RIGHT(TEXT(AQ120,"0.#"),1)=".",FALSE,TRUE)</formula>
    </cfRule>
    <cfRule type="expression" dxfId="2578" priority="13158">
      <formula>IF(RIGHT(TEXT(AQ120,"0.#"),1)=".",TRUE,FALSE)</formula>
    </cfRule>
  </conditionalFormatting>
  <conditionalFormatting sqref="AE122 AQ122">
    <cfRule type="expression" dxfId="2577" priority="13155">
      <formula>IF(RIGHT(TEXT(AE122,"0.#"),1)=".",FALSE,TRUE)</formula>
    </cfRule>
    <cfRule type="expression" dxfId="2576" priority="13156">
      <formula>IF(RIGHT(TEXT(AE122,"0.#"),1)=".",TRUE,FALSE)</formula>
    </cfRule>
  </conditionalFormatting>
  <conditionalFormatting sqref="AI122">
    <cfRule type="expression" dxfId="2575" priority="13153">
      <formula>IF(RIGHT(TEXT(AI122,"0.#"),1)=".",FALSE,TRUE)</formula>
    </cfRule>
    <cfRule type="expression" dxfId="2574" priority="13154">
      <formula>IF(RIGHT(TEXT(AI122,"0.#"),1)=".",TRUE,FALSE)</formula>
    </cfRule>
  </conditionalFormatting>
  <conditionalFormatting sqref="AM122">
    <cfRule type="expression" dxfId="2573" priority="13151">
      <formula>IF(RIGHT(TEXT(AM122,"0.#"),1)=".",FALSE,TRUE)</formula>
    </cfRule>
    <cfRule type="expression" dxfId="2572" priority="13152">
      <formula>IF(RIGHT(TEXT(AM122,"0.#"),1)=".",TRUE,FALSE)</formula>
    </cfRule>
  </conditionalFormatting>
  <conditionalFormatting sqref="AQ123">
    <cfRule type="expression" dxfId="2571" priority="13143">
      <formula>IF(RIGHT(TEXT(AQ123,"0.#"),1)=".",FALSE,TRUE)</formula>
    </cfRule>
    <cfRule type="expression" dxfId="2570" priority="13144">
      <formula>IF(RIGHT(TEXT(AQ123,"0.#"),1)=".",TRUE,FALSE)</formula>
    </cfRule>
  </conditionalFormatting>
  <conditionalFormatting sqref="AE125 AQ125">
    <cfRule type="expression" dxfId="2569" priority="13141">
      <formula>IF(RIGHT(TEXT(AE125,"0.#"),1)=".",FALSE,TRUE)</formula>
    </cfRule>
    <cfRule type="expression" dxfId="2568" priority="13142">
      <formula>IF(RIGHT(TEXT(AE125,"0.#"),1)=".",TRUE,FALSE)</formula>
    </cfRule>
  </conditionalFormatting>
  <conditionalFormatting sqref="AI125">
    <cfRule type="expression" dxfId="2567" priority="13139">
      <formula>IF(RIGHT(TEXT(AI125,"0.#"),1)=".",FALSE,TRUE)</formula>
    </cfRule>
    <cfRule type="expression" dxfId="2566" priority="13140">
      <formula>IF(RIGHT(TEXT(AI125,"0.#"),1)=".",TRUE,FALSE)</formula>
    </cfRule>
  </conditionalFormatting>
  <conditionalFormatting sqref="AM125">
    <cfRule type="expression" dxfId="2565" priority="13137">
      <formula>IF(RIGHT(TEXT(AM125,"0.#"),1)=".",FALSE,TRUE)</formula>
    </cfRule>
    <cfRule type="expression" dxfId="2564" priority="13138">
      <formula>IF(RIGHT(TEXT(AM125,"0.#"),1)=".",TRUE,FALSE)</formula>
    </cfRule>
  </conditionalFormatting>
  <conditionalFormatting sqref="AQ126">
    <cfRule type="expression" dxfId="2563" priority="13129">
      <formula>IF(RIGHT(TEXT(AQ126,"0.#"),1)=".",FALSE,TRUE)</formula>
    </cfRule>
    <cfRule type="expression" dxfId="2562" priority="13130">
      <formula>IF(RIGHT(TEXT(AQ126,"0.#"),1)=".",TRUE,FALSE)</formula>
    </cfRule>
  </conditionalFormatting>
  <conditionalFormatting sqref="AE128 AQ128">
    <cfRule type="expression" dxfId="2561" priority="13127">
      <formula>IF(RIGHT(TEXT(AE128,"0.#"),1)=".",FALSE,TRUE)</formula>
    </cfRule>
    <cfRule type="expression" dxfId="2560" priority="13128">
      <formula>IF(RIGHT(TEXT(AE128,"0.#"),1)=".",TRUE,FALSE)</formula>
    </cfRule>
  </conditionalFormatting>
  <conditionalFormatting sqref="AI128">
    <cfRule type="expression" dxfId="2559" priority="13125">
      <formula>IF(RIGHT(TEXT(AI128,"0.#"),1)=".",FALSE,TRUE)</formula>
    </cfRule>
    <cfRule type="expression" dxfId="2558" priority="13126">
      <formula>IF(RIGHT(TEXT(AI128,"0.#"),1)=".",TRUE,FALSE)</formula>
    </cfRule>
  </conditionalFormatting>
  <conditionalFormatting sqref="AM128">
    <cfRule type="expression" dxfId="2557" priority="13123">
      <formula>IF(RIGHT(TEXT(AM128,"0.#"),1)=".",FALSE,TRUE)</formula>
    </cfRule>
    <cfRule type="expression" dxfId="2556" priority="13124">
      <formula>IF(RIGHT(TEXT(AM128,"0.#"),1)=".",TRUE,FALSE)</formula>
    </cfRule>
  </conditionalFormatting>
  <conditionalFormatting sqref="AQ129">
    <cfRule type="expression" dxfId="2555" priority="13115">
      <formula>IF(RIGHT(TEXT(AQ129,"0.#"),1)=".",FALSE,TRUE)</formula>
    </cfRule>
    <cfRule type="expression" dxfId="2554" priority="13116">
      <formula>IF(RIGHT(TEXT(AQ129,"0.#"),1)=".",TRUE,FALSE)</formula>
    </cfRule>
  </conditionalFormatting>
  <conditionalFormatting sqref="AE75">
    <cfRule type="expression" dxfId="2553" priority="13113">
      <formula>IF(RIGHT(TEXT(AE75,"0.#"),1)=".",FALSE,TRUE)</formula>
    </cfRule>
    <cfRule type="expression" dxfId="2552" priority="13114">
      <formula>IF(RIGHT(TEXT(AE75,"0.#"),1)=".",TRUE,FALSE)</formula>
    </cfRule>
  </conditionalFormatting>
  <conditionalFormatting sqref="AE76">
    <cfRule type="expression" dxfId="2551" priority="13111">
      <formula>IF(RIGHT(TEXT(AE76,"0.#"),1)=".",FALSE,TRUE)</formula>
    </cfRule>
    <cfRule type="expression" dxfId="2550" priority="13112">
      <formula>IF(RIGHT(TEXT(AE76,"0.#"),1)=".",TRUE,FALSE)</formula>
    </cfRule>
  </conditionalFormatting>
  <conditionalFormatting sqref="AE77">
    <cfRule type="expression" dxfId="2549" priority="13109">
      <formula>IF(RIGHT(TEXT(AE77,"0.#"),1)=".",FALSE,TRUE)</formula>
    </cfRule>
    <cfRule type="expression" dxfId="2548" priority="13110">
      <formula>IF(RIGHT(TEXT(AE77,"0.#"),1)=".",TRUE,FALSE)</formula>
    </cfRule>
  </conditionalFormatting>
  <conditionalFormatting sqref="AI77">
    <cfRule type="expression" dxfId="2547" priority="13107">
      <formula>IF(RIGHT(TEXT(AI77,"0.#"),1)=".",FALSE,TRUE)</formula>
    </cfRule>
    <cfRule type="expression" dxfId="2546" priority="13108">
      <formula>IF(RIGHT(TEXT(AI77,"0.#"),1)=".",TRUE,FALSE)</formula>
    </cfRule>
  </conditionalFormatting>
  <conditionalFormatting sqref="AI76">
    <cfRule type="expression" dxfId="2545" priority="13105">
      <formula>IF(RIGHT(TEXT(AI76,"0.#"),1)=".",FALSE,TRUE)</formula>
    </cfRule>
    <cfRule type="expression" dxfId="2544" priority="13106">
      <formula>IF(RIGHT(TEXT(AI76,"0.#"),1)=".",TRUE,FALSE)</formula>
    </cfRule>
  </conditionalFormatting>
  <conditionalFormatting sqref="AI75">
    <cfRule type="expression" dxfId="2543" priority="13103">
      <formula>IF(RIGHT(TEXT(AI75,"0.#"),1)=".",FALSE,TRUE)</formula>
    </cfRule>
    <cfRule type="expression" dxfId="2542" priority="13104">
      <formula>IF(RIGHT(TEXT(AI75,"0.#"),1)=".",TRUE,FALSE)</formula>
    </cfRule>
  </conditionalFormatting>
  <conditionalFormatting sqref="AM75">
    <cfRule type="expression" dxfId="2541" priority="13101">
      <formula>IF(RIGHT(TEXT(AM75,"0.#"),1)=".",FALSE,TRUE)</formula>
    </cfRule>
    <cfRule type="expression" dxfId="2540" priority="13102">
      <formula>IF(RIGHT(TEXT(AM75,"0.#"),1)=".",TRUE,FALSE)</formula>
    </cfRule>
  </conditionalFormatting>
  <conditionalFormatting sqref="AM76">
    <cfRule type="expression" dxfId="2539" priority="13099">
      <formula>IF(RIGHT(TEXT(AM76,"0.#"),1)=".",FALSE,TRUE)</formula>
    </cfRule>
    <cfRule type="expression" dxfId="2538" priority="13100">
      <formula>IF(RIGHT(TEXT(AM76,"0.#"),1)=".",TRUE,FALSE)</formula>
    </cfRule>
  </conditionalFormatting>
  <conditionalFormatting sqref="AM77">
    <cfRule type="expression" dxfId="2537" priority="13097">
      <formula>IF(RIGHT(TEXT(AM77,"0.#"),1)=".",FALSE,TRUE)</formula>
    </cfRule>
    <cfRule type="expression" dxfId="2536" priority="13098">
      <formula>IF(RIGHT(TEXT(AM77,"0.#"),1)=".",TRUE,FALSE)</formula>
    </cfRule>
  </conditionalFormatting>
  <conditionalFormatting sqref="AE433">
    <cfRule type="expression" dxfId="2535" priority="13053">
      <formula>IF(RIGHT(TEXT(AE433,"0.#"),1)=".",FALSE,TRUE)</formula>
    </cfRule>
    <cfRule type="expression" dxfId="2534" priority="13054">
      <formula>IF(RIGHT(TEXT(AE433,"0.#"),1)=".",TRUE,FALSE)</formula>
    </cfRule>
  </conditionalFormatting>
  <conditionalFormatting sqref="AM435">
    <cfRule type="expression" dxfId="2533" priority="13037">
      <formula>IF(RIGHT(TEXT(AM435,"0.#"),1)=".",FALSE,TRUE)</formula>
    </cfRule>
    <cfRule type="expression" dxfId="2532" priority="13038">
      <formula>IF(RIGHT(TEXT(AM435,"0.#"),1)=".",TRUE,FALSE)</formula>
    </cfRule>
  </conditionalFormatting>
  <conditionalFormatting sqref="AE434">
    <cfRule type="expression" dxfId="2531" priority="13051">
      <formula>IF(RIGHT(TEXT(AE434,"0.#"),1)=".",FALSE,TRUE)</formula>
    </cfRule>
    <cfRule type="expression" dxfId="2530" priority="13052">
      <formula>IF(RIGHT(TEXT(AE434,"0.#"),1)=".",TRUE,FALSE)</formula>
    </cfRule>
  </conditionalFormatting>
  <conditionalFormatting sqref="AE435">
    <cfRule type="expression" dxfId="2529" priority="13049">
      <formula>IF(RIGHT(TEXT(AE435,"0.#"),1)=".",FALSE,TRUE)</formula>
    </cfRule>
    <cfRule type="expression" dxfId="2528" priority="13050">
      <formula>IF(RIGHT(TEXT(AE435,"0.#"),1)=".",TRUE,FALSE)</formula>
    </cfRule>
  </conditionalFormatting>
  <conditionalFormatting sqref="AM433">
    <cfRule type="expression" dxfId="2527" priority="13041">
      <formula>IF(RIGHT(TEXT(AM433,"0.#"),1)=".",FALSE,TRUE)</formula>
    </cfRule>
    <cfRule type="expression" dxfId="2526" priority="13042">
      <formula>IF(RIGHT(TEXT(AM433,"0.#"),1)=".",TRUE,FALSE)</formula>
    </cfRule>
  </conditionalFormatting>
  <conditionalFormatting sqref="AM434">
    <cfRule type="expression" dxfId="2525" priority="13039">
      <formula>IF(RIGHT(TEXT(AM434,"0.#"),1)=".",FALSE,TRUE)</formula>
    </cfRule>
    <cfRule type="expression" dxfId="2524" priority="13040">
      <formula>IF(RIGHT(TEXT(AM434,"0.#"),1)=".",TRUE,FALSE)</formula>
    </cfRule>
  </conditionalFormatting>
  <conditionalFormatting sqref="AU433">
    <cfRule type="expression" dxfId="2523" priority="13029">
      <formula>IF(RIGHT(TEXT(AU433,"0.#"),1)=".",FALSE,TRUE)</formula>
    </cfRule>
    <cfRule type="expression" dxfId="2522" priority="13030">
      <formula>IF(RIGHT(TEXT(AU433,"0.#"),1)=".",TRUE,FALSE)</formula>
    </cfRule>
  </conditionalFormatting>
  <conditionalFormatting sqref="AU434">
    <cfRule type="expression" dxfId="2521" priority="13027">
      <formula>IF(RIGHT(TEXT(AU434,"0.#"),1)=".",FALSE,TRUE)</formula>
    </cfRule>
    <cfRule type="expression" dxfId="2520" priority="13028">
      <formula>IF(RIGHT(TEXT(AU434,"0.#"),1)=".",TRUE,FALSE)</formula>
    </cfRule>
  </conditionalFormatting>
  <conditionalFormatting sqref="AU435">
    <cfRule type="expression" dxfId="2519" priority="13025">
      <formula>IF(RIGHT(TEXT(AU435,"0.#"),1)=".",FALSE,TRUE)</formula>
    </cfRule>
    <cfRule type="expression" dxfId="2518" priority="13026">
      <formula>IF(RIGHT(TEXT(AU435,"0.#"),1)=".",TRUE,FALSE)</formula>
    </cfRule>
  </conditionalFormatting>
  <conditionalFormatting sqref="AI435">
    <cfRule type="expression" dxfId="2517" priority="12959">
      <formula>IF(RIGHT(TEXT(AI435,"0.#"),1)=".",FALSE,TRUE)</formula>
    </cfRule>
    <cfRule type="expression" dxfId="2516" priority="12960">
      <formula>IF(RIGHT(TEXT(AI435,"0.#"),1)=".",TRUE,FALSE)</formula>
    </cfRule>
  </conditionalFormatting>
  <conditionalFormatting sqref="AI433">
    <cfRule type="expression" dxfId="2515" priority="12963">
      <formula>IF(RIGHT(TEXT(AI433,"0.#"),1)=".",FALSE,TRUE)</formula>
    </cfRule>
    <cfRule type="expression" dxfId="2514" priority="12964">
      <formula>IF(RIGHT(TEXT(AI433,"0.#"),1)=".",TRUE,FALSE)</formula>
    </cfRule>
  </conditionalFormatting>
  <conditionalFormatting sqref="AI434">
    <cfRule type="expression" dxfId="2513" priority="12961">
      <formula>IF(RIGHT(TEXT(AI434,"0.#"),1)=".",FALSE,TRUE)</formula>
    </cfRule>
    <cfRule type="expression" dxfId="2512" priority="12962">
      <formula>IF(RIGHT(TEXT(AI434,"0.#"),1)=".",TRUE,FALSE)</formula>
    </cfRule>
  </conditionalFormatting>
  <conditionalFormatting sqref="AQ434">
    <cfRule type="expression" dxfId="2511" priority="12945">
      <formula>IF(RIGHT(TEXT(AQ434,"0.#"),1)=".",FALSE,TRUE)</formula>
    </cfRule>
    <cfRule type="expression" dxfId="2510" priority="12946">
      <formula>IF(RIGHT(TEXT(AQ434,"0.#"),1)=".",TRUE,FALSE)</formula>
    </cfRule>
  </conditionalFormatting>
  <conditionalFormatting sqref="AQ435">
    <cfRule type="expression" dxfId="2509" priority="12931">
      <formula>IF(RIGHT(TEXT(AQ435,"0.#"),1)=".",FALSE,TRUE)</formula>
    </cfRule>
    <cfRule type="expression" dxfId="2508" priority="12932">
      <formula>IF(RIGHT(TEXT(AQ435,"0.#"),1)=".",TRUE,FALSE)</formula>
    </cfRule>
  </conditionalFormatting>
  <conditionalFormatting sqref="AQ433">
    <cfRule type="expression" dxfId="2507" priority="12929">
      <formula>IF(RIGHT(TEXT(AQ433,"0.#"),1)=".",FALSE,TRUE)</formula>
    </cfRule>
    <cfRule type="expression" dxfId="2506" priority="12930">
      <formula>IF(RIGHT(TEXT(AQ433,"0.#"),1)=".",TRUE,FALSE)</formula>
    </cfRule>
  </conditionalFormatting>
  <conditionalFormatting sqref="AL839:AO866">
    <cfRule type="expression" dxfId="2505" priority="6653">
      <formula>IF(AND(AL839&gt;=0, RIGHT(TEXT(AL839,"0.#"),1)&lt;&gt;"."),TRUE,FALSE)</formula>
    </cfRule>
    <cfRule type="expression" dxfId="2504" priority="6654">
      <formula>IF(AND(AL839&gt;=0, RIGHT(TEXT(AL839,"0.#"),1)="."),TRUE,FALSE)</formula>
    </cfRule>
    <cfRule type="expression" dxfId="2503" priority="6655">
      <formula>IF(AND(AL839&lt;0, RIGHT(TEXT(AL839,"0.#"),1)&lt;&gt;"."),TRUE,FALSE)</formula>
    </cfRule>
    <cfRule type="expression" dxfId="2502" priority="6656">
      <formula>IF(AND(AL839&lt;0, RIGHT(TEXT(AL839,"0.#"),1)="."),TRUE,FALSE)</formula>
    </cfRule>
  </conditionalFormatting>
  <conditionalFormatting sqref="AQ53:AQ55">
    <cfRule type="expression" dxfId="2501" priority="4675">
      <formula>IF(RIGHT(TEXT(AQ53,"0.#"),1)=".",FALSE,TRUE)</formula>
    </cfRule>
    <cfRule type="expression" dxfId="2500" priority="4676">
      <formula>IF(RIGHT(TEXT(AQ53,"0.#"),1)=".",TRUE,FALSE)</formula>
    </cfRule>
  </conditionalFormatting>
  <conditionalFormatting sqref="AU53:AU55">
    <cfRule type="expression" dxfId="2499" priority="4673">
      <formula>IF(RIGHT(TEXT(AU53,"0.#"),1)=".",FALSE,TRUE)</formula>
    </cfRule>
    <cfRule type="expression" dxfId="2498" priority="4674">
      <formula>IF(RIGHT(TEXT(AU53,"0.#"),1)=".",TRUE,FALSE)</formula>
    </cfRule>
  </conditionalFormatting>
  <conditionalFormatting sqref="AQ60:AQ62">
    <cfRule type="expression" dxfId="2497" priority="4671">
      <formula>IF(RIGHT(TEXT(AQ60,"0.#"),1)=".",FALSE,TRUE)</formula>
    </cfRule>
    <cfRule type="expression" dxfId="2496" priority="4672">
      <formula>IF(RIGHT(TEXT(AQ60,"0.#"),1)=".",TRUE,FALSE)</formula>
    </cfRule>
  </conditionalFormatting>
  <conditionalFormatting sqref="AU60:AU62">
    <cfRule type="expression" dxfId="2495" priority="4669">
      <formula>IF(RIGHT(TEXT(AU60,"0.#"),1)=".",FALSE,TRUE)</formula>
    </cfRule>
    <cfRule type="expression" dxfId="2494" priority="4670">
      <formula>IF(RIGHT(TEXT(AU60,"0.#"),1)=".",TRUE,FALSE)</formula>
    </cfRule>
  </conditionalFormatting>
  <conditionalFormatting sqref="AQ75:AQ77">
    <cfRule type="expression" dxfId="2493" priority="4667">
      <formula>IF(RIGHT(TEXT(AQ75,"0.#"),1)=".",FALSE,TRUE)</formula>
    </cfRule>
    <cfRule type="expression" dxfId="2492" priority="4668">
      <formula>IF(RIGHT(TEXT(AQ75,"0.#"),1)=".",TRUE,FALSE)</formula>
    </cfRule>
  </conditionalFormatting>
  <conditionalFormatting sqref="AU75:AU77">
    <cfRule type="expression" dxfId="2491" priority="4665">
      <formula>IF(RIGHT(TEXT(AU75,"0.#"),1)=".",FALSE,TRUE)</formula>
    </cfRule>
    <cfRule type="expression" dxfId="2490" priority="4666">
      <formula>IF(RIGHT(TEXT(AU75,"0.#"),1)=".",TRUE,FALSE)</formula>
    </cfRule>
  </conditionalFormatting>
  <conditionalFormatting sqref="AQ87:AQ89">
    <cfRule type="expression" dxfId="2489" priority="4663">
      <formula>IF(RIGHT(TEXT(AQ87,"0.#"),1)=".",FALSE,TRUE)</formula>
    </cfRule>
    <cfRule type="expression" dxfId="2488" priority="4664">
      <formula>IF(RIGHT(TEXT(AQ87,"0.#"),1)=".",TRUE,FALSE)</formula>
    </cfRule>
  </conditionalFormatting>
  <conditionalFormatting sqref="AU87:AU89">
    <cfRule type="expression" dxfId="2487" priority="4661">
      <formula>IF(RIGHT(TEXT(AU87,"0.#"),1)=".",FALSE,TRUE)</formula>
    </cfRule>
    <cfRule type="expression" dxfId="2486" priority="4662">
      <formula>IF(RIGHT(TEXT(AU87,"0.#"),1)=".",TRUE,FALSE)</formula>
    </cfRule>
  </conditionalFormatting>
  <conditionalFormatting sqref="AQ92:AQ94">
    <cfRule type="expression" dxfId="2485" priority="4659">
      <formula>IF(RIGHT(TEXT(AQ92,"0.#"),1)=".",FALSE,TRUE)</formula>
    </cfRule>
    <cfRule type="expression" dxfId="2484" priority="4660">
      <formula>IF(RIGHT(TEXT(AQ92,"0.#"),1)=".",TRUE,FALSE)</formula>
    </cfRule>
  </conditionalFormatting>
  <conditionalFormatting sqref="AU92:AU94">
    <cfRule type="expression" dxfId="2483" priority="4657">
      <formula>IF(RIGHT(TEXT(AU92,"0.#"),1)=".",FALSE,TRUE)</formula>
    </cfRule>
    <cfRule type="expression" dxfId="2482" priority="4658">
      <formula>IF(RIGHT(TEXT(AU92,"0.#"),1)=".",TRUE,FALSE)</formula>
    </cfRule>
  </conditionalFormatting>
  <conditionalFormatting sqref="AQ97:AQ99">
    <cfRule type="expression" dxfId="2481" priority="4655">
      <formula>IF(RIGHT(TEXT(AQ97,"0.#"),1)=".",FALSE,TRUE)</formula>
    </cfRule>
    <cfRule type="expression" dxfId="2480" priority="4656">
      <formula>IF(RIGHT(TEXT(AQ97,"0.#"),1)=".",TRUE,FALSE)</formula>
    </cfRule>
  </conditionalFormatting>
  <conditionalFormatting sqref="AU97:AU99">
    <cfRule type="expression" dxfId="2479" priority="4653">
      <formula>IF(RIGHT(TEXT(AU97,"0.#"),1)=".",FALSE,TRUE)</formula>
    </cfRule>
    <cfRule type="expression" dxfId="2478" priority="4654">
      <formula>IF(RIGHT(TEXT(AU97,"0.#"),1)=".",TRUE,FALSE)</formula>
    </cfRule>
  </conditionalFormatting>
  <conditionalFormatting sqref="AE458">
    <cfRule type="expression" dxfId="2477" priority="4347">
      <formula>IF(RIGHT(TEXT(AE458,"0.#"),1)=".",FALSE,TRUE)</formula>
    </cfRule>
    <cfRule type="expression" dxfId="2476" priority="4348">
      <formula>IF(RIGHT(TEXT(AE458,"0.#"),1)=".",TRUE,FALSE)</formula>
    </cfRule>
  </conditionalFormatting>
  <conditionalFormatting sqref="AM460">
    <cfRule type="expression" dxfId="2475" priority="4337">
      <formula>IF(RIGHT(TEXT(AM460,"0.#"),1)=".",FALSE,TRUE)</formula>
    </cfRule>
    <cfRule type="expression" dxfId="2474" priority="4338">
      <formula>IF(RIGHT(TEXT(AM460,"0.#"),1)=".",TRUE,FALSE)</formula>
    </cfRule>
  </conditionalFormatting>
  <conditionalFormatting sqref="AE459">
    <cfRule type="expression" dxfId="2473" priority="4345">
      <formula>IF(RIGHT(TEXT(AE459,"0.#"),1)=".",FALSE,TRUE)</formula>
    </cfRule>
    <cfRule type="expression" dxfId="2472" priority="4346">
      <formula>IF(RIGHT(TEXT(AE459,"0.#"),1)=".",TRUE,FALSE)</formula>
    </cfRule>
  </conditionalFormatting>
  <conditionalFormatting sqref="AE460">
    <cfRule type="expression" dxfId="2471" priority="4343">
      <formula>IF(RIGHT(TEXT(AE460,"0.#"),1)=".",FALSE,TRUE)</formula>
    </cfRule>
    <cfRule type="expression" dxfId="2470" priority="4344">
      <formula>IF(RIGHT(TEXT(AE460,"0.#"),1)=".",TRUE,FALSE)</formula>
    </cfRule>
  </conditionalFormatting>
  <conditionalFormatting sqref="AM458">
    <cfRule type="expression" dxfId="2469" priority="4341">
      <formula>IF(RIGHT(TEXT(AM458,"0.#"),1)=".",FALSE,TRUE)</formula>
    </cfRule>
    <cfRule type="expression" dxfId="2468" priority="4342">
      <formula>IF(RIGHT(TEXT(AM458,"0.#"),1)=".",TRUE,FALSE)</formula>
    </cfRule>
  </conditionalFormatting>
  <conditionalFormatting sqref="AM459">
    <cfRule type="expression" dxfId="2467" priority="4339">
      <formula>IF(RIGHT(TEXT(AM459,"0.#"),1)=".",FALSE,TRUE)</formula>
    </cfRule>
    <cfRule type="expression" dxfId="2466" priority="4340">
      <formula>IF(RIGHT(TEXT(AM459,"0.#"),1)=".",TRUE,FALSE)</formula>
    </cfRule>
  </conditionalFormatting>
  <conditionalFormatting sqref="AU458">
    <cfRule type="expression" dxfId="2465" priority="4335">
      <formula>IF(RIGHT(TEXT(AU458,"0.#"),1)=".",FALSE,TRUE)</formula>
    </cfRule>
    <cfRule type="expression" dxfId="2464" priority="4336">
      <formula>IF(RIGHT(TEXT(AU458,"0.#"),1)=".",TRUE,FALSE)</formula>
    </cfRule>
  </conditionalFormatting>
  <conditionalFormatting sqref="AU459">
    <cfRule type="expression" dxfId="2463" priority="4333">
      <formula>IF(RIGHT(TEXT(AU459,"0.#"),1)=".",FALSE,TRUE)</formula>
    </cfRule>
    <cfRule type="expression" dxfId="2462" priority="4334">
      <formula>IF(RIGHT(TEXT(AU459,"0.#"),1)=".",TRUE,FALSE)</formula>
    </cfRule>
  </conditionalFormatting>
  <conditionalFormatting sqref="AU460">
    <cfRule type="expression" dxfId="2461" priority="4331">
      <formula>IF(RIGHT(TEXT(AU460,"0.#"),1)=".",FALSE,TRUE)</formula>
    </cfRule>
    <cfRule type="expression" dxfId="2460" priority="4332">
      <formula>IF(RIGHT(TEXT(AU460,"0.#"),1)=".",TRUE,FALSE)</formula>
    </cfRule>
  </conditionalFormatting>
  <conditionalFormatting sqref="AI460">
    <cfRule type="expression" dxfId="2459" priority="4325">
      <formula>IF(RIGHT(TEXT(AI460,"0.#"),1)=".",FALSE,TRUE)</formula>
    </cfRule>
    <cfRule type="expression" dxfId="2458" priority="4326">
      <formula>IF(RIGHT(TEXT(AI460,"0.#"),1)=".",TRUE,FALSE)</formula>
    </cfRule>
  </conditionalFormatting>
  <conditionalFormatting sqref="AI458">
    <cfRule type="expression" dxfId="2457" priority="4329">
      <formula>IF(RIGHT(TEXT(AI458,"0.#"),1)=".",FALSE,TRUE)</formula>
    </cfRule>
    <cfRule type="expression" dxfId="2456" priority="4330">
      <formula>IF(RIGHT(TEXT(AI458,"0.#"),1)=".",TRUE,FALSE)</formula>
    </cfRule>
  </conditionalFormatting>
  <conditionalFormatting sqref="AI459">
    <cfRule type="expression" dxfId="2455" priority="4327">
      <formula>IF(RIGHT(TEXT(AI459,"0.#"),1)=".",FALSE,TRUE)</formula>
    </cfRule>
    <cfRule type="expression" dxfId="2454" priority="4328">
      <formula>IF(RIGHT(TEXT(AI459,"0.#"),1)=".",TRUE,FALSE)</formula>
    </cfRule>
  </conditionalFormatting>
  <conditionalFormatting sqref="AQ459">
    <cfRule type="expression" dxfId="2453" priority="4323">
      <formula>IF(RIGHT(TEXT(AQ459,"0.#"),1)=".",FALSE,TRUE)</formula>
    </cfRule>
    <cfRule type="expression" dxfId="2452" priority="4324">
      <formula>IF(RIGHT(TEXT(AQ459,"0.#"),1)=".",TRUE,FALSE)</formula>
    </cfRule>
  </conditionalFormatting>
  <conditionalFormatting sqref="AQ460">
    <cfRule type="expression" dxfId="2451" priority="4321">
      <formula>IF(RIGHT(TEXT(AQ460,"0.#"),1)=".",FALSE,TRUE)</formula>
    </cfRule>
    <cfRule type="expression" dxfId="2450" priority="4322">
      <formula>IF(RIGHT(TEXT(AQ460,"0.#"),1)=".",TRUE,FALSE)</formula>
    </cfRule>
  </conditionalFormatting>
  <conditionalFormatting sqref="AQ458">
    <cfRule type="expression" dxfId="2449" priority="4319">
      <formula>IF(RIGHT(TEXT(AQ458,"0.#"),1)=".",FALSE,TRUE)</formula>
    </cfRule>
    <cfRule type="expression" dxfId="2448" priority="4320">
      <formula>IF(RIGHT(TEXT(AQ458,"0.#"),1)=".",TRUE,FALSE)</formula>
    </cfRule>
  </conditionalFormatting>
  <conditionalFormatting sqref="AI126">
    <cfRule type="expression" dxfId="2447" priority="2987">
      <formula>IF(RIGHT(TEXT(AI126,"0.#"),1)=".",FALSE,TRUE)</formula>
    </cfRule>
    <cfRule type="expression" dxfId="2446" priority="2988">
      <formula>IF(RIGHT(TEXT(AI126,"0.#"),1)=".",TRUE,FALSE)</formula>
    </cfRule>
  </conditionalFormatting>
  <conditionalFormatting sqref="AE123 AM123">
    <cfRule type="expression" dxfId="2445" priority="2993">
      <formula>IF(RIGHT(TEXT(AE123,"0.#"),1)=".",FALSE,TRUE)</formula>
    </cfRule>
    <cfRule type="expression" dxfId="2444" priority="2994">
      <formula>IF(RIGHT(TEXT(AE123,"0.#"),1)=".",TRUE,FALSE)</formula>
    </cfRule>
  </conditionalFormatting>
  <conditionalFormatting sqref="AI123">
    <cfRule type="expression" dxfId="2443" priority="2991">
      <formula>IF(RIGHT(TEXT(AI123,"0.#"),1)=".",FALSE,TRUE)</formula>
    </cfRule>
    <cfRule type="expression" dxfId="2442" priority="2992">
      <formula>IF(RIGHT(TEXT(AI123,"0.#"),1)=".",TRUE,FALSE)</formula>
    </cfRule>
  </conditionalFormatting>
  <conditionalFormatting sqref="AE126 AM126">
    <cfRule type="expression" dxfId="2441" priority="2989">
      <formula>IF(RIGHT(TEXT(AE126,"0.#"),1)=".",FALSE,TRUE)</formula>
    </cfRule>
    <cfRule type="expression" dxfId="2440" priority="2990">
      <formula>IF(RIGHT(TEXT(AE126,"0.#"),1)=".",TRUE,FALSE)</formula>
    </cfRule>
  </conditionalFormatting>
  <conditionalFormatting sqref="AE129 AM129">
    <cfRule type="expression" dxfId="2439" priority="2985">
      <formula>IF(RIGHT(TEXT(AE129,"0.#"),1)=".",FALSE,TRUE)</formula>
    </cfRule>
    <cfRule type="expression" dxfId="2438" priority="2986">
      <formula>IF(RIGHT(TEXT(AE129,"0.#"),1)=".",TRUE,FALSE)</formula>
    </cfRule>
  </conditionalFormatting>
  <conditionalFormatting sqref="AI129">
    <cfRule type="expression" dxfId="2437" priority="2983">
      <formula>IF(RIGHT(TEXT(AI129,"0.#"),1)=".",FALSE,TRUE)</formula>
    </cfRule>
    <cfRule type="expression" dxfId="2436" priority="2984">
      <formula>IF(RIGHT(TEXT(AI129,"0.#"),1)=".",TRUE,FALSE)</formula>
    </cfRule>
  </conditionalFormatting>
  <conditionalFormatting sqref="Y839:Y866">
    <cfRule type="expression" dxfId="2435" priority="2981">
      <formula>IF(RIGHT(TEXT(Y839,"0.#"),1)=".",FALSE,TRUE)</formula>
    </cfRule>
    <cfRule type="expression" dxfId="2434" priority="2982">
      <formula>IF(RIGHT(TEXT(Y839,"0.#"),1)=".",TRUE,FALSE)</formula>
    </cfRule>
  </conditionalFormatting>
  <conditionalFormatting sqref="AU518">
    <cfRule type="expression" dxfId="2433" priority="1491">
      <formula>IF(RIGHT(TEXT(AU518,"0.#"),1)=".",FALSE,TRUE)</formula>
    </cfRule>
    <cfRule type="expression" dxfId="2432" priority="1492">
      <formula>IF(RIGHT(TEXT(AU518,"0.#"),1)=".",TRUE,FALSE)</formula>
    </cfRule>
  </conditionalFormatting>
  <conditionalFormatting sqref="AQ551">
    <cfRule type="expression" dxfId="2431" priority="1267">
      <formula>IF(RIGHT(TEXT(AQ551,"0.#"),1)=".",FALSE,TRUE)</formula>
    </cfRule>
    <cfRule type="expression" dxfId="2430" priority="1268">
      <formula>IF(RIGHT(TEXT(AQ551,"0.#"),1)=".",TRUE,FALSE)</formula>
    </cfRule>
  </conditionalFormatting>
  <conditionalFormatting sqref="AE556">
    <cfRule type="expression" dxfId="2429" priority="1265">
      <formula>IF(RIGHT(TEXT(AE556,"0.#"),1)=".",FALSE,TRUE)</formula>
    </cfRule>
    <cfRule type="expression" dxfId="2428" priority="1266">
      <formula>IF(RIGHT(TEXT(AE556,"0.#"),1)=".",TRUE,FALSE)</formula>
    </cfRule>
  </conditionalFormatting>
  <conditionalFormatting sqref="AE557">
    <cfRule type="expression" dxfId="2427" priority="1263">
      <formula>IF(RIGHT(TEXT(AE557,"0.#"),1)=".",FALSE,TRUE)</formula>
    </cfRule>
    <cfRule type="expression" dxfId="2426" priority="1264">
      <formula>IF(RIGHT(TEXT(AE557,"0.#"),1)=".",TRUE,FALSE)</formula>
    </cfRule>
  </conditionalFormatting>
  <conditionalFormatting sqref="AE558">
    <cfRule type="expression" dxfId="2425" priority="1261">
      <formula>IF(RIGHT(TEXT(AE558,"0.#"),1)=".",FALSE,TRUE)</formula>
    </cfRule>
    <cfRule type="expression" dxfId="2424" priority="1262">
      <formula>IF(RIGHT(TEXT(AE558,"0.#"),1)=".",TRUE,FALSE)</formula>
    </cfRule>
  </conditionalFormatting>
  <conditionalFormatting sqref="AU556">
    <cfRule type="expression" dxfId="2423" priority="1253">
      <formula>IF(RIGHT(TEXT(AU556,"0.#"),1)=".",FALSE,TRUE)</formula>
    </cfRule>
    <cfRule type="expression" dxfId="2422" priority="1254">
      <formula>IF(RIGHT(TEXT(AU556,"0.#"),1)=".",TRUE,FALSE)</formula>
    </cfRule>
  </conditionalFormatting>
  <conditionalFormatting sqref="AU557">
    <cfRule type="expression" dxfId="2421" priority="1251">
      <formula>IF(RIGHT(TEXT(AU557,"0.#"),1)=".",FALSE,TRUE)</formula>
    </cfRule>
    <cfRule type="expression" dxfId="2420" priority="1252">
      <formula>IF(RIGHT(TEXT(AU557,"0.#"),1)=".",TRUE,FALSE)</formula>
    </cfRule>
  </conditionalFormatting>
  <conditionalFormatting sqref="AU558">
    <cfRule type="expression" dxfId="2419" priority="1249">
      <formula>IF(RIGHT(TEXT(AU558,"0.#"),1)=".",FALSE,TRUE)</formula>
    </cfRule>
    <cfRule type="expression" dxfId="2418" priority="1250">
      <formula>IF(RIGHT(TEXT(AU558,"0.#"),1)=".",TRUE,FALSE)</formula>
    </cfRule>
  </conditionalFormatting>
  <conditionalFormatting sqref="AQ557">
    <cfRule type="expression" dxfId="2417" priority="1241">
      <formula>IF(RIGHT(TEXT(AQ557,"0.#"),1)=".",FALSE,TRUE)</formula>
    </cfRule>
    <cfRule type="expression" dxfId="2416" priority="1242">
      <formula>IF(RIGHT(TEXT(AQ557,"0.#"),1)=".",TRUE,FALSE)</formula>
    </cfRule>
  </conditionalFormatting>
  <conditionalFormatting sqref="AQ558">
    <cfRule type="expression" dxfId="2415" priority="1239">
      <formula>IF(RIGHT(TEXT(AQ558,"0.#"),1)=".",FALSE,TRUE)</formula>
    </cfRule>
    <cfRule type="expression" dxfId="2414" priority="1240">
      <formula>IF(RIGHT(TEXT(AQ558,"0.#"),1)=".",TRUE,FALSE)</formula>
    </cfRule>
  </conditionalFormatting>
  <conditionalFormatting sqref="AQ556">
    <cfRule type="expression" dxfId="2413" priority="1237">
      <formula>IF(RIGHT(TEXT(AQ556,"0.#"),1)=".",FALSE,TRUE)</formula>
    </cfRule>
    <cfRule type="expression" dxfId="2412" priority="1238">
      <formula>IF(RIGHT(TEXT(AQ556,"0.#"),1)=".",TRUE,FALSE)</formula>
    </cfRule>
  </conditionalFormatting>
  <conditionalFormatting sqref="AE561">
    <cfRule type="expression" dxfId="2411" priority="1235">
      <formula>IF(RIGHT(TEXT(AE561,"0.#"),1)=".",FALSE,TRUE)</formula>
    </cfRule>
    <cfRule type="expression" dxfId="2410" priority="1236">
      <formula>IF(RIGHT(TEXT(AE561,"0.#"),1)=".",TRUE,FALSE)</formula>
    </cfRule>
  </conditionalFormatting>
  <conditionalFormatting sqref="AE562">
    <cfRule type="expression" dxfId="2409" priority="1233">
      <formula>IF(RIGHT(TEXT(AE562,"0.#"),1)=".",FALSE,TRUE)</formula>
    </cfRule>
    <cfRule type="expression" dxfId="2408" priority="1234">
      <formula>IF(RIGHT(TEXT(AE562,"0.#"),1)=".",TRUE,FALSE)</formula>
    </cfRule>
  </conditionalFormatting>
  <conditionalFormatting sqref="AE563">
    <cfRule type="expression" dxfId="2407" priority="1231">
      <formula>IF(RIGHT(TEXT(AE563,"0.#"),1)=".",FALSE,TRUE)</formula>
    </cfRule>
    <cfRule type="expression" dxfId="2406" priority="1232">
      <formula>IF(RIGHT(TEXT(AE563,"0.#"),1)=".",TRUE,FALSE)</formula>
    </cfRule>
  </conditionalFormatting>
  <conditionalFormatting sqref="AL1102:AO1131">
    <cfRule type="expression" dxfId="2405" priority="2887">
      <formula>IF(AND(AL1102&gt;=0, RIGHT(TEXT(AL1102,"0.#"),1)&lt;&gt;"."),TRUE,FALSE)</formula>
    </cfRule>
    <cfRule type="expression" dxfId="2404" priority="2888">
      <formula>IF(AND(AL1102&gt;=0, RIGHT(TEXT(AL1102,"0.#"),1)="."),TRUE,FALSE)</formula>
    </cfRule>
    <cfRule type="expression" dxfId="2403" priority="2889">
      <formula>IF(AND(AL1102&lt;0, RIGHT(TEXT(AL1102,"0.#"),1)&lt;&gt;"."),TRUE,FALSE)</formula>
    </cfRule>
    <cfRule type="expression" dxfId="2402" priority="2890">
      <formula>IF(AND(AL1102&lt;0, RIGHT(TEXT(AL1102,"0.#"),1)="."),TRUE,FALSE)</formula>
    </cfRule>
  </conditionalFormatting>
  <conditionalFormatting sqref="Y1102:Y1131">
    <cfRule type="expression" dxfId="2401" priority="2885">
      <formula>IF(RIGHT(TEXT(Y1102,"0.#"),1)=".",FALSE,TRUE)</formula>
    </cfRule>
    <cfRule type="expression" dxfId="2400" priority="2886">
      <formula>IF(RIGHT(TEXT(Y1102,"0.#"),1)=".",TRUE,FALSE)</formula>
    </cfRule>
  </conditionalFormatting>
  <conditionalFormatting sqref="AQ553">
    <cfRule type="expression" dxfId="2399" priority="1269">
      <formula>IF(RIGHT(TEXT(AQ553,"0.#"),1)=".",FALSE,TRUE)</formula>
    </cfRule>
    <cfRule type="expression" dxfId="2398" priority="1270">
      <formula>IF(RIGHT(TEXT(AQ553,"0.#"),1)=".",TRUE,FALSE)</formula>
    </cfRule>
  </conditionalFormatting>
  <conditionalFormatting sqref="AU552">
    <cfRule type="expression" dxfId="2397" priority="1281">
      <formula>IF(RIGHT(TEXT(AU552,"0.#"),1)=".",FALSE,TRUE)</formula>
    </cfRule>
    <cfRule type="expression" dxfId="2396" priority="1282">
      <formula>IF(RIGHT(TEXT(AU552,"0.#"),1)=".",TRUE,FALSE)</formula>
    </cfRule>
  </conditionalFormatting>
  <conditionalFormatting sqref="AE552">
    <cfRule type="expression" dxfId="2395" priority="1293">
      <formula>IF(RIGHT(TEXT(AE552,"0.#"),1)=".",FALSE,TRUE)</formula>
    </cfRule>
    <cfRule type="expression" dxfId="2394" priority="1294">
      <formula>IF(RIGHT(TEXT(AE552,"0.#"),1)=".",TRUE,FALSE)</formula>
    </cfRule>
  </conditionalFormatting>
  <conditionalFormatting sqref="AQ548">
    <cfRule type="expression" dxfId="2393" priority="1299">
      <formula>IF(RIGHT(TEXT(AQ548,"0.#"),1)=".",FALSE,TRUE)</formula>
    </cfRule>
    <cfRule type="expression" dxfId="2392" priority="1300">
      <formula>IF(RIGHT(TEXT(AQ548,"0.#"),1)=".",TRUE,FALSE)</formula>
    </cfRule>
  </conditionalFormatting>
  <conditionalFormatting sqref="AL837:AO838">
    <cfRule type="expression" dxfId="2391" priority="2839">
      <formula>IF(AND(AL837&gt;=0, RIGHT(TEXT(AL837,"0.#"),1)&lt;&gt;"."),TRUE,FALSE)</formula>
    </cfRule>
    <cfRule type="expression" dxfId="2390" priority="2840">
      <formula>IF(AND(AL837&gt;=0, RIGHT(TEXT(AL837,"0.#"),1)="."),TRUE,FALSE)</formula>
    </cfRule>
    <cfRule type="expression" dxfId="2389" priority="2841">
      <formula>IF(AND(AL837&lt;0, RIGHT(TEXT(AL837,"0.#"),1)&lt;&gt;"."),TRUE,FALSE)</formula>
    </cfRule>
    <cfRule type="expression" dxfId="2388" priority="2842">
      <formula>IF(AND(AL837&lt;0, RIGHT(TEXT(AL837,"0.#"),1)="."),TRUE,FALSE)</formula>
    </cfRule>
  </conditionalFormatting>
  <conditionalFormatting sqref="Y837:Y838">
    <cfRule type="expression" dxfId="2387" priority="2837">
      <formula>IF(RIGHT(TEXT(Y837,"0.#"),1)=".",FALSE,TRUE)</formula>
    </cfRule>
    <cfRule type="expression" dxfId="2386" priority="2838">
      <formula>IF(RIGHT(TEXT(Y837,"0.#"),1)=".",TRUE,FALSE)</formula>
    </cfRule>
  </conditionalFormatting>
  <conditionalFormatting sqref="AE492">
    <cfRule type="expression" dxfId="2385" priority="1625">
      <formula>IF(RIGHT(TEXT(AE492,"0.#"),1)=".",FALSE,TRUE)</formula>
    </cfRule>
    <cfRule type="expression" dxfId="2384" priority="1626">
      <formula>IF(RIGHT(TEXT(AE492,"0.#"),1)=".",TRUE,FALSE)</formula>
    </cfRule>
  </conditionalFormatting>
  <conditionalFormatting sqref="AE493">
    <cfRule type="expression" dxfId="2383" priority="1623">
      <formula>IF(RIGHT(TEXT(AE493,"0.#"),1)=".",FALSE,TRUE)</formula>
    </cfRule>
    <cfRule type="expression" dxfId="2382" priority="1624">
      <formula>IF(RIGHT(TEXT(AE493,"0.#"),1)=".",TRUE,FALSE)</formula>
    </cfRule>
  </conditionalFormatting>
  <conditionalFormatting sqref="AE494">
    <cfRule type="expression" dxfId="2381" priority="1621">
      <formula>IF(RIGHT(TEXT(AE494,"0.#"),1)=".",FALSE,TRUE)</formula>
    </cfRule>
    <cfRule type="expression" dxfId="2380" priority="1622">
      <formula>IF(RIGHT(TEXT(AE494,"0.#"),1)=".",TRUE,FALSE)</formula>
    </cfRule>
  </conditionalFormatting>
  <conditionalFormatting sqref="AQ493">
    <cfRule type="expression" dxfId="2379" priority="1601">
      <formula>IF(RIGHT(TEXT(AQ493,"0.#"),1)=".",FALSE,TRUE)</formula>
    </cfRule>
    <cfRule type="expression" dxfId="2378" priority="1602">
      <formula>IF(RIGHT(TEXT(AQ493,"0.#"),1)=".",TRUE,FALSE)</formula>
    </cfRule>
  </conditionalFormatting>
  <conditionalFormatting sqref="AQ494">
    <cfRule type="expression" dxfId="2377" priority="1599">
      <formula>IF(RIGHT(TEXT(AQ494,"0.#"),1)=".",FALSE,TRUE)</formula>
    </cfRule>
    <cfRule type="expression" dxfId="2376" priority="1600">
      <formula>IF(RIGHT(TEXT(AQ494,"0.#"),1)=".",TRUE,FALSE)</formula>
    </cfRule>
  </conditionalFormatting>
  <conditionalFormatting sqref="AQ492">
    <cfRule type="expression" dxfId="2375" priority="1597">
      <formula>IF(RIGHT(TEXT(AQ492,"0.#"),1)=".",FALSE,TRUE)</formula>
    </cfRule>
    <cfRule type="expression" dxfId="2374" priority="1598">
      <formula>IF(RIGHT(TEXT(AQ492,"0.#"),1)=".",TRUE,FALSE)</formula>
    </cfRule>
  </conditionalFormatting>
  <conditionalFormatting sqref="AU494">
    <cfRule type="expression" dxfId="2373" priority="1609">
      <formula>IF(RIGHT(TEXT(AU494,"0.#"),1)=".",FALSE,TRUE)</formula>
    </cfRule>
    <cfRule type="expression" dxfId="2372" priority="1610">
      <formula>IF(RIGHT(TEXT(AU494,"0.#"),1)=".",TRUE,FALSE)</formula>
    </cfRule>
  </conditionalFormatting>
  <conditionalFormatting sqref="AU492">
    <cfRule type="expression" dxfId="2371" priority="1613">
      <formula>IF(RIGHT(TEXT(AU492,"0.#"),1)=".",FALSE,TRUE)</formula>
    </cfRule>
    <cfRule type="expression" dxfId="2370" priority="1614">
      <formula>IF(RIGHT(TEXT(AU492,"0.#"),1)=".",TRUE,FALSE)</formula>
    </cfRule>
  </conditionalFormatting>
  <conditionalFormatting sqref="AU493">
    <cfRule type="expression" dxfId="2369" priority="1611">
      <formula>IF(RIGHT(TEXT(AU493,"0.#"),1)=".",FALSE,TRUE)</formula>
    </cfRule>
    <cfRule type="expression" dxfId="2368" priority="1612">
      <formula>IF(RIGHT(TEXT(AU493,"0.#"),1)=".",TRUE,FALSE)</formula>
    </cfRule>
  </conditionalFormatting>
  <conditionalFormatting sqref="AU583">
    <cfRule type="expression" dxfId="2367" priority="1129">
      <formula>IF(RIGHT(TEXT(AU583,"0.#"),1)=".",FALSE,TRUE)</formula>
    </cfRule>
    <cfRule type="expression" dxfId="2366" priority="1130">
      <formula>IF(RIGHT(TEXT(AU583,"0.#"),1)=".",TRUE,FALSE)</formula>
    </cfRule>
  </conditionalFormatting>
  <conditionalFormatting sqref="AU582">
    <cfRule type="expression" dxfId="2365" priority="1131">
      <formula>IF(RIGHT(TEXT(AU582,"0.#"),1)=".",FALSE,TRUE)</formula>
    </cfRule>
    <cfRule type="expression" dxfId="2364" priority="1132">
      <formula>IF(RIGHT(TEXT(AU582,"0.#"),1)=".",TRUE,FALSE)</formula>
    </cfRule>
  </conditionalFormatting>
  <conditionalFormatting sqref="AE499">
    <cfRule type="expression" dxfId="2363" priority="1591">
      <formula>IF(RIGHT(TEXT(AE499,"0.#"),1)=".",FALSE,TRUE)</formula>
    </cfRule>
    <cfRule type="expression" dxfId="2362" priority="1592">
      <formula>IF(RIGHT(TEXT(AE499,"0.#"),1)=".",TRUE,FALSE)</formula>
    </cfRule>
  </conditionalFormatting>
  <conditionalFormatting sqref="AE497">
    <cfRule type="expression" dxfId="2361" priority="1595">
      <formula>IF(RIGHT(TEXT(AE497,"0.#"),1)=".",FALSE,TRUE)</formula>
    </cfRule>
    <cfRule type="expression" dxfId="2360" priority="1596">
      <formula>IF(RIGHT(TEXT(AE497,"0.#"),1)=".",TRUE,FALSE)</formula>
    </cfRule>
  </conditionalFormatting>
  <conditionalFormatting sqref="AE498">
    <cfRule type="expression" dxfId="2359" priority="1593">
      <formula>IF(RIGHT(TEXT(AE498,"0.#"),1)=".",FALSE,TRUE)</formula>
    </cfRule>
    <cfRule type="expression" dxfId="2358" priority="1594">
      <formula>IF(RIGHT(TEXT(AE498,"0.#"),1)=".",TRUE,FALSE)</formula>
    </cfRule>
  </conditionalFormatting>
  <conditionalFormatting sqref="AU499">
    <cfRule type="expression" dxfId="2357" priority="1579">
      <formula>IF(RIGHT(TEXT(AU499,"0.#"),1)=".",FALSE,TRUE)</formula>
    </cfRule>
    <cfRule type="expression" dxfId="2356" priority="1580">
      <formula>IF(RIGHT(TEXT(AU499,"0.#"),1)=".",TRUE,FALSE)</formula>
    </cfRule>
  </conditionalFormatting>
  <conditionalFormatting sqref="AU497">
    <cfRule type="expression" dxfId="2355" priority="1583">
      <formula>IF(RIGHT(TEXT(AU497,"0.#"),1)=".",FALSE,TRUE)</formula>
    </cfRule>
    <cfRule type="expression" dxfId="2354" priority="1584">
      <formula>IF(RIGHT(TEXT(AU497,"0.#"),1)=".",TRUE,FALSE)</formula>
    </cfRule>
  </conditionalFormatting>
  <conditionalFormatting sqref="AU498">
    <cfRule type="expression" dxfId="2353" priority="1581">
      <formula>IF(RIGHT(TEXT(AU498,"0.#"),1)=".",FALSE,TRUE)</formula>
    </cfRule>
    <cfRule type="expression" dxfId="2352" priority="1582">
      <formula>IF(RIGHT(TEXT(AU498,"0.#"),1)=".",TRUE,FALSE)</formula>
    </cfRule>
  </conditionalFormatting>
  <conditionalFormatting sqref="AQ497">
    <cfRule type="expression" dxfId="2351" priority="1567">
      <formula>IF(RIGHT(TEXT(AQ497,"0.#"),1)=".",FALSE,TRUE)</formula>
    </cfRule>
    <cfRule type="expression" dxfId="2350" priority="1568">
      <formula>IF(RIGHT(TEXT(AQ497,"0.#"),1)=".",TRUE,FALSE)</formula>
    </cfRule>
  </conditionalFormatting>
  <conditionalFormatting sqref="AQ498">
    <cfRule type="expression" dxfId="2349" priority="1571">
      <formula>IF(RIGHT(TEXT(AQ498,"0.#"),1)=".",FALSE,TRUE)</formula>
    </cfRule>
    <cfRule type="expression" dxfId="2348" priority="1572">
      <formula>IF(RIGHT(TEXT(AQ498,"0.#"),1)=".",TRUE,FALSE)</formula>
    </cfRule>
  </conditionalFormatting>
  <conditionalFormatting sqref="AQ499">
    <cfRule type="expression" dxfId="2347" priority="1569">
      <formula>IF(RIGHT(TEXT(AQ499,"0.#"),1)=".",FALSE,TRUE)</formula>
    </cfRule>
    <cfRule type="expression" dxfId="2346" priority="1570">
      <formula>IF(RIGHT(TEXT(AQ499,"0.#"),1)=".",TRUE,FALSE)</formula>
    </cfRule>
  </conditionalFormatting>
  <conditionalFormatting sqref="AE504">
    <cfRule type="expression" dxfId="2345" priority="1561">
      <formula>IF(RIGHT(TEXT(AE504,"0.#"),1)=".",FALSE,TRUE)</formula>
    </cfRule>
    <cfRule type="expression" dxfId="2344" priority="1562">
      <formula>IF(RIGHT(TEXT(AE504,"0.#"),1)=".",TRUE,FALSE)</formula>
    </cfRule>
  </conditionalFormatting>
  <conditionalFormatting sqref="AE502">
    <cfRule type="expression" dxfId="2343" priority="1565">
      <formula>IF(RIGHT(TEXT(AE502,"0.#"),1)=".",FALSE,TRUE)</formula>
    </cfRule>
    <cfRule type="expression" dxfId="2342" priority="1566">
      <formula>IF(RIGHT(TEXT(AE502,"0.#"),1)=".",TRUE,FALSE)</formula>
    </cfRule>
  </conditionalFormatting>
  <conditionalFormatting sqref="AE503">
    <cfRule type="expression" dxfId="2341" priority="1563">
      <formula>IF(RIGHT(TEXT(AE503,"0.#"),1)=".",FALSE,TRUE)</formula>
    </cfRule>
    <cfRule type="expression" dxfId="2340" priority="1564">
      <formula>IF(RIGHT(TEXT(AE503,"0.#"),1)=".",TRUE,FALSE)</formula>
    </cfRule>
  </conditionalFormatting>
  <conditionalFormatting sqref="AU504">
    <cfRule type="expression" dxfId="2339" priority="1549">
      <formula>IF(RIGHT(TEXT(AU504,"0.#"),1)=".",FALSE,TRUE)</formula>
    </cfRule>
    <cfRule type="expression" dxfId="2338" priority="1550">
      <formula>IF(RIGHT(TEXT(AU504,"0.#"),1)=".",TRUE,FALSE)</formula>
    </cfRule>
  </conditionalFormatting>
  <conditionalFormatting sqref="AU502">
    <cfRule type="expression" dxfId="2337" priority="1553">
      <formula>IF(RIGHT(TEXT(AU502,"0.#"),1)=".",FALSE,TRUE)</formula>
    </cfRule>
    <cfRule type="expression" dxfId="2336" priority="1554">
      <formula>IF(RIGHT(TEXT(AU502,"0.#"),1)=".",TRUE,FALSE)</formula>
    </cfRule>
  </conditionalFormatting>
  <conditionalFormatting sqref="AU503">
    <cfRule type="expression" dxfId="2335" priority="1551">
      <formula>IF(RIGHT(TEXT(AU503,"0.#"),1)=".",FALSE,TRUE)</formula>
    </cfRule>
    <cfRule type="expression" dxfId="2334" priority="1552">
      <formula>IF(RIGHT(TEXT(AU503,"0.#"),1)=".",TRUE,FALSE)</formula>
    </cfRule>
  </conditionalFormatting>
  <conditionalFormatting sqref="AQ502">
    <cfRule type="expression" dxfId="2333" priority="1537">
      <formula>IF(RIGHT(TEXT(AQ502,"0.#"),1)=".",FALSE,TRUE)</formula>
    </cfRule>
    <cfRule type="expression" dxfId="2332" priority="1538">
      <formula>IF(RIGHT(TEXT(AQ502,"0.#"),1)=".",TRUE,FALSE)</formula>
    </cfRule>
  </conditionalFormatting>
  <conditionalFormatting sqref="AQ503">
    <cfRule type="expression" dxfId="2331" priority="1541">
      <formula>IF(RIGHT(TEXT(AQ503,"0.#"),1)=".",FALSE,TRUE)</formula>
    </cfRule>
    <cfRule type="expression" dxfId="2330" priority="1542">
      <formula>IF(RIGHT(TEXT(AQ503,"0.#"),1)=".",TRUE,FALSE)</formula>
    </cfRule>
  </conditionalFormatting>
  <conditionalFormatting sqref="AQ504">
    <cfRule type="expression" dxfId="2329" priority="1539">
      <formula>IF(RIGHT(TEXT(AQ504,"0.#"),1)=".",FALSE,TRUE)</formula>
    </cfRule>
    <cfRule type="expression" dxfId="2328" priority="1540">
      <formula>IF(RIGHT(TEXT(AQ504,"0.#"),1)=".",TRUE,FALSE)</formula>
    </cfRule>
  </conditionalFormatting>
  <conditionalFormatting sqref="AE509">
    <cfRule type="expression" dxfId="2327" priority="1531">
      <formula>IF(RIGHT(TEXT(AE509,"0.#"),1)=".",FALSE,TRUE)</formula>
    </cfRule>
    <cfRule type="expression" dxfId="2326" priority="1532">
      <formula>IF(RIGHT(TEXT(AE509,"0.#"),1)=".",TRUE,FALSE)</formula>
    </cfRule>
  </conditionalFormatting>
  <conditionalFormatting sqref="AE507">
    <cfRule type="expression" dxfId="2325" priority="1535">
      <formula>IF(RIGHT(TEXT(AE507,"0.#"),1)=".",FALSE,TRUE)</formula>
    </cfRule>
    <cfRule type="expression" dxfId="2324" priority="1536">
      <formula>IF(RIGHT(TEXT(AE507,"0.#"),1)=".",TRUE,FALSE)</formula>
    </cfRule>
  </conditionalFormatting>
  <conditionalFormatting sqref="AE508">
    <cfRule type="expression" dxfId="2323" priority="1533">
      <formula>IF(RIGHT(TEXT(AE508,"0.#"),1)=".",FALSE,TRUE)</formula>
    </cfRule>
    <cfRule type="expression" dxfId="2322" priority="1534">
      <formula>IF(RIGHT(TEXT(AE508,"0.#"),1)=".",TRUE,FALSE)</formula>
    </cfRule>
  </conditionalFormatting>
  <conditionalFormatting sqref="AU509">
    <cfRule type="expression" dxfId="2321" priority="1519">
      <formula>IF(RIGHT(TEXT(AU509,"0.#"),1)=".",FALSE,TRUE)</formula>
    </cfRule>
    <cfRule type="expression" dxfId="2320" priority="1520">
      <formula>IF(RIGHT(TEXT(AU509,"0.#"),1)=".",TRUE,FALSE)</formula>
    </cfRule>
  </conditionalFormatting>
  <conditionalFormatting sqref="AU507">
    <cfRule type="expression" dxfId="2319" priority="1523">
      <formula>IF(RIGHT(TEXT(AU507,"0.#"),1)=".",FALSE,TRUE)</formula>
    </cfRule>
    <cfRule type="expression" dxfId="2318" priority="1524">
      <formula>IF(RIGHT(TEXT(AU507,"0.#"),1)=".",TRUE,FALSE)</formula>
    </cfRule>
  </conditionalFormatting>
  <conditionalFormatting sqref="AU508">
    <cfRule type="expression" dxfId="2317" priority="1521">
      <formula>IF(RIGHT(TEXT(AU508,"0.#"),1)=".",FALSE,TRUE)</formula>
    </cfRule>
    <cfRule type="expression" dxfId="2316" priority="1522">
      <formula>IF(RIGHT(TEXT(AU508,"0.#"),1)=".",TRUE,FALSE)</formula>
    </cfRule>
  </conditionalFormatting>
  <conditionalFormatting sqref="AQ507">
    <cfRule type="expression" dxfId="2315" priority="1507">
      <formula>IF(RIGHT(TEXT(AQ507,"0.#"),1)=".",FALSE,TRUE)</formula>
    </cfRule>
    <cfRule type="expression" dxfId="2314" priority="1508">
      <formula>IF(RIGHT(TEXT(AQ507,"0.#"),1)=".",TRUE,FALSE)</formula>
    </cfRule>
  </conditionalFormatting>
  <conditionalFormatting sqref="AQ508">
    <cfRule type="expression" dxfId="2313" priority="1511">
      <formula>IF(RIGHT(TEXT(AQ508,"0.#"),1)=".",FALSE,TRUE)</formula>
    </cfRule>
    <cfRule type="expression" dxfId="2312" priority="1512">
      <formula>IF(RIGHT(TEXT(AQ508,"0.#"),1)=".",TRUE,FALSE)</formula>
    </cfRule>
  </conditionalFormatting>
  <conditionalFormatting sqref="AQ509">
    <cfRule type="expression" dxfId="2311" priority="1509">
      <formula>IF(RIGHT(TEXT(AQ509,"0.#"),1)=".",FALSE,TRUE)</formula>
    </cfRule>
    <cfRule type="expression" dxfId="2310" priority="1510">
      <formula>IF(RIGHT(TEXT(AQ509,"0.#"),1)=".",TRUE,FALSE)</formula>
    </cfRule>
  </conditionalFormatting>
  <conditionalFormatting sqref="AE465">
    <cfRule type="expression" dxfId="2309" priority="1801">
      <formula>IF(RIGHT(TEXT(AE465,"0.#"),1)=".",FALSE,TRUE)</formula>
    </cfRule>
    <cfRule type="expression" dxfId="2308" priority="1802">
      <formula>IF(RIGHT(TEXT(AE465,"0.#"),1)=".",TRUE,FALSE)</formula>
    </cfRule>
  </conditionalFormatting>
  <conditionalFormatting sqref="AE463">
    <cfRule type="expression" dxfId="2307" priority="1805">
      <formula>IF(RIGHT(TEXT(AE463,"0.#"),1)=".",FALSE,TRUE)</formula>
    </cfRule>
    <cfRule type="expression" dxfId="2306" priority="1806">
      <formula>IF(RIGHT(TEXT(AE463,"0.#"),1)=".",TRUE,FALSE)</formula>
    </cfRule>
  </conditionalFormatting>
  <conditionalFormatting sqref="AE464">
    <cfRule type="expression" dxfId="2305" priority="1803">
      <formula>IF(RIGHT(TEXT(AE464,"0.#"),1)=".",FALSE,TRUE)</formula>
    </cfRule>
    <cfRule type="expression" dxfId="2304" priority="1804">
      <formula>IF(RIGHT(TEXT(AE464,"0.#"),1)=".",TRUE,FALSE)</formula>
    </cfRule>
  </conditionalFormatting>
  <conditionalFormatting sqref="AM465">
    <cfRule type="expression" dxfId="2303" priority="1795">
      <formula>IF(RIGHT(TEXT(AM465,"0.#"),1)=".",FALSE,TRUE)</formula>
    </cfRule>
    <cfRule type="expression" dxfId="2302" priority="1796">
      <formula>IF(RIGHT(TEXT(AM465,"0.#"),1)=".",TRUE,FALSE)</formula>
    </cfRule>
  </conditionalFormatting>
  <conditionalFormatting sqref="AM463">
    <cfRule type="expression" dxfId="2301" priority="1799">
      <formula>IF(RIGHT(TEXT(AM463,"0.#"),1)=".",FALSE,TRUE)</formula>
    </cfRule>
    <cfRule type="expression" dxfId="2300" priority="1800">
      <formula>IF(RIGHT(TEXT(AM463,"0.#"),1)=".",TRUE,FALSE)</formula>
    </cfRule>
  </conditionalFormatting>
  <conditionalFormatting sqref="AM464">
    <cfRule type="expression" dxfId="2299" priority="1797">
      <formula>IF(RIGHT(TEXT(AM464,"0.#"),1)=".",FALSE,TRUE)</formula>
    </cfRule>
    <cfRule type="expression" dxfId="2298" priority="1798">
      <formula>IF(RIGHT(TEXT(AM464,"0.#"),1)=".",TRUE,FALSE)</formula>
    </cfRule>
  </conditionalFormatting>
  <conditionalFormatting sqref="AU465">
    <cfRule type="expression" dxfId="2297" priority="1789">
      <formula>IF(RIGHT(TEXT(AU465,"0.#"),1)=".",FALSE,TRUE)</formula>
    </cfRule>
    <cfRule type="expression" dxfId="2296" priority="1790">
      <formula>IF(RIGHT(TEXT(AU465,"0.#"),1)=".",TRUE,FALSE)</formula>
    </cfRule>
  </conditionalFormatting>
  <conditionalFormatting sqref="AU463">
    <cfRule type="expression" dxfId="2295" priority="1793">
      <formula>IF(RIGHT(TEXT(AU463,"0.#"),1)=".",FALSE,TRUE)</formula>
    </cfRule>
    <cfRule type="expression" dxfId="2294" priority="1794">
      <formula>IF(RIGHT(TEXT(AU463,"0.#"),1)=".",TRUE,FALSE)</formula>
    </cfRule>
  </conditionalFormatting>
  <conditionalFormatting sqref="AU464">
    <cfRule type="expression" dxfId="2293" priority="1791">
      <formula>IF(RIGHT(TEXT(AU464,"0.#"),1)=".",FALSE,TRUE)</formula>
    </cfRule>
    <cfRule type="expression" dxfId="2292" priority="1792">
      <formula>IF(RIGHT(TEXT(AU464,"0.#"),1)=".",TRUE,FALSE)</formula>
    </cfRule>
  </conditionalFormatting>
  <conditionalFormatting sqref="AI465">
    <cfRule type="expression" dxfId="2291" priority="1783">
      <formula>IF(RIGHT(TEXT(AI465,"0.#"),1)=".",FALSE,TRUE)</formula>
    </cfRule>
    <cfRule type="expression" dxfId="2290" priority="1784">
      <formula>IF(RIGHT(TEXT(AI465,"0.#"),1)=".",TRUE,FALSE)</formula>
    </cfRule>
  </conditionalFormatting>
  <conditionalFormatting sqref="AI463">
    <cfRule type="expression" dxfId="2289" priority="1787">
      <formula>IF(RIGHT(TEXT(AI463,"0.#"),1)=".",FALSE,TRUE)</formula>
    </cfRule>
    <cfRule type="expression" dxfId="2288" priority="1788">
      <formula>IF(RIGHT(TEXT(AI463,"0.#"),1)=".",TRUE,FALSE)</formula>
    </cfRule>
  </conditionalFormatting>
  <conditionalFormatting sqref="AI464">
    <cfRule type="expression" dxfId="2287" priority="1785">
      <formula>IF(RIGHT(TEXT(AI464,"0.#"),1)=".",FALSE,TRUE)</formula>
    </cfRule>
    <cfRule type="expression" dxfId="2286" priority="1786">
      <formula>IF(RIGHT(TEXT(AI464,"0.#"),1)=".",TRUE,FALSE)</formula>
    </cfRule>
  </conditionalFormatting>
  <conditionalFormatting sqref="AQ463">
    <cfRule type="expression" dxfId="2285" priority="1777">
      <formula>IF(RIGHT(TEXT(AQ463,"0.#"),1)=".",FALSE,TRUE)</formula>
    </cfRule>
    <cfRule type="expression" dxfId="2284" priority="1778">
      <formula>IF(RIGHT(TEXT(AQ463,"0.#"),1)=".",TRUE,FALSE)</formula>
    </cfRule>
  </conditionalFormatting>
  <conditionalFormatting sqref="AQ464">
    <cfRule type="expression" dxfId="2283" priority="1781">
      <formula>IF(RIGHT(TEXT(AQ464,"0.#"),1)=".",FALSE,TRUE)</formula>
    </cfRule>
    <cfRule type="expression" dxfId="2282" priority="1782">
      <formula>IF(RIGHT(TEXT(AQ464,"0.#"),1)=".",TRUE,FALSE)</formula>
    </cfRule>
  </conditionalFormatting>
  <conditionalFormatting sqref="AQ465">
    <cfRule type="expression" dxfId="2281" priority="1779">
      <formula>IF(RIGHT(TEXT(AQ465,"0.#"),1)=".",FALSE,TRUE)</formula>
    </cfRule>
    <cfRule type="expression" dxfId="2280" priority="1780">
      <formula>IF(RIGHT(TEXT(AQ465,"0.#"),1)=".",TRUE,FALSE)</formula>
    </cfRule>
  </conditionalFormatting>
  <conditionalFormatting sqref="AE470">
    <cfRule type="expression" dxfId="2279" priority="1771">
      <formula>IF(RIGHT(TEXT(AE470,"0.#"),1)=".",FALSE,TRUE)</formula>
    </cfRule>
    <cfRule type="expression" dxfId="2278" priority="1772">
      <formula>IF(RIGHT(TEXT(AE470,"0.#"),1)=".",TRUE,FALSE)</formula>
    </cfRule>
  </conditionalFormatting>
  <conditionalFormatting sqref="AE468">
    <cfRule type="expression" dxfId="2277" priority="1775">
      <formula>IF(RIGHT(TEXT(AE468,"0.#"),1)=".",FALSE,TRUE)</formula>
    </cfRule>
    <cfRule type="expression" dxfId="2276" priority="1776">
      <formula>IF(RIGHT(TEXT(AE468,"0.#"),1)=".",TRUE,FALSE)</formula>
    </cfRule>
  </conditionalFormatting>
  <conditionalFormatting sqref="AE469">
    <cfRule type="expression" dxfId="2275" priority="1773">
      <formula>IF(RIGHT(TEXT(AE469,"0.#"),1)=".",FALSE,TRUE)</formula>
    </cfRule>
    <cfRule type="expression" dxfId="2274" priority="1774">
      <formula>IF(RIGHT(TEXT(AE469,"0.#"),1)=".",TRUE,FALSE)</formula>
    </cfRule>
  </conditionalFormatting>
  <conditionalFormatting sqref="AM470">
    <cfRule type="expression" dxfId="2273" priority="1765">
      <formula>IF(RIGHT(TEXT(AM470,"0.#"),1)=".",FALSE,TRUE)</formula>
    </cfRule>
    <cfRule type="expression" dxfId="2272" priority="1766">
      <formula>IF(RIGHT(TEXT(AM470,"0.#"),1)=".",TRUE,FALSE)</formula>
    </cfRule>
  </conditionalFormatting>
  <conditionalFormatting sqref="AM468">
    <cfRule type="expression" dxfId="2271" priority="1769">
      <formula>IF(RIGHT(TEXT(AM468,"0.#"),1)=".",FALSE,TRUE)</formula>
    </cfRule>
    <cfRule type="expression" dxfId="2270" priority="1770">
      <formula>IF(RIGHT(TEXT(AM468,"0.#"),1)=".",TRUE,FALSE)</formula>
    </cfRule>
  </conditionalFormatting>
  <conditionalFormatting sqref="AM469">
    <cfRule type="expression" dxfId="2269" priority="1767">
      <formula>IF(RIGHT(TEXT(AM469,"0.#"),1)=".",FALSE,TRUE)</formula>
    </cfRule>
    <cfRule type="expression" dxfId="2268" priority="1768">
      <formula>IF(RIGHT(TEXT(AM469,"0.#"),1)=".",TRUE,FALSE)</formula>
    </cfRule>
  </conditionalFormatting>
  <conditionalFormatting sqref="AU470">
    <cfRule type="expression" dxfId="2267" priority="1759">
      <formula>IF(RIGHT(TEXT(AU470,"0.#"),1)=".",FALSE,TRUE)</formula>
    </cfRule>
    <cfRule type="expression" dxfId="2266" priority="1760">
      <formula>IF(RIGHT(TEXT(AU470,"0.#"),1)=".",TRUE,FALSE)</formula>
    </cfRule>
  </conditionalFormatting>
  <conditionalFormatting sqref="AU468">
    <cfRule type="expression" dxfId="2265" priority="1763">
      <formula>IF(RIGHT(TEXT(AU468,"0.#"),1)=".",FALSE,TRUE)</formula>
    </cfRule>
    <cfRule type="expression" dxfId="2264" priority="1764">
      <formula>IF(RIGHT(TEXT(AU468,"0.#"),1)=".",TRUE,FALSE)</formula>
    </cfRule>
  </conditionalFormatting>
  <conditionalFormatting sqref="AU469">
    <cfRule type="expression" dxfId="2263" priority="1761">
      <formula>IF(RIGHT(TEXT(AU469,"0.#"),1)=".",FALSE,TRUE)</formula>
    </cfRule>
    <cfRule type="expression" dxfId="2262" priority="1762">
      <formula>IF(RIGHT(TEXT(AU469,"0.#"),1)=".",TRUE,FALSE)</formula>
    </cfRule>
  </conditionalFormatting>
  <conditionalFormatting sqref="AI470">
    <cfRule type="expression" dxfId="2261" priority="1753">
      <formula>IF(RIGHT(TEXT(AI470,"0.#"),1)=".",FALSE,TRUE)</formula>
    </cfRule>
    <cfRule type="expression" dxfId="2260" priority="1754">
      <formula>IF(RIGHT(TEXT(AI470,"0.#"),1)=".",TRUE,FALSE)</formula>
    </cfRule>
  </conditionalFormatting>
  <conditionalFormatting sqref="AI468">
    <cfRule type="expression" dxfId="2259" priority="1757">
      <formula>IF(RIGHT(TEXT(AI468,"0.#"),1)=".",FALSE,TRUE)</formula>
    </cfRule>
    <cfRule type="expression" dxfId="2258" priority="1758">
      <formula>IF(RIGHT(TEXT(AI468,"0.#"),1)=".",TRUE,FALSE)</formula>
    </cfRule>
  </conditionalFormatting>
  <conditionalFormatting sqref="AI469">
    <cfRule type="expression" dxfId="2257" priority="1755">
      <formula>IF(RIGHT(TEXT(AI469,"0.#"),1)=".",FALSE,TRUE)</formula>
    </cfRule>
    <cfRule type="expression" dxfId="2256" priority="1756">
      <formula>IF(RIGHT(TEXT(AI469,"0.#"),1)=".",TRUE,FALSE)</formula>
    </cfRule>
  </conditionalFormatting>
  <conditionalFormatting sqref="AQ468">
    <cfRule type="expression" dxfId="2255" priority="1747">
      <formula>IF(RIGHT(TEXT(AQ468,"0.#"),1)=".",FALSE,TRUE)</formula>
    </cfRule>
    <cfRule type="expression" dxfId="2254" priority="1748">
      <formula>IF(RIGHT(TEXT(AQ468,"0.#"),1)=".",TRUE,FALSE)</formula>
    </cfRule>
  </conditionalFormatting>
  <conditionalFormatting sqref="AQ469">
    <cfRule type="expression" dxfId="2253" priority="1751">
      <formula>IF(RIGHT(TEXT(AQ469,"0.#"),1)=".",FALSE,TRUE)</formula>
    </cfRule>
    <cfRule type="expression" dxfId="2252" priority="1752">
      <formula>IF(RIGHT(TEXT(AQ469,"0.#"),1)=".",TRUE,FALSE)</formula>
    </cfRule>
  </conditionalFormatting>
  <conditionalFormatting sqref="AQ470">
    <cfRule type="expression" dxfId="2251" priority="1749">
      <formula>IF(RIGHT(TEXT(AQ470,"0.#"),1)=".",FALSE,TRUE)</formula>
    </cfRule>
    <cfRule type="expression" dxfId="2250" priority="1750">
      <formula>IF(RIGHT(TEXT(AQ470,"0.#"),1)=".",TRUE,FALSE)</formula>
    </cfRule>
  </conditionalFormatting>
  <conditionalFormatting sqref="AE475">
    <cfRule type="expression" dxfId="2249" priority="1741">
      <formula>IF(RIGHT(TEXT(AE475,"0.#"),1)=".",FALSE,TRUE)</formula>
    </cfRule>
    <cfRule type="expression" dxfId="2248" priority="1742">
      <formula>IF(RIGHT(TEXT(AE475,"0.#"),1)=".",TRUE,FALSE)</formula>
    </cfRule>
  </conditionalFormatting>
  <conditionalFormatting sqref="AE473">
    <cfRule type="expression" dxfId="2247" priority="1745">
      <formula>IF(RIGHT(TEXT(AE473,"0.#"),1)=".",FALSE,TRUE)</formula>
    </cfRule>
    <cfRule type="expression" dxfId="2246" priority="1746">
      <formula>IF(RIGHT(TEXT(AE473,"0.#"),1)=".",TRUE,FALSE)</formula>
    </cfRule>
  </conditionalFormatting>
  <conditionalFormatting sqref="AE474">
    <cfRule type="expression" dxfId="2245" priority="1743">
      <formula>IF(RIGHT(TEXT(AE474,"0.#"),1)=".",FALSE,TRUE)</formula>
    </cfRule>
    <cfRule type="expression" dxfId="2244" priority="1744">
      <formula>IF(RIGHT(TEXT(AE474,"0.#"),1)=".",TRUE,FALSE)</formula>
    </cfRule>
  </conditionalFormatting>
  <conditionalFormatting sqref="AM475">
    <cfRule type="expression" dxfId="2243" priority="1735">
      <formula>IF(RIGHT(TEXT(AM475,"0.#"),1)=".",FALSE,TRUE)</formula>
    </cfRule>
    <cfRule type="expression" dxfId="2242" priority="1736">
      <formula>IF(RIGHT(TEXT(AM475,"0.#"),1)=".",TRUE,FALSE)</formula>
    </cfRule>
  </conditionalFormatting>
  <conditionalFormatting sqref="AM473">
    <cfRule type="expression" dxfId="2241" priority="1739">
      <formula>IF(RIGHT(TEXT(AM473,"0.#"),1)=".",FALSE,TRUE)</formula>
    </cfRule>
    <cfRule type="expression" dxfId="2240" priority="1740">
      <formula>IF(RIGHT(TEXT(AM473,"0.#"),1)=".",TRUE,FALSE)</formula>
    </cfRule>
  </conditionalFormatting>
  <conditionalFormatting sqref="AM474">
    <cfRule type="expression" dxfId="2239" priority="1737">
      <formula>IF(RIGHT(TEXT(AM474,"0.#"),1)=".",FALSE,TRUE)</formula>
    </cfRule>
    <cfRule type="expression" dxfId="2238" priority="1738">
      <formula>IF(RIGHT(TEXT(AM474,"0.#"),1)=".",TRUE,FALSE)</formula>
    </cfRule>
  </conditionalFormatting>
  <conditionalFormatting sqref="AU475">
    <cfRule type="expression" dxfId="2237" priority="1729">
      <formula>IF(RIGHT(TEXT(AU475,"0.#"),1)=".",FALSE,TRUE)</formula>
    </cfRule>
    <cfRule type="expression" dxfId="2236" priority="1730">
      <formula>IF(RIGHT(TEXT(AU475,"0.#"),1)=".",TRUE,FALSE)</formula>
    </cfRule>
  </conditionalFormatting>
  <conditionalFormatting sqref="AU473">
    <cfRule type="expression" dxfId="2235" priority="1733">
      <formula>IF(RIGHT(TEXT(AU473,"0.#"),1)=".",FALSE,TRUE)</formula>
    </cfRule>
    <cfRule type="expression" dxfId="2234" priority="1734">
      <formula>IF(RIGHT(TEXT(AU473,"0.#"),1)=".",TRUE,FALSE)</formula>
    </cfRule>
  </conditionalFormatting>
  <conditionalFormatting sqref="AU474">
    <cfRule type="expression" dxfId="2233" priority="1731">
      <formula>IF(RIGHT(TEXT(AU474,"0.#"),1)=".",FALSE,TRUE)</formula>
    </cfRule>
    <cfRule type="expression" dxfId="2232" priority="1732">
      <formula>IF(RIGHT(TEXT(AU474,"0.#"),1)=".",TRUE,FALSE)</formula>
    </cfRule>
  </conditionalFormatting>
  <conditionalFormatting sqref="AI475">
    <cfRule type="expression" dxfId="2231" priority="1723">
      <formula>IF(RIGHT(TEXT(AI475,"0.#"),1)=".",FALSE,TRUE)</formula>
    </cfRule>
    <cfRule type="expression" dxfId="2230" priority="1724">
      <formula>IF(RIGHT(TEXT(AI475,"0.#"),1)=".",TRUE,FALSE)</formula>
    </cfRule>
  </conditionalFormatting>
  <conditionalFormatting sqref="AI473">
    <cfRule type="expression" dxfId="2229" priority="1727">
      <formula>IF(RIGHT(TEXT(AI473,"0.#"),1)=".",FALSE,TRUE)</formula>
    </cfRule>
    <cfRule type="expression" dxfId="2228" priority="1728">
      <formula>IF(RIGHT(TEXT(AI473,"0.#"),1)=".",TRUE,FALSE)</formula>
    </cfRule>
  </conditionalFormatting>
  <conditionalFormatting sqref="AI474">
    <cfRule type="expression" dxfId="2227" priority="1725">
      <formula>IF(RIGHT(TEXT(AI474,"0.#"),1)=".",FALSE,TRUE)</formula>
    </cfRule>
    <cfRule type="expression" dxfId="2226" priority="1726">
      <formula>IF(RIGHT(TEXT(AI474,"0.#"),1)=".",TRUE,FALSE)</formula>
    </cfRule>
  </conditionalFormatting>
  <conditionalFormatting sqref="AQ473">
    <cfRule type="expression" dxfId="2225" priority="1717">
      <formula>IF(RIGHT(TEXT(AQ473,"0.#"),1)=".",FALSE,TRUE)</formula>
    </cfRule>
    <cfRule type="expression" dxfId="2224" priority="1718">
      <formula>IF(RIGHT(TEXT(AQ473,"0.#"),1)=".",TRUE,FALSE)</formula>
    </cfRule>
  </conditionalFormatting>
  <conditionalFormatting sqref="AQ474">
    <cfRule type="expression" dxfId="2223" priority="1721">
      <formula>IF(RIGHT(TEXT(AQ474,"0.#"),1)=".",FALSE,TRUE)</formula>
    </cfRule>
    <cfRule type="expression" dxfId="2222" priority="1722">
      <formula>IF(RIGHT(TEXT(AQ474,"0.#"),1)=".",TRUE,FALSE)</formula>
    </cfRule>
  </conditionalFormatting>
  <conditionalFormatting sqref="AQ475">
    <cfRule type="expression" dxfId="2221" priority="1719">
      <formula>IF(RIGHT(TEXT(AQ475,"0.#"),1)=".",FALSE,TRUE)</formula>
    </cfRule>
    <cfRule type="expression" dxfId="2220" priority="1720">
      <formula>IF(RIGHT(TEXT(AQ475,"0.#"),1)=".",TRUE,FALSE)</formula>
    </cfRule>
  </conditionalFormatting>
  <conditionalFormatting sqref="AE480">
    <cfRule type="expression" dxfId="2219" priority="1711">
      <formula>IF(RIGHT(TEXT(AE480,"0.#"),1)=".",FALSE,TRUE)</formula>
    </cfRule>
    <cfRule type="expression" dxfId="2218" priority="1712">
      <formula>IF(RIGHT(TEXT(AE480,"0.#"),1)=".",TRUE,FALSE)</formula>
    </cfRule>
  </conditionalFormatting>
  <conditionalFormatting sqref="AE478">
    <cfRule type="expression" dxfId="2217" priority="1715">
      <formula>IF(RIGHT(TEXT(AE478,"0.#"),1)=".",FALSE,TRUE)</formula>
    </cfRule>
    <cfRule type="expression" dxfId="2216" priority="1716">
      <formula>IF(RIGHT(TEXT(AE478,"0.#"),1)=".",TRUE,FALSE)</formula>
    </cfRule>
  </conditionalFormatting>
  <conditionalFormatting sqref="AE479">
    <cfRule type="expression" dxfId="2215" priority="1713">
      <formula>IF(RIGHT(TEXT(AE479,"0.#"),1)=".",FALSE,TRUE)</formula>
    </cfRule>
    <cfRule type="expression" dxfId="2214" priority="1714">
      <formula>IF(RIGHT(TEXT(AE479,"0.#"),1)=".",TRUE,FALSE)</formula>
    </cfRule>
  </conditionalFormatting>
  <conditionalFormatting sqref="AM480">
    <cfRule type="expression" dxfId="2213" priority="1705">
      <formula>IF(RIGHT(TEXT(AM480,"0.#"),1)=".",FALSE,TRUE)</formula>
    </cfRule>
    <cfRule type="expression" dxfId="2212" priority="1706">
      <formula>IF(RIGHT(TEXT(AM480,"0.#"),1)=".",TRUE,FALSE)</formula>
    </cfRule>
  </conditionalFormatting>
  <conditionalFormatting sqref="AM478">
    <cfRule type="expression" dxfId="2211" priority="1709">
      <formula>IF(RIGHT(TEXT(AM478,"0.#"),1)=".",FALSE,TRUE)</formula>
    </cfRule>
    <cfRule type="expression" dxfId="2210" priority="1710">
      <formula>IF(RIGHT(TEXT(AM478,"0.#"),1)=".",TRUE,FALSE)</formula>
    </cfRule>
  </conditionalFormatting>
  <conditionalFormatting sqref="AM479">
    <cfRule type="expression" dxfId="2209" priority="1707">
      <formula>IF(RIGHT(TEXT(AM479,"0.#"),1)=".",FALSE,TRUE)</formula>
    </cfRule>
    <cfRule type="expression" dxfId="2208" priority="1708">
      <formula>IF(RIGHT(TEXT(AM479,"0.#"),1)=".",TRUE,FALSE)</formula>
    </cfRule>
  </conditionalFormatting>
  <conditionalFormatting sqref="AU480">
    <cfRule type="expression" dxfId="2207" priority="1699">
      <formula>IF(RIGHT(TEXT(AU480,"0.#"),1)=".",FALSE,TRUE)</formula>
    </cfRule>
    <cfRule type="expression" dxfId="2206" priority="1700">
      <formula>IF(RIGHT(TEXT(AU480,"0.#"),1)=".",TRUE,FALSE)</formula>
    </cfRule>
  </conditionalFormatting>
  <conditionalFormatting sqref="AU478">
    <cfRule type="expression" dxfId="2205" priority="1703">
      <formula>IF(RIGHT(TEXT(AU478,"0.#"),1)=".",FALSE,TRUE)</formula>
    </cfRule>
    <cfRule type="expression" dxfId="2204" priority="1704">
      <formula>IF(RIGHT(TEXT(AU478,"0.#"),1)=".",TRUE,FALSE)</formula>
    </cfRule>
  </conditionalFormatting>
  <conditionalFormatting sqref="AU479">
    <cfRule type="expression" dxfId="2203" priority="1701">
      <formula>IF(RIGHT(TEXT(AU479,"0.#"),1)=".",FALSE,TRUE)</formula>
    </cfRule>
    <cfRule type="expression" dxfId="2202" priority="1702">
      <formula>IF(RIGHT(TEXT(AU479,"0.#"),1)=".",TRUE,FALSE)</formula>
    </cfRule>
  </conditionalFormatting>
  <conditionalFormatting sqref="AI480">
    <cfRule type="expression" dxfId="2201" priority="1693">
      <formula>IF(RIGHT(TEXT(AI480,"0.#"),1)=".",FALSE,TRUE)</formula>
    </cfRule>
    <cfRule type="expression" dxfId="2200" priority="1694">
      <formula>IF(RIGHT(TEXT(AI480,"0.#"),1)=".",TRUE,FALSE)</formula>
    </cfRule>
  </conditionalFormatting>
  <conditionalFormatting sqref="AI478">
    <cfRule type="expression" dxfId="2199" priority="1697">
      <formula>IF(RIGHT(TEXT(AI478,"0.#"),1)=".",FALSE,TRUE)</formula>
    </cfRule>
    <cfRule type="expression" dxfId="2198" priority="1698">
      <formula>IF(RIGHT(TEXT(AI478,"0.#"),1)=".",TRUE,FALSE)</formula>
    </cfRule>
  </conditionalFormatting>
  <conditionalFormatting sqref="AI479">
    <cfRule type="expression" dxfId="2197" priority="1695">
      <formula>IF(RIGHT(TEXT(AI479,"0.#"),1)=".",FALSE,TRUE)</formula>
    </cfRule>
    <cfRule type="expression" dxfId="2196" priority="1696">
      <formula>IF(RIGHT(TEXT(AI479,"0.#"),1)=".",TRUE,FALSE)</formula>
    </cfRule>
  </conditionalFormatting>
  <conditionalFormatting sqref="AQ478">
    <cfRule type="expression" dxfId="2195" priority="1687">
      <formula>IF(RIGHT(TEXT(AQ478,"0.#"),1)=".",FALSE,TRUE)</formula>
    </cfRule>
    <cfRule type="expression" dxfId="2194" priority="1688">
      <formula>IF(RIGHT(TEXT(AQ478,"0.#"),1)=".",TRUE,FALSE)</formula>
    </cfRule>
  </conditionalFormatting>
  <conditionalFormatting sqref="AQ479">
    <cfRule type="expression" dxfId="2193" priority="1691">
      <formula>IF(RIGHT(TEXT(AQ479,"0.#"),1)=".",FALSE,TRUE)</formula>
    </cfRule>
    <cfRule type="expression" dxfId="2192" priority="1692">
      <formula>IF(RIGHT(TEXT(AQ479,"0.#"),1)=".",TRUE,FALSE)</formula>
    </cfRule>
  </conditionalFormatting>
  <conditionalFormatting sqref="AQ480">
    <cfRule type="expression" dxfId="2191" priority="1689">
      <formula>IF(RIGHT(TEXT(AQ480,"0.#"),1)=".",FALSE,TRUE)</formula>
    </cfRule>
    <cfRule type="expression" dxfId="2190" priority="1690">
      <formula>IF(RIGHT(TEXT(AQ480,"0.#"),1)=".",TRUE,FALSE)</formula>
    </cfRule>
  </conditionalFormatting>
  <conditionalFormatting sqref="AU46:AU48">
    <cfRule type="expression" dxfId="2189" priority="1975">
      <formula>IF(RIGHT(TEXT(AU46,"0.#"),1)=".",FALSE,TRUE)</formula>
    </cfRule>
    <cfRule type="expression" dxfId="2188" priority="1976">
      <formula>IF(RIGHT(TEXT(AU46,"0.#"),1)=".",TRUE,FALSE)</formula>
    </cfRule>
  </conditionalFormatting>
  <conditionalFormatting sqref="AQ46:AQ48">
    <cfRule type="expression" dxfId="2187" priority="1977">
      <formula>IF(RIGHT(TEXT(AQ46,"0.#"),1)=".",FALSE,TRUE)</formula>
    </cfRule>
    <cfRule type="expression" dxfId="2186" priority="1978">
      <formula>IF(RIGHT(TEXT(AQ46,"0.#"),1)=".",TRUE,FALSE)</formula>
    </cfRule>
  </conditionalFormatting>
  <conditionalFormatting sqref="AE143 AI143 AM143 AQ143 AU143">
    <cfRule type="expression" dxfId="2185" priority="1971">
      <formula>IF(RIGHT(TEXT(AE143,"0.#"),1)=".",FALSE,TRUE)</formula>
    </cfRule>
    <cfRule type="expression" dxfId="2184" priority="1972">
      <formula>IF(RIGHT(TEXT(AE143,"0.#"),1)=".",TRUE,FALSE)</formula>
    </cfRule>
  </conditionalFormatting>
  <conditionalFormatting sqref="AE198:AE199 AI198:AI199 AM198:AM199 AQ198:AQ199 AU198:AU199">
    <cfRule type="expression" dxfId="2183" priority="1963">
      <formula>IF(RIGHT(TEXT(AE198,"0.#"),1)=".",FALSE,TRUE)</formula>
    </cfRule>
    <cfRule type="expression" dxfId="2182" priority="1964">
      <formula>IF(RIGHT(TEXT(AE198,"0.#"),1)=".",TRUE,FALSE)</formula>
    </cfRule>
  </conditionalFormatting>
  <conditionalFormatting sqref="AE150:AE151 AI150:AI151 AM150:AM151 AQ150:AQ151 AU150:AU151">
    <cfRule type="expression" dxfId="2181" priority="1967">
      <formula>IF(RIGHT(TEXT(AE150,"0.#"),1)=".",FALSE,TRUE)</formula>
    </cfRule>
    <cfRule type="expression" dxfId="2180" priority="1968">
      <formula>IF(RIGHT(TEXT(AE150,"0.#"),1)=".",TRUE,FALSE)</formula>
    </cfRule>
  </conditionalFormatting>
  <conditionalFormatting sqref="AE194:AE195 AI194:AI195 AM194:AM195 AQ194:AQ195 AU194:AU195">
    <cfRule type="expression" dxfId="2179" priority="1965">
      <formula>IF(RIGHT(TEXT(AE194,"0.#"),1)=".",FALSE,TRUE)</formula>
    </cfRule>
    <cfRule type="expression" dxfId="2178" priority="1966">
      <formula>IF(RIGHT(TEXT(AE194,"0.#"),1)=".",TRUE,FALSE)</formula>
    </cfRule>
  </conditionalFormatting>
  <conditionalFormatting sqref="AE210:AE211 AI210:AI211 AM210:AM211 AQ210:AQ211 AU210:AU211">
    <cfRule type="expression" dxfId="2177" priority="1957">
      <formula>IF(RIGHT(TEXT(AE210,"0.#"),1)=".",FALSE,TRUE)</formula>
    </cfRule>
    <cfRule type="expression" dxfId="2176" priority="1958">
      <formula>IF(RIGHT(TEXT(AE210,"0.#"),1)=".",TRUE,FALSE)</formula>
    </cfRule>
  </conditionalFormatting>
  <conditionalFormatting sqref="AE202:AE203 AI202:AI203 AM202:AM203 AQ202:AQ203 AU202:AU203">
    <cfRule type="expression" dxfId="2175" priority="1961">
      <formula>IF(RIGHT(TEXT(AE202,"0.#"),1)=".",FALSE,TRUE)</formula>
    </cfRule>
    <cfRule type="expression" dxfId="2174" priority="1962">
      <formula>IF(RIGHT(TEXT(AE202,"0.#"),1)=".",TRUE,FALSE)</formula>
    </cfRule>
  </conditionalFormatting>
  <conditionalFormatting sqref="AE206:AE207 AI206:AI207 AM206:AM207 AQ206:AQ207 AU206:AU207">
    <cfRule type="expression" dxfId="2173" priority="1959">
      <formula>IF(RIGHT(TEXT(AE206,"0.#"),1)=".",FALSE,TRUE)</formula>
    </cfRule>
    <cfRule type="expression" dxfId="2172" priority="1960">
      <formula>IF(RIGHT(TEXT(AE206,"0.#"),1)=".",TRUE,FALSE)</formula>
    </cfRule>
  </conditionalFormatting>
  <conditionalFormatting sqref="AE262:AE263 AI262:AI263 AM262:AM263 AQ262:AQ263 AU262:AU263">
    <cfRule type="expression" dxfId="2171" priority="1951">
      <formula>IF(RIGHT(TEXT(AE262,"0.#"),1)=".",FALSE,TRUE)</formula>
    </cfRule>
    <cfRule type="expression" dxfId="2170" priority="1952">
      <formula>IF(RIGHT(TEXT(AE262,"0.#"),1)=".",TRUE,FALSE)</formula>
    </cfRule>
  </conditionalFormatting>
  <conditionalFormatting sqref="AE254:AE255 AI254:AI255 AM254:AM255 AQ254:AQ255 AU254:AU255">
    <cfRule type="expression" dxfId="2169" priority="1955">
      <formula>IF(RIGHT(TEXT(AE254,"0.#"),1)=".",FALSE,TRUE)</formula>
    </cfRule>
    <cfRule type="expression" dxfId="2168" priority="1956">
      <formula>IF(RIGHT(TEXT(AE254,"0.#"),1)=".",TRUE,FALSE)</formula>
    </cfRule>
  </conditionalFormatting>
  <conditionalFormatting sqref="AE258:AE259 AI258:AI259 AM258:AM259 AQ258:AQ259 AU258:AU259">
    <cfRule type="expression" dxfId="2167" priority="1953">
      <formula>IF(RIGHT(TEXT(AE258,"0.#"),1)=".",FALSE,TRUE)</formula>
    </cfRule>
    <cfRule type="expression" dxfId="2166" priority="1954">
      <formula>IF(RIGHT(TEXT(AE258,"0.#"),1)=".",TRUE,FALSE)</formula>
    </cfRule>
  </conditionalFormatting>
  <conditionalFormatting sqref="AE314:AE315 AI314:AI315 AM314:AM315 AQ314:AQ315 AU314:AU315">
    <cfRule type="expression" dxfId="2165" priority="1945">
      <formula>IF(RIGHT(TEXT(AE314,"0.#"),1)=".",FALSE,TRUE)</formula>
    </cfRule>
    <cfRule type="expression" dxfId="2164" priority="1946">
      <formula>IF(RIGHT(TEXT(AE314,"0.#"),1)=".",TRUE,FALSE)</formula>
    </cfRule>
  </conditionalFormatting>
  <conditionalFormatting sqref="AE266:AE267 AI266:AI267 AM266:AM267 AQ266:AQ267 AU266:AU267">
    <cfRule type="expression" dxfId="2163" priority="1949">
      <formula>IF(RIGHT(TEXT(AE266,"0.#"),1)=".",FALSE,TRUE)</formula>
    </cfRule>
    <cfRule type="expression" dxfId="2162" priority="1950">
      <formula>IF(RIGHT(TEXT(AE266,"0.#"),1)=".",TRUE,FALSE)</formula>
    </cfRule>
  </conditionalFormatting>
  <conditionalFormatting sqref="AE270:AE271 AI270:AI271 AM270:AM271 AQ270:AQ271 AU270:AU271">
    <cfRule type="expression" dxfId="2161" priority="1947">
      <formula>IF(RIGHT(TEXT(AE270,"0.#"),1)=".",FALSE,TRUE)</formula>
    </cfRule>
    <cfRule type="expression" dxfId="2160" priority="1948">
      <formula>IF(RIGHT(TEXT(AE270,"0.#"),1)=".",TRUE,FALSE)</formula>
    </cfRule>
  </conditionalFormatting>
  <conditionalFormatting sqref="AE326:AE327 AI326:AI327 AM326:AM327 AQ326:AQ327 AU326:AU327">
    <cfRule type="expression" dxfId="2159" priority="1939">
      <formula>IF(RIGHT(TEXT(AE326,"0.#"),1)=".",FALSE,TRUE)</formula>
    </cfRule>
    <cfRule type="expression" dxfId="2158" priority="1940">
      <formula>IF(RIGHT(TEXT(AE326,"0.#"),1)=".",TRUE,FALSE)</formula>
    </cfRule>
  </conditionalFormatting>
  <conditionalFormatting sqref="AE318:AE319 AI318:AI319 AM318:AM319 AQ318:AQ319 AU318:AU319">
    <cfRule type="expression" dxfId="2157" priority="1943">
      <formula>IF(RIGHT(TEXT(AE318,"0.#"),1)=".",FALSE,TRUE)</formula>
    </cfRule>
    <cfRule type="expression" dxfId="2156" priority="1944">
      <formula>IF(RIGHT(TEXT(AE318,"0.#"),1)=".",TRUE,FALSE)</formula>
    </cfRule>
  </conditionalFormatting>
  <conditionalFormatting sqref="AE322:AE323 AI322:AI323 AM322:AM323 AQ322:AQ323 AU322:AU323">
    <cfRule type="expression" dxfId="2155" priority="1941">
      <formula>IF(RIGHT(TEXT(AE322,"0.#"),1)=".",FALSE,TRUE)</formula>
    </cfRule>
    <cfRule type="expression" dxfId="2154" priority="1942">
      <formula>IF(RIGHT(TEXT(AE322,"0.#"),1)=".",TRUE,FALSE)</formula>
    </cfRule>
  </conditionalFormatting>
  <conditionalFormatting sqref="AE378:AE379 AI378:AI379 AM378:AM379 AQ378:AQ379 AU378:AU379">
    <cfRule type="expression" dxfId="2153" priority="1933">
      <formula>IF(RIGHT(TEXT(AE378,"0.#"),1)=".",FALSE,TRUE)</formula>
    </cfRule>
    <cfRule type="expression" dxfId="2152" priority="1934">
      <formula>IF(RIGHT(TEXT(AE378,"0.#"),1)=".",TRUE,FALSE)</formula>
    </cfRule>
  </conditionalFormatting>
  <conditionalFormatting sqref="AE330:AE331 AI330:AI331 AM330:AM331 AQ330:AQ331 AU330:AU331">
    <cfRule type="expression" dxfId="2151" priority="1937">
      <formula>IF(RIGHT(TEXT(AE330,"0.#"),1)=".",FALSE,TRUE)</formula>
    </cfRule>
    <cfRule type="expression" dxfId="2150" priority="1938">
      <formula>IF(RIGHT(TEXT(AE330,"0.#"),1)=".",TRUE,FALSE)</formula>
    </cfRule>
  </conditionalFormatting>
  <conditionalFormatting sqref="AE374:AE375 AI374:AI375 AM374:AM375 AQ374:AQ375 AU374:AU375">
    <cfRule type="expression" dxfId="2149" priority="1935">
      <formula>IF(RIGHT(TEXT(AE374,"0.#"),1)=".",FALSE,TRUE)</formula>
    </cfRule>
    <cfRule type="expression" dxfId="2148" priority="1936">
      <formula>IF(RIGHT(TEXT(AE374,"0.#"),1)=".",TRUE,FALSE)</formula>
    </cfRule>
  </conditionalFormatting>
  <conditionalFormatting sqref="AE390:AE391 AI390:AI391 AM390:AM391 AQ390:AQ391 AU390:AU391">
    <cfRule type="expression" dxfId="2147" priority="1927">
      <formula>IF(RIGHT(TEXT(AE390,"0.#"),1)=".",FALSE,TRUE)</formula>
    </cfRule>
    <cfRule type="expression" dxfId="2146" priority="1928">
      <formula>IF(RIGHT(TEXT(AE390,"0.#"),1)=".",TRUE,FALSE)</formula>
    </cfRule>
  </conditionalFormatting>
  <conditionalFormatting sqref="AE382:AE383 AI382:AI383 AM382:AM383 AQ382:AQ383 AU382:AU383">
    <cfRule type="expression" dxfId="2145" priority="1931">
      <formula>IF(RIGHT(TEXT(AE382,"0.#"),1)=".",FALSE,TRUE)</formula>
    </cfRule>
    <cfRule type="expression" dxfId="2144" priority="1932">
      <formula>IF(RIGHT(TEXT(AE382,"0.#"),1)=".",TRUE,FALSE)</formula>
    </cfRule>
  </conditionalFormatting>
  <conditionalFormatting sqref="AE386:AE387 AI386:AI387 AM386:AM387 AQ386:AQ387 AU386:AU387">
    <cfRule type="expression" dxfId="2143" priority="1929">
      <formula>IF(RIGHT(TEXT(AE386,"0.#"),1)=".",FALSE,TRUE)</formula>
    </cfRule>
    <cfRule type="expression" dxfId="2142" priority="1930">
      <formula>IF(RIGHT(TEXT(AE386,"0.#"),1)=".",TRUE,FALSE)</formula>
    </cfRule>
  </conditionalFormatting>
  <conditionalFormatting sqref="AE440">
    <cfRule type="expression" dxfId="2141" priority="1921">
      <formula>IF(RIGHT(TEXT(AE440,"0.#"),1)=".",FALSE,TRUE)</formula>
    </cfRule>
    <cfRule type="expression" dxfId="2140" priority="1922">
      <formula>IF(RIGHT(TEXT(AE440,"0.#"),1)=".",TRUE,FALSE)</formula>
    </cfRule>
  </conditionalFormatting>
  <conditionalFormatting sqref="AE438">
    <cfRule type="expression" dxfId="2139" priority="1925">
      <formula>IF(RIGHT(TEXT(AE438,"0.#"),1)=".",FALSE,TRUE)</formula>
    </cfRule>
    <cfRule type="expression" dxfId="2138" priority="1926">
      <formula>IF(RIGHT(TEXT(AE438,"0.#"),1)=".",TRUE,FALSE)</formula>
    </cfRule>
  </conditionalFormatting>
  <conditionalFormatting sqref="AE439">
    <cfRule type="expression" dxfId="2137" priority="1923">
      <formula>IF(RIGHT(TEXT(AE439,"0.#"),1)=".",FALSE,TRUE)</formula>
    </cfRule>
    <cfRule type="expression" dxfId="2136" priority="1924">
      <formula>IF(RIGHT(TEXT(AE439,"0.#"),1)=".",TRUE,FALSE)</formula>
    </cfRule>
  </conditionalFormatting>
  <conditionalFormatting sqref="AM440">
    <cfRule type="expression" dxfId="2135" priority="1915">
      <formula>IF(RIGHT(TEXT(AM440,"0.#"),1)=".",FALSE,TRUE)</formula>
    </cfRule>
    <cfRule type="expression" dxfId="2134" priority="1916">
      <formula>IF(RIGHT(TEXT(AM440,"0.#"),1)=".",TRUE,FALSE)</formula>
    </cfRule>
  </conditionalFormatting>
  <conditionalFormatting sqref="AM438">
    <cfRule type="expression" dxfId="2133" priority="1919">
      <formula>IF(RIGHT(TEXT(AM438,"0.#"),1)=".",FALSE,TRUE)</formula>
    </cfRule>
    <cfRule type="expression" dxfId="2132" priority="1920">
      <formula>IF(RIGHT(TEXT(AM438,"0.#"),1)=".",TRUE,FALSE)</formula>
    </cfRule>
  </conditionalFormatting>
  <conditionalFormatting sqref="AM439">
    <cfRule type="expression" dxfId="2131" priority="1917">
      <formula>IF(RIGHT(TEXT(AM439,"0.#"),1)=".",FALSE,TRUE)</formula>
    </cfRule>
    <cfRule type="expression" dxfId="2130" priority="1918">
      <formula>IF(RIGHT(TEXT(AM439,"0.#"),1)=".",TRUE,FALSE)</formula>
    </cfRule>
  </conditionalFormatting>
  <conditionalFormatting sqref="AU440">
    <cfRule type="expression" dxfId="2129" priority="1909">
      <formula>IF(RIGHT(TEXT(AU440,"0.#"),1)=".",FALSE,TRUE)</formula>
    </cfRule>
    <cfRule type="expression" dxfId="2128" priority="1910">
      <formula>IF(RIGHT(TEXT(AU440,"0.#"),1)=".",TRUE,FALSE)</formula>
    </cfRule>
  </conditionalFormatting>
  <conditionalFormatting sqref="AU438">
    <cfRule type="expression" dxfId="2127" priority="1913">
      <formula>IF(RIGHT(TEXT(AU438,"0.#"),1)=".",FALSE,TRUE)</formula>
    </cfRule>
    <cfRule type="expression" dxfId="2126" priority="1914">
      <formula>IF(RIGHT(TEXT(AU438,"0.#"),1)=".",TRUE,FALSE)</formula>
    </cfRule>
  </conditionalFormatting>
  <conditionalFormatting sqref="AU439">
    <cfRule type="expression" dxfId="2125" priority="1911">
      <formula>IF(RIGHT(TEXT(AU439,"0.#"),1)=".",FALSE,TRUE)</formula>
    </cfRule>
    <cfRule type="expression" dxfId="2124" priority="1912">
      <formula>IF(RIGHT(TEXT(AU439,"0.#"),1)=".",TRUE,FALSE)</formula>
    </cfRule>
  </conditionalFormatting>
  <conditionalFormatting sqref="AI440">
    <cfRule type="expression" dxfId="2123" priority="1903">
      <formula>IF(RIGHT(TEXT(AI440,"0.#"),1)=".",FALSE,TRUE)</formula>
    </cfRule>
    <cfRule type="expression" dxfId="2122" priority="1904">
      <formula>IF(RIGHT(TEXT(AI440,"0.#"),1)=".",TRUE,FALSE)</formula>
    </cfRule>
  </conditionalFormatting>
  <conditionalFormatting sqref="AI438">
    <cfRule type="expression" dxfId="2121" priority="1907">
      <formula>IF(RIGHT(TEXT(AI438,"0.#"),1)=".",FALSE,TRUE)</formula>
    </cfRule>
    <cfRule type="expression" dxfId="2120" priority="1908">
      <formula>IF(RIGHT(TEXT(AI438,"0.#"),1)=".",TRUE,FALSE)</formula>
    </cfRule>
  </conditionalFormatting>
  <conditionalFormatting sqref="AI439">
    <cfRule type="expression" dxfId="2119" priority="1905">
      <formula>IF(RIGHT(TEXT(AI439,"0.#"),1)=".",FALSE,TRUE)</formula>
    </cfRule>
    <cfRule type="expression" dxfId="2118" priority="1906">
      <formula>IF(RIGHT(TEXT(AI439,"0.#"),1)=".",TRUE,FALSE)</formula>
    </cfRule>
  </conditionalFormatting>
  <conditionalFormatting sqref="AQ438">
    <cfRule type="expression" dxfId="2117" priority="1897">
      <formula>IF(RIGHT(TEXT(AQ438,"0.#"),1)=".",FALSE,TRUE)</formula>
    </cfRule>
    <cfRule type="expression" dxfId="2116" priority="1898">
      <formula>IF(RIGHT(TEXT(AQ438,"0.#"),1)=".",TRUE,FALSE)</formula>
    </cfRule>
  </conditionalFormatting>
  <conditionalFormatting sqref="AQ439">
    <cfRule type="expression" dxfId="2115" priority="1901">
      <formula>IF(RIGHT(TEXT(AQ439,"0.#"),1)=".",FALSE,TRUE)</formula>
    </cfRule>
    <cfRule type="expression" dxfId="2114" priority="1902">
      <formula>IF(RIGHT(TEXT(AQ439,"0.#"),1)=".",TRUE,FALSE)</formula>
    </cfRule>
  </conditionalFormatting>
  <conditionalFormatting sqref="AQ440">
    <cfRule type="expression" dxfId="2113" priority="1899">
      <formula>IF(RIGHT(TEXT(AQ440,"0.#"),1)=".",FALSE,TRUE)</formula>
    </cfRule>
    <cfRule type="expression" dxfId="2112" priority="1900">
      <formula>IF(RIGHT(TEXT(AQ440,"0.#"),1)=".",TRUE,FALSE)</formula>
    </cfRule>
  </conditionalFormatting>
  <conditionalFormatting sqref="AE445">
    <cfRule type="expression" dxfId="2111" priority="1891">
      <formula>IF(RIGHT(TEXT(AE445,"0.#"),1)=".",FALSE,TRUE)</formula>
    </cfRule>
    <cfRule type="expression" dxfId="2110" priority="1892">
      <formula>IF(RIGHT(TEXT(AE445,"0.#"),1)=".",TRUE,FALSE)</formula>
    </cfRule>
  </conditionalFormatting>
  <conditionalFormatting sqref="AE443">
    <cfRule type="expression" dxfId="2109" priority="1895">
      <formula>IF(RIGHT(TEXT(AE443,"0.#"),1)=".",FALSE,TRUE)</formula>
    </cfRule>
    <cfRule type="expression" dxfId="2108" priority="1896">
      <formula>IF(RIGHT(TEXT(AE443,"0.#"),1)=".",TRUE,FALSE)</formula>
    </cfRule>
  </conditionalFormatting>
  <conditionalFormatting sqref="AE444">
    <cfRule type="expression" dxfId="2107" priority="1893">
      <formula>IF(RIGHT(TEXT(AE444,"0.#"),1)=".",FALSE,TRUE)</formula>
    </cfRule>
    <cfRule type="expression" dxfId="2106" priority="1894">
      <formula>IF(RIGHT(TEXT(AE444,"0.#"),1)=".",TRUE,FALSE)</formula>
    </cfRule>
  </conditionalFormatting>
  <conditionalFormatting sqref="AM445">
    <cfRule type="expression" dxfId="2105" priority="1885">
      <formula>IF(RIGHT(TEXT(AM445,"0.#"),1)=".",FALSE,TRUE)</formula>
    </cfRule>
    <cfRule type="expression" dxfId="2104" priority="1886">
      <formula>IF(RIGHT(TEXT(AM445,"0.#"),1)=".",TRUE,FALSE)</formula>
    </cfRule>
  </conditionalFormatting>
  <conditionalFormatting sqref="AM443">
    <cfRule type="expression" dxfId="2103" priority="1889">
      <formula>IF(RIGHT(TEXT(AM443,"0.#"),1)=".",FALSE,TRUE)</formula>
    </cfRule>
    <cfRule type="expression" dxfId="2102" priority="1890">
      <formula>IF(RIGHT(TEXT(AM443,"0.#"),1)=".",TRUE,FALSE)</formula>
    </cfRule>
  </conditionalFormatting>
  <conditionalFormatting sqref="AM444">
    <cfRule type="expression" dxfId="2101" priority="1887">
      <formula>IF(RIGHT(TEXT(AM444,"0.#"),1)=".",FALSE,TRUE)</formula>
    </cfRule>
    <cfRule type="expression" dxfId="2100" priority="1888">
      <formula>IF(RIGHT(TEXT(AM444,"0.#"),1)=".",TRUE,FALSE)</formula>
    </cfRule>
  </conditionalFormatting>
  <conditionalFormatting sqref="AU445">
    <cfRule type="expression" dxfId="2099" priority="1879">
      <formula>IF(RIGHT(TEXT(AU445,"0.#"),1)=".",FALSE,TRUE)</formula>
    </cfRule>
    <cfRule type="expression" dxfId="2098" priority="1880">
      <formula>IF(RIGHT(TEXT(AU445,"0.#"),1)=".",TRUE,FALSE)</formula>
    </cfRule>
  </conditionalFormatting>
  <conditionalFormatting sqref="AU443">
    <cfRule type="expression" dxfId="2097" priority="1883">
      <formula>IF(RIGHT(TEXT(AU443,"0.#"),1)=".",FALSE,TRUE)</formula>
    </cfRule>
    <cfRule type="expression" dxfId="2096" priority="1884">
      <formula>IF(RIGHT(TEXT(AU443,"0.#"),1)=".",TRUE,FALSE)</formula>
    </cfRule>
  </conditionalFormatting>
  <conditionalFormatting sqref="AU444">
    <cfRule type="expression" dxfId="2095" priority="1881">
      <formula>IF(RIGHT(TEXT(AU444,"0.#"),1)=".",FALSE,TRUE)</formula>
    </cfRule>
    <cfRule type="expression" dxfId="2094" priority="1882">
      <formula>IF(RIGHT(TEXT(AU444,"0.#"),1)=".",TRUE,FALSE)</formula>
    </cfRule>
  </conditionalFormatting>
  <conditionalFormatting sqref="AI445">
    <cfRule type="expression" dxfId="2093" priority="1873">
      <formula>IF(RIGHT(TEXT(AI445,"0.#"),1)=".",FALSE,TRUE)</formula>
    </cfRule>
    <cfRule type="expression" dxfId="2092" priority="1874">
      <formula>IF(RIGHT(TEXT(AI445,"0.#"),1)=".",TRUE,FALSE)</formula>
    </cfRule>
  </conditionalFormatting>
  <conditionalFormatting sqref="AI443">
    <cfRule type="expression" dxfId="2091" priority="1877">
      <formula>IF(RIGHT(TEXT(AI443,"0.#"),1)=".",FALSE,TRUE)</formula>
    </cfRule>
    <cfRule type="expression" dxfId="2090" priority="1878">
      <formula>IF(RIGHT(TEXT(AI443,"0.#"),1)=".",TRUE,FALSE)</formula>
    </cfRule>
  </conditionalFormatting>
  <conditionalFormatting sqref="AI444">
    <cfRule type="expression" dxfId="2089" priority="1875">
      <formula>IF(RIGHT(TEXT(AI444,"0.#"),1)=".",FALSE,TRUE)</formula>
    </cfRule>
    <cfRule type="expression" dxfId="2088" priority="1876">
      <formula>IF(RIGHT(TEXT(AI444,"0.#"),1)=".",TRUE,FALSE)</formula>
    </cfRule>
  </conditionalFormatting>
  <conditionalFormatting sqref="AQ443">
    <cfRule type="expression" dxfId="2087" priority="1867">
      <formula>IF(RIGHT(TEXT(AQ443,"0.#"),1)=".",FALSE,TRUE)</formula>
    </cfRule>
    <cfRule type="expression" dxfId="2086" priority="1868">
      <formula>IF(RIGHT(TEXT(AQ443,"0.#"),1)=".",TRUE,FALSE)</formula>
    </cfRule>
  </conditionalFormatting>
  <conditionalFormatting sqref="AQ444">
    <cfRule type="expression" dxfId="2085" priority="1871">
      <formula>IF(RIGHT(TEXT(AQ444,"0.#"),1)=".",FALSE,TRUE)</formula>
    </cfRule>
    <cfRule type="expression" dxfId="2084" priority="1872">
      <formula>IF(RIGHT(TEXT(AQ444,"0.#"),1)=".",TRUE,FALSE)</formula>
    </cfRule>
  </conditionalFormatting>
  <conditionalFormatting sqref="AQ445">
    <cfRule type="expression" dxfId="2083" priority="1869">
      <formula>IF(RIGHT(TEXT(AQ445,"0.#"),1)=".",FALSE,TRUE)</formula>
    </cfRule>
    <cfRule type="expression" dxfId="2082" priority="1870">
      <formula>IF(RIGHT(TEXT(AQ445,"0.#"),1)=".",TRUE,FALSE)</formula>
    </cfRule>
  </conditionalFormatting>
  <conditionalFormatting sqref="Y872:Y899">
    <cfRule type="expression" dxfId="2081" priority="2097">
      <formula>IF(RIGHT(TEXT(Y872,"0.#"),1)=".",FALSE,TRUE)</formula>
    </cfRule>
    <cfRule type="expression" dxfId="2080" priority="2098">
      <formula>IF(RIGHT(TEXT(Y872,"0.#"),1)=".",TRUE,FALSE)</formula>
    </cfRule>
  </conditionalFormatting>
  <conditionalFormatting sqref="Y870:Y871">
    <cfRule type="expression" dxfId="2079" priority="2091">
      <formula>IF(RIGHT(TEXT(Y870,"0.#"),1)=".",FALSE,TRUE)</formula>
    </cfRule>
    <cfRule type="expression" dxfId="2078" priority="2092">
      <formula>IF(RIGHT(TEXT(Y870,"0.#"),1)=".",TRUE,FALSE)</formula>
    </cfRule>
  </conditionalFormatting>
  <conditionalFormatting sqref="Y905:Y932">
    <cfRule type="expression" dxfId="2077" priority="2085">
      <formula>IF(RIGHT(TEXT(Y905,"0.#"),1)=".",FALSE,TRUE)</formula>
    </cfRule>
    <cfRule type="expression" dxfId="2076" priority="2086">
      <formula>IF(RIGHT(TEXT(Y905,"0.#"),1)=".",TRUE,FALSE)</formula>
    </cfRule>
  </conditionalFormatting>
  <conditionalFormatting sqref="Y903:Y904">
    <cfRule type="expression" dxfId="2075" priority="2079">
      <formula>IF(RIGHT(TEXT(Y903,"0.#"),1)=".",FALSE,TRUE)</formula>
    </cfRule>
    <cfRule type="expression" dxfId="2074" priority="2080">
      <formula>IF(RIGHT(TEXT(Y903,"0.#"),1)=".",TRUE,FALSE)</formula>
    </cfRule>
  </conditionalFormatting>
  <conditionalFormatting sqref="Y938:Y965">
    <cfRule type="expression" dxfId="2073" priority="2073">
      <formula>IF(RIGHT(TEXT(Y938,"0.#"),1)=".",FALSE,TRUE)</formula>
    </cfRule>
    <cfRule type="expression" dxfId="2072" priority="2074">
      <formula>IF(RIGHT(TEXT(Y938,"0.#"),1)=".",TRUE,FALSE)</formula>
    </cfRule>
  </conditionalFormatting>
  <conditionalFormatting sqref="Y936:Y937">
    <cfRule type="expression" dxfId="2071" priority="2067">
      <formula>IF(RIGHT(TEXT(Y936,"0.#"),1)=".",FALSE,TRUE)</formula>
    </cfRule>
    <cfRule type="expression" dxfId="2070" priority="2068">
      <formula>IF(RIGHT(TEXT(Y936,"0.#"),1)=".",TRUE,FALSE)</formula>
    </cfRule>
  </conditionalFormatting>
  <conditionalFormatting sqref="Y971:Y998">
    <cfRule type="expression" dxfId="2069" priority="2061">
      <formula>IF(RIGHT(TEXT(Y971,"0.#"),1)=".",FALSE,TRUE)</formula>
    </cfRule>
    <cfRule type="expression" dxfId="2068" priority="2062">
      <formula>IF(RIGHT(TEXT(Y971,"0.#"),1)=".",TRUE,FALSE)</formula>
    </cfRule>
  </conditionalFormatting>
  <conditionalFormatting sqref="Y969:Y970">
    <cfRule type="expression" dxfId="2067" priority="2055">
      <formula>IF(RIGHT(TEXT(Y969,"0.#"),1)=".",FALSE,TRUE)</formula>
    </cfRule>
    <cfRule type="expression" dxfId="2066" priority="2056">
      <formula>IF(RIGHT(TEXT(Y969,"0.#"),1)=".",TRUE,FALSE)</formula>
    </cfRule>
  </conditionalFormatting>
  <conditionalFormatting sqref="Y1004:Y1031">
    <cfRule type="expression" dxfId="2065" priority="2049">
      <formula>IF(RIGHT(TEXT(Y1004,"0.#"),1)=".",FALSE,TRUE)</formula>
    </cfRule>
    <cfRule type="expression" dxfId="2064" priority="2050">
      <formula>IF(RIGHT(TEXT(Y1004,"0.#"),1)=".",TRUE,FALSE)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2:AO899">
    <cfRule type="expression" dxfId="1983" priority="2099">
      <formula>IF(AND(AL872&gt;=0, RIGHT(TEXT(AL872,"0.#"),1)&lt;&gt;"."),TRUE,FALSE)</formula>
    </cfRule>
    <cfRule type="expression" dxfId="1982" priority="2100">
      <formula>IF(AND(AL872&gt;=0, RIGHT(TEXT(AL872,"0.#"),1)="."),TRUE,FALSE)</formula>
    </cfRule>
    <cfRule type="expression" dxfId="1981" priority="2101">
      <formula>IF(AND(AL872&lt;0, RIGHT(TEXT(AL872,"0.#"),1)&lt;&gt;"."),TRUE,FALSE)</formula>
    </cfRule>
    <cfRule type="expression" dxfId="1980" priority="2102">
      <formula>IF(AND(AL872&lt;0, RIGHT(TEXT(AL872,"0.#"),1)="."),TRUE,FALSE)</formula>
    </cfRule>
  </conditionalFormatting>
  <conditionalFormatting sqref="AL870:AO871">
    <cfRule type="expression" dxfId="1979" priority="2093">
      <formula>IF(AND(AL870&gt;=0, RIGHT(TEXT(AL870,"0.#"),1)&lt;&gt;"."),TRUE,FALSE)</formula>
    </cfRule>
    <cfRule type="expression" dxfId="1978" priority="2094">
      <formula>IF(AND(AL870&gt;=0, RIGHT(TEXT(AL870,"0.#"),1)="."),TRUE,FALSE)</formula>
    </cfRule>
    <cfRule type="expression" dxfId="1977" priority="2095">
      <formula>IF(AND(AL870&lt;0, RIGHT(TEXT(AL870,"0.#"),1)&lt;&gt;"."),TRUE,FALSE)</formula>
    </cfRule>
    <cfRule type="expression" dxfId="1976" priority="2096">
      <formula>IF(AND(AL870&lt;0, RIGHT(TEXT(AL870,"0.#"),1)="."),TRUE,FALSE)</formula>
    </cfRule>
  </conditionalFormatting>
  <conditionalFormatting sqref="AL905:AO932">
    <cfRule type="expression" dxfId="1975" priority="2087">
      <formula>IF(AND(AL905&gt;=0, RIGHT(TEXT(AL905,"0.#"),1)&lt;&gt;"."),TRUE,FALSE)</formula>
    </cfRule>
    <cfRule type="expression" dxfId="1974" priority="2088">
      <formula>IF(AND(AL905&gt;=0, RIGHT(TEXT(AL905,"0.#"),1)="."),TRUE,FALSE)</formula>
    </cfRule>
    <cfRule type="expression" dxfId="1973" priority="2089">
      <formula>IF(AND(AL905&lt;0, RIGHT(TEXT(AL905,"0.#"),1)&lt;&gt;"."),TRUE,FALSE)</formula>
    </cfRule>
    <cfRule type="expression" dxfId="1972" priority="2090">
      <formula>IF(AND(AL905&lt;0, RIGHT(TEXT(AL905,"0.#"),1)="."),TRUE,FALSE)</formula>
    </cfRule>
  </conditionalFormatting>
  <conditionalFormatting sqref="AL903:AO904">
    <cfRule type="expression" dxfId="1971" priority="2081">
      <formula>IF(AND(AL903&gt;=0, RIGHT(TEXT(AL903,"0.#"),1)&lt;&gt;"."),TRUE,FALSE)</formula>
    </cfRule>
    <cfRule type="expression" dxfId="1970" priority="2082">
      <formula>IF(AND(AL903&gt;=0, RIGHT(TEXT(AL903,"0.#"),1)="."),TRUE,FALSE)</formula>
    </cfRule>
    <cfRule type="expression" dxfId="1969" priority="2083">
      <formula>IF(AND(AL903&lt;0, RIGHT(TEXT(AL903,"0.#"),1)&lt;&gt;"."),TRUE,FALSE)</formula>
    </cfRule>
    <cfRule type="expression" dxfId="1968" priority="2084">
      <formula>IF(AND(AL903&lt;0, RIGHT(TEXT(AL903,"0.#"),1)="."),TRUE,FALSE)</formula>
    </cfRule>
  </conditionalFormatting>
  <conditionalFormatting sqref="AL938:AO965">
    <cfRule type="expression" dxfId="1967" priority="2075">
      <formula>IF(AND(AL938&gt;=0, RIGHT(TEXT(AL938,"0.#"),1)&lt;&gt;"."),TRUE,FALSE)</formula>
    </cfRule>
    <cfRule type="expression" dxfId="1966" priority="2076">
      <formula>IF(AND(AL938&gt;=0, RIGHT(TEXT(AL938,"0.#"),1)="."),TRUE,FALSE)</formula>
    </cfRule>
    <cfRule type="expression" dxfId="1965" priority="2077">
      <formula>IF(AND(AL938&lt;0, RIGHT(TEXT(AL938,"0.#"),1)&lt;&gt;"."),TRUE,FALSE)</formula>
    </cfRule>
    <cfRule type="expression" dxfId="1964" priority="2078">
      <formula>IF(AND(AL938&lt;0, RIGHT(TEXT(AL938,"0.#"),1)="."),TRUE,FALSE)</formula>
    </cfRule>
  </conditionalFormatting>
  <conditionalFormatting sqref="AL936:AO937">
    <cfRule type="expression" dxfId="1963" priority="2069">
      <formula>IF(AND(AL936&gt;=0, RIGHT(TEXT(AL936,"0.#"),1)&lt;&gt;"."),TRUE,FALSE)</formula>
    </cfRule>
    <cfRule type="expression" dxfId="1962" priority="2070">
      <formula>IF(AND(AL936&gt;=0, RIGHT(TEXT(AL936,"0.#"),1)="."),TRUE,FALSE)</formula>
    </cfRule>
    <cfRule type="expression" dxfId="1961" priority="2071">
      <formula>IF(AND(AL936&lt;0, RIGHT(TEXT(AL936,"0.#"),1)&lt;&gt;"."),TRUE,FALSE)</formula>
    </cfRule>
    <cfRule type="expression" dxfId="1960" priority="2072">
      <formula>IF(AND(AL936&lt;0, RIGHT(TEXT(AL936,"0.#"),1)="."),TRUE,FALSE)</formula>
    </cfRule>
  </conditionalFormatting>
  <conditionalFormatting sqref="AL971:AO998">
    <cfRule type="expression" dxfId="1959" priority="2063">
      <formula>IF(AND(AL971&gt;=0, RIGHT(TEXT(AL971,"0.#"),1)&lt;&gt;"."),TRUE,FALSE)</formula>
    </cfRule>
    <cfRule type="expression" dxfId="1958" priority="2064">
      <formula>IF(AND(AL971&gt;=0, RIGHT(TEXT(AL971,"0.#"),1)="."),TRUE,FALSE)</formula>
    </cfRule>
    <cfRule type="expression" dxfId="1957" priority="2065">
      <formula>IF(AND(AL971&lt;0, RIGHT(TEXT(AL971,"0.#"),1)&lt;&gt;"."),TRUE,FALSE)</formula>
    </cfRule>
    <cfRule type="expression" dxfId="1956" priority="2066">
      <formula>IF(AND(AL971&lt;0, RIGHT(TEXT(AL971,"0.#"),1)="."),TRUE,FALSE)</formula>
    </cfRule>
  </conditionalFormatting>
  <conditionalFormatting sqref="AL969:AO970">
    <cfRule type="expression" dxfId="1955" priority="2057">
      <formula>IF(AND(AL969&gt;=0, RIGHT(TEXT(AL969,"0.#"),1)&lt;&gt;"."),TRUE,FALSE)</formula>
    </cfRule>
    <cfRule type="expression" dxfId="1954" priority="2058">
      <formula>IF(AND(AL969&gt;=0, RIGHT(TEXT(AL969,"0.#"),1)="."),TRUE,FALSE)</formula>
    </cfRule>
    <cfRule type="expression" dxfId="1953" priority="2059">
      <formula>IF(AND(AL969&lt;0, RIGHT(TEXT(AL969,"0.#"),1)&lt;&gt;"."),TRUE,FALSE)</formula>
    </cfRule>
    <cfRule type="expression" dxfId="1952" priority="2060">
      <formula>IF(AND(AL969&lt;0, RIGHT(TEXT(AL969,"0.#"),1)="."),TRUE,FALSE)</formula>
    </cfRule>
  </conditionalFormatting>
  <conditionalFormatting sqref="AL1004:AO1031">
    <cfRule type="expression" dxfId="1951" priority="2051">
      <formula>IF(AND(AL1004&gt;=0, RIGHT(TEXT(AL1004,"0.#"),1)&lt;&gt;"."),TRUE,FALSE)</formula>
    </cfRule>
    <cfRule type="expression" dxfId="1950" priority="2052">
      <formula>IF(AND(AL1004&gt;=0, RIGHT(TEXT(AL1004,"0.#"),1)="."),TRUE,FALSE)</formula>
    </cfRule>
    <cfRule type="expression" dxfId="1949" priority="2053">
      <formula>IF(AND(AL1004&lt;0, RIGHT(TEXT(AL1004,"0.#"),1)&lt;&gt;"."),TRUE,FALSE)</formula>
    </cfRule>
    <cfRule type="expression" dxfId="1948" priority="2054">
      <formula>IF(AND(AL1004&lt;0, RIGHT(TEXT(AL1004,"0.#"),1)="."),TRUE,FALSE)</formula>
    </cfRule>
  </conditionalFormatting>
  <conditionalFormatting sqref="AL1002:AO1003">
    <cfRule type="expression" dxfId="1947" priority="2045">
      <formula>IF(AND(AL1002&gt;=0, RIGHT(TEXT(AL1002,"0.#"),1)&lt;&gt;"."),TRUE,FALSE)</formula>
    </cfRule>
    <cfRule type="expression" dxfId="1946" priority="2046">
      <formula>IF(AND(AL1002&gt;=0, RIGHT(TEXT(AL1002,"0.#"),1)="."),TRUE,FALSE)</formula>
    </cfRule>
    <cfRule type="expression" dxfId="1945" priority="2047">
      <formula>IF(AND(AL1002&lt;0, RIGHT(TEXT(AL1002,"0.#"),1)&lt;&gt;"."),TRUE,FALSE)</formula>
    </cfRule>
    <cfRule type="expression" dxfId="1944" priority="2048">
      <formula>IF(AND(AL1002&lt;0, RIGHT(TEXT(AL1002,"0.#"),1)="."),TRUE,FALSE)</formula>
    </cfRule>
  </conditionalFormatting>
  <conditionalFormatting sqref="Y1002:Y1003">
    <cfRule type="expression" dxfId="1943" priority="2043">
      <formula>IF(RIGHT(TEXT(Y1002,"0.#"),1)=".",FALSE,TRUE)</formula>
    </cfRule>
    <cfRule type="expression" dxfId="1942" priority="2044">
      <formula>IF(RIGHT(TEXT(Y1002,"0.#"),1)=".",TRUE,FALSE)</formula>
    </cfRule>
  </conditionalFormatting>
  <conditionalFormatting sqref="AL1037:AO1064">
    <cfRule type="expression" dxfId="1941" priority="2039">
      <formula>IF(AND(AL1037&gt;=0, RIGHT(TEXT(AL1037,"0.#"),1)&lt;&gt;"."),TRUE,FALSE)</formula>
    </cfRule>
    <cfRule type="expression" dxfId="1940" priority="2040">
      <formula>IF(AND(AL1037&gt;=0, RIGHT(TEXT(AL1037,"0.#"),1)="."),TRUE,FALSE)</formula>
    </cfRule>
    <cfRule type="expression" dxfId="1939" priority="2041">
      <formula>IF(AND(AL1037&lt;0, RIGHT(TEXT(AL1037,"0.#"),1)&lt;&gt;"."),TRUE,FALSE)</formula>
    </cfRule>
    <cfRule type="expression" dxfId="1938" priority="2042">
      <formula>IF(AND(AL1037&lt;0, RIGHT(TEXT(AL1037,"0.#"),1)="."),TRUE,FALSE)</formula>
    </cfRule>
  </conditionalFormatting>
  <conditionalFormatting sqref="Y1037:Y1064">
    <cfRule type="expression" dxfId="1937" priority="2037">
      <formula>IF(RIGHT(TEXT(Y1037,"0.#"),1)=".",FALSE,TRUE)</formula>
    </cfRule>
    <cfRule type="expression" dxfId="1936" priority="2038">
      <formula>IF(RIGHT(TEXT(Y1037,"0.#"),1)=".",TRUE,FALSE)</formula>
    </cfRule>
  </conditionalFormatting>
  <conditionalFormatting sqref="AL1035:AO1036">
    <cfRule type="expression" dxfId="1935" priority="2033">
      <formula>IF(AND(AL1035&gt;=0, RIGHT(TEXT(AL1035,"0.#"),1)&lt;&gt;"."),TRUE,FALSE)</formula>
    </cfRule>
    <cfRule type="expression" dxfId="1934" priority="2034">
      <formula>IF(AND(AL1035&gt;=0, RIGHT(TEXT(AL1035,"0.#"),1)="."),TRUE,FALSE)</formula>
    </cfRule>
    <cfRule type="expression" dxfId="1933" priority="2035">
      <formula>IF(AND(AL1035&lt;0, RIGHT(TEXT(AL1035,"0.#"),1)&lt;&gt;"."),TRUE,FALSE)</formula>
    </cfRule>
    <cfRule type="expression" dxfId="1932" priority="2036">
      <formula>IF(AND(AL1035&lt;0, RIGHT(TEXT(AL1035,"0.#"),1)="."),TRUE,FALSE)</formula>
    </cfRule>
  </conditionalFormatting>
  <conditionalFormatting sqref="Y1035:Y1036">
    <cfRule type="expression" dxfId="1931" priority="2031">
      <formula>IF(RIGHT(TEXT(Y1035,"0.#"),1)=".",FALSE,TRUE)</formula>
    </cfRule>
    <cfRule type="expression" dxfId="1930" priority="2032">
      <formula>IF(RIGHT(TEXT(Y1035,"0.#"),1)=".",TRUE,FALSE)</formula>
    </cfRule>
  </conditionalFormatting>
  <conditionalFormatting sqref="AL1070:AO1097">
    <cfRule type="expression" dxfId="1929" priority="2027">
      <formula>IF(AND(AL1070&gt;=0, RIGHT(TEXT(AL1070,"0.#"),1)&lt;&gt;"."),TRUE,FALSE)</formula>
    </cfRule>
    <cfRule type="expression" dxfId="1928" priority="2028">
      <formula>IF(AND(AL1070&gt;=0, RIGHT(TEXT(AL1070,"0.#"),1)="."),TRUE,FALSE)</formula>
    </cfRule>
    <cfRule type="expression" dxfId="1927" priority="2029">
      <formula>IF(AND(AL1070&lt;0, RIGHT(TEXT(AL1070,"0.#"),1)&lt;&gt;"."),TRUE,FALSE)</formula>
    </cfRule>
    <cfRule type="expression" dxfId="1926" priority="2030">
      <formula>IF(AND(AL1070&lt;0, RIGHT(TEXT(AL1070,"0.#"),1)="."),TRUE,FALSE)</formula>
    </cfRule>
  </conditionalFormatting>
  <conditionalFormatting sqref="Y1070:Y1097">
    <cfRule type="expression" dxfId="1925" priority="2025">
      <formula>IF(RIGHT(TEXT(Y1070,"0.#"),1)=".",FALSE,TRUE)</formula>
    </cfRule>
    <cfRule type="expression" dxfId="1924" priority="2026">
      <formula>IF(RIGHT(TEXT(Y1070,"0.#"),1)=".",TRUE,FALSE)</formula>
    </cfRule>
  </conditionalFormatting>
  <conditionalFormatting sqref="AL1068:AO1069">
    <cfRule type="expression" dxfId="1923" priority="2021">
      <formula>IF(AND(AL1068&gt;=0, RIGHT(TEXT(AL1068,"0.#"),1)&lt;&gt;"."),TRUE,FALSE)</formula>
    </cfRule>
    <cfRule type="expression" dxfId="1922" priority="2022">
      <formula>IF(AND(AL1068&gt;=0, RIGHT(TEXT(AL1068,"0.#"),1)="."),TRUE,FALSE)</formula>
    </cfRule>
    <cfRule type="expression" dxfId="1921" priority="2023">
      <formula>IF(AND(AL1068&lt;0, RIGHT(TEXT(AL1068,"0.#"),1)&lt;&gt;"."),TRUE,FALSE)</formula>
    </cfRule>
    <cfRule type="expression" dxfId="1920" priority="2024">
      <formula>IF(AND(AL1068&lt;0, RIGHT(TEXT(AL1068,"0.#"),1)="."),TRUE,FALSE)</formula>
    </cfRule>
  </conditionalFormatting>
  <conditionalFormatting sqref="Y1068:Y1069">
    <cfRule type="expression" dxfId="1919" priority="2019">
      <formula>IF(RIGHT(TEXT(Y1068,"0.#"),1)=".",FALSE,TRUE)</formula>
    </cfRule>
    <cfRule type="expression" dxfId="1918" priority="2020">
      <formula>IF(RIGHT(TEXT(Y1068,"0.#"),1)=".",TRUE,FALSE)</formula>
    </cfRule>
  </conditionalFormatting>
  <conditionalFormatting sqref="AE39">
    <cfRule type="expression" dxfId="1917" priority="2017">
      <formula>IF(RIGHT(TEXT(AE39,"0.#"),1)=".",FALSE,TRUE)</formula>
    </cfRule>
    <cfRule type="expression" dxfId="1916" priority="2018">
      <formula>IF(RIGHT(TEXT(AE39,"0.#"),1)=".",TRUE,FALSE)</formula>
    </cfRule>
  </conditionalFormatting>
  <conditionalFormatting sqref="AM41">
    <cfRule type="expression" dxfId="1915" priority="2001">
      <formula>IF(RIGHT(TEXT(AM41,"0.#"),1)=".",FALSE,TRUE)</formula>
    </cfRule>
    <cfRule type="expression" dxfId="1914" priority="2002">
      <formula>IF(RIGHT(TEXT(AM41,"0.#"),1)=".",TRUE,FALSE)</formula>
    </cfRule>
  </conditionalFormatting>
  <conditionalFormatting sqref="AE40">
    <cfRule type="expression" dxfId="1913" priority="2015">
      <formula>IF(RIGHT(TEXT(AE40,"0.#"),1)=".",FALSE,TRUE)</formula>
    </cfRule>
    <cfRule type="expression" dxfId="1912" priority="2016">
      <formula>IF(RIGHT(TEXT(AE40,"0.#"),1)=".",TRUE,FALSE)</formula>
    </cfRule>
  </conditionalFormatting>
  <conditionalFormatting sqref="AE41">
    <cfRule type="expression" dxfId="1911" priority="2013">
      <formula>IF(RIGHT(TEXT(AE41,"0.#"),1)=".",FALSE,TRUE)</formula>
    </cfRule>
    <cfRule type="expression" dxfId="1910" priority="2014">
      <formula>IF(RIGHT(TEXT(AE41,"0.#"),1)=".",TRUE,FALSE)</formula>
    </cfRule>
  </conditionalFormatting>
  <conditionalFormatting sqref="AI41">
    <cfRule type="expression" dxfId="1909" priority="2011">
      <formula>IF(RIGHT(TEXT(AI41,"0.#"),1)=".",FALSE,TRUE)</formula>
    </cfRule>
    <cfRule type="expression" dxfId="1908" priority="2012">
      <formula>IF(RIGHT(TEXT(AI41,"0.#"),1)=".",TRUE,FALSE)</formula>
    </cfRule>
  </conditionalFormatting>
  <conditionalFormatting sqref="AI40">
    <cfRule type="expression" dxfId="1907" priority="2009">
      <formula>IF(RIGHT(TEXT(AI40,"0.#"),1)=".",FALSE,TRUE)</formula>
    </cfRule>
    <cfRule type="expression" dxfId="1906" priority="2010">
      <formula>IF(RIGHT(TEXT(AI40,"0.#"),1)=".",TRUE,FALSE)</formula>
    </cfRule>
  </conditionalFormatting>
  <conditionalFormatting sqref="AI39">
    <cfRule type="expression" dxfId="1905" priority="2007">
      <formula>IF(RIGHT(TEXT(AI39,"0.#"),1)=".",FALSE,TRUE)</formula>
    </cfRule>
    <cfRule type="expression" dxfId="1904" priority="2008">
      <formula>IF(RIGHT(TEXT(AI39,"0.#"),1)=".",TRUE,FALSE)</formula>
    </cfRule>
  </conditionalFormatting>
  <conditionalFormatting sqref="AM39">
    <cfRule type="expression" dxfId="1903" priority="2005">
      <formula>IF(RIGHT(TEXT(AM39,"0.#"),1)=".",FALSE,TRUE)</formula>
    </cfRule>
    <cfRule type="expression" dxfId="1902" priority="2006">
      <formula>IF(RIGHT(TEXT(AM39,"0.#"),1)=".",TRUE,FALSE)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39:AU41">
    <cfRule type="expression" dxfId="1897" priority="1997">
      <formula>IF(RIGHT(TEXT(AU39,"0.#"),1)=".",FALSE,TRUE)</formula>
    </cfRule>
    <cfRule type="expression" dxfId="1896" priority="1998">
      <formula>IF(RIGHT(TEXT(AU39,"0.#"),1)=".",TRUE,FALSE)</formula>
    </cfRule>
  </conditionalFormatting>
  <conditionalFormatting sqref="AE46 AI46 AM46">
    <cfRule type="expression" dxfId="1895" priority="1995">
      <formula>IF(RIGHT(TEXT(AE46,"0.#"),1)=".",FALSE,TRUE)</formula>
    </cfRule>
    <cfRule type="expression" dxfId="1894" priority="1996">
      <formula>IF(RIGHT(TEXT(AE46,"0.#"),1)=".",TRUE,FALSE)</formula>
    </cfRule>
  </conditionalFormatting>
  <conditionalFormatting sqref="AE47 AI47 AM47">
    <cfRule type="expression" dxfId="1893" priority="1993">
      <formula>IF(RIGHT(TEXT(AE47,"0.#"),1)=".",FALSE,TRUE)</formula>
    </cfRule>
    <cfRule type="expression" dxfId="1892" priority="1994">
      <formula>IF(RIGHT(TEXT(AE47,"0.#"),1)=".",TRUE,FALSE)</formula>
    </cfRule>
  </conditionalFormatting>
  <conditionalFormatting sqref="AE48 AI48 AM48">
    <cfRule type="expression" dxfId="1891" priority="1991">
      <formula>IF(RIGHT(TEXT(AE48,"0.#"),1)=".",FALSE,TRUE)</formula>
    </cfRule>
    <cfRule type="expression" dxfId="1890" priority="1992">
      <formula>IF(RIGHT(TEXT(AE48,"0.#"),1)=".",TRUE,FALSE)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135 AU134:AU135 AI135 AM134:AM135 AQ134:AQ135">
    <cfRule type="expression" dxfId="727" priority="27">
      <formula>IF(RIGHT(TEXT(AE134,"0.#"),1)=".",FALSE,TRUE)</formula>
    </cfRule>
    <cfRule type="expression" dxfId="726" priority="28">
      <formula>IF(RIGHT(TEXT(AE134,"0.#"),1)=".",TRUE,FALSE)</formula>
    </cfRule>
  </conditionalFormatting>
  <conditionalFormatting sqref="AE134 AI134">
    <cfRule type="expression" dxfId="725" priority="25">
      <formula>IF(RIGHT(TEXT(AE134,"0.#"),1)=".",FALSE,TRUE)</formula>
    </cfRule>
    <cfRule type="expression" dxfId="724" priority="26">
      <formula>IF(RIGHT(TEXT(AE134,"0.#"),1)=".",TRUE,FALSE)</formula>
    </cfRule>
  </conditionalFormatting>
  <conditionalFormatting sqref="AE139 AI139 AM139 AQ138:AQ139 AU138">
    <cfRule type="expression" dxfId="723" priority="23">
      <formula>IF(RIGHT(TEXT(AE138,"0.#"),1)=".",FALSE,TRUE)</formula>
    </cfRule>
    <cfRule type="expression" dxfId="722" priority="24">
      <formula>IF(RIGHT(TEXT(AE138,"0.#"),1)=".",TRUE,FALSE)</formula>
    </cfRule>
  </conditionalFormatting>
  <conditionalFormatting sqref="AU139">
    <cfRule type="expression" dxfId="721" priority="21">
      <formula>IF(RIGHT(TEXT(AU139,"0.#"),1)=".",FALSE,TRUE)</formula>
    </cfRule>
    <cfRule type="expression" dxfId="720" priority="22">
      <formula>IF(RIGHT(TEXT(AU139,"0.#"),1)=".",TRUE,FALSE)</formula>
    </cfRule>
  </conditionalFormatting>
  <conditionalFormatting sqref="AM138">
    <cfRule type="expression" dxfId="719" priority="19">
      <formula>IF(RIGHT(TEXT(AM138,"0.#"),1)=".",FALSE,TRUE)</formula>
    </cfRule>
    <cfRule type="expression" dxfId="718" priority="20">
      <formula>IF(RIGHT(TEXT(AM138,"0.#"),1)=".",TRUE,FALSE)</formula>
    </cfRule>
  </conditionalFormatting>
  <conditionalFormatting sqref="AE138 AI138">
    <cfRule type="expression" dxfId="717" priority="17">
      <formula>IF(RIGHT(TEXT(AE138,"0.#"),1)=".",FALSE,TRUE)</formula>
    </cfRule>
    <cfRule type="expression" dxfId="716" priority="18">
      <formula>IF(RIGHT(TEXT(AE138,"0.#"),1)=".",TRUE,FALSE)</formula>
    </cfRule>
  </conditionalFormatting>
  <conditionalFormatting sqref="AE147 AI147 AM147 AQ146:AQ147 AU146">
    <cfRule type="expression" dxfId="715" priority="15">
      <formula>IF(RIGHT(TEXT(AE146,"0.#"),1)=".",FALSE,TRUE)</formula>
    </cfRule>
    <cfRule type="expression" dxfId="714" priority="16">
      <formula>IF(RIGHT(TEXT(AE146,"0.#"),1)=".",TRUE,FALSE)</formula>
    </cfRule>
  </conditionalFormatting>
  <conditionalFormatting sqref="AM146">
    <cfRule type="expression" dxfId="713" priority="13">
      <formula>IF(RIGHT(TEXT(AM146,"0.#"),1)=".",FALSE,TRUE)</formula>
    </cfRule>
    <cfRule type="expression" dxfId="712" priority="14">
      <formula>IF(RIGHT(TEXT(AM146,"0.#"),1)=".",TRUE,FALSE)</formula>
    </cfRule>
  </conditionalFormatting>
  <conditionalFormatting sqref="AE146 AI146">
    <cfRule type="expression" dxfId="711" priority="11">
      <formula>IF(RIGHT(TEXT(AE146,"0.#"),1)=".",FALSE,TRUE)</formula>
    </cfRule>
    <cfRule type="expression" dxfId="710" priority="12">
      <formula>IF(RIGHT(TEXT(AE146,"0.#"),1)=".",TRUE,FALSE)</formula>
    </cfRule>
  </conditionalFormatting>
  <conditionalFormatting sqref="AU147">
    <cfRule type="expression" dxfId="709" priority="9">
      <formula>IF(RIGHT(TEXT(AU147,"0.#"),1)=".",FALSE,TRUE)</formula>
    </cfRule>
    <cfRule type="expression" dxfId="708" priority="10">
      <formula>IF(RIGHT(TEXT(AU147,"0.#"),1)=".",TRUE,FALSE)</formula>
    </cfRule>
  </conditionalFormatting>
  <conditionalFormatting sqref="AQ142 AU142">
    <cfRule type="expression" dxfId="707" priority="7">
      <formula>IF(RIGHT(TEXT(AQ142,"0.#"),1)=".",FALSE,TRUE)</formula>
    </cfRule>
    <cfRule type="expression" dxfId="706" priority="8">
      <formula>IF(RIGHT(TEXT(AQ142,"0.#"),1)=".",TRUE,FALSE)</formula>
    </cfRule>
  </conditionalFormatting>
  <conditionalFormatting sqref="AE142 AI142 AM142">
    <cfRule type="expression" dxfId="705" priority="5">
      <formula>IF(RIGHT(TEXT(AE142,"0.#"),1)=".",FALSE,TRUE)</formula>
    </cfRule>
    <cfRule type="expression" dxfId="704" priority="6">
      <formula>IF(RIGHT(TEXT(AE142,"0.#"),1)=".",TRUE,FALSE)</formula>
    </cfRule>
  </conditionalFormatting>
  <conditionalFormatting sqref="AE119 AI119 AM119">
    <cfRule type="expression" dxfId="703" priority="3">
      <formula>IF(RIGHT(TEXT(AE119,"0.#"),1)=".",FALSE,TRUE)</formula>
    </cfRule>
    <cfRule type="expression" dxfId="702" priority="4">
      <formula>IF(RIGHT(TEXT(AE119,"0.#"),1)=".",TRUE,FALSE)</formula>
    </cfRule>
  </conditionalFormatting>
  <conditionalFormatting sqref="AE120 AI120 AM120">
    <cfRule type="expression" dxfId="701" priority="1">
      <formula>IF(RIGHT(TEXT(AE120,"0.#"),1)=".",FALSE,TRUE)</formula>
    </cfRule>
    <cfRule type="expression" dxfId="70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29" max="49" man="1"/>
    <brk id="699"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20" sqref="B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570</v>
      </c>
      <c r="R4" s="13" t="str">
        <f t="shared" si="3"/>
        <v>補助</v>
      </c>
      <c r="S4" s="13" t="str">
        <f t="shared" si="4"/>
        <v>委託・請負、補助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t="s">
        <v>570</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570</v>
      </c>
      <c r="C20" s="13" t="str">
        <f t="shared" si="0"/>
        <v>クールジャパン</v>
      </c>
      <c r="D20" s="13" t="str">
        <f t="shared" si="8"/>
        <v>観光立国、クールジャパン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観光立国、クールジャパン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570</v>
      </c>
      <c r="C22" s="13" t="str">
        <f t="shared" si="0"/>
        <v>地方創生</v>
      </c>
      <c r="D22" s="13" t="str">
        <f t="shared" si="8"/>
        <v>観光立国、クールジャパン、地方創生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観光立国、クールジャパン、地方創生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観光立国、クールジャパン、地方創生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観光立国、クールジャパン、地方創生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観光立国、クールジャパン、地方創生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G32" sqref="G32:O3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556</v>
      </c>
      <c r="AF2" s="1035"/>
      <c r="AG2" s="1035"/>
      <c r="AH2" s="1035"/>
      <c r="AI2" s="1035" t="s">
        <v>553</v>
      </c>
      <c r="AJ2" s="1035"/>
      <c r="AK2" s="1035"/>
      <c r="AL2" s="1035"/>
      <c r="AM2" s="1035" t="s">
        <v>527</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557</v>
      </c>
      <c r="AF9" s="1035"/>
      <c r="AG9" s="1035"/>
      <c r="AH9" s="1035"/>
      <c r="AI9" s="1035" t="s">
        <v>553</v>
      </c>
      <c r="AJ9" s="1035"/>
      <c r="AK9" s="1035"/>
      <c r="AL9" s="1035"/>
      <c r="AM9" s="1035" t="s">
        <v>527</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556</v>
      </c>
      <c r="AF16" s="1035"/>
      <c r="AG16" s="1035"/>
      <c r="AH16" s="1035"/>
      <c r="AI16" s="1035" t="s">
        <v>554</v>
      </c>
      <c r="AJ16" s="1035"/>
      <c r="AK16" s="1035"/>
      <c r="AL16" s="1035"/>
      <c r="AM16" s="1035" t="s">
        <v>527</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558</v>
      </c>
      <c r="AF23" s="1035"/>
      <c r="AG23" s="1035"/>
      <c r="AH23" s="1035"/>
      <c r="AI23" s="1035" t="s">
        <v>553</v>
      </c>
      <c r="AJ23" s="1035"/>
      <c r="AK23" s="1035"/>
      <c r="AL23" s="1035"/>
      <c r="AM23" s="1035" t="s">
        <v>527</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556</v>
      </c>
      <c r="AF30" s="1035"/>
      <c r="AG30" s="1035"/>
      <c r="AH30" s="1035"/>
      <c r="AI30" s="1035" t="s">
        <v>553</v>
      </c>
      <c r="AJ30" s="1035"/>
      <c r="AK30" s="1035"/>
      <c r="AL30" s="1035"/>
      <c r="AM30" s="1035" t="s">
        <v>551</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558</v>
      </c>
      <c r="AF37" s="1035"/>
      <c r="AG37" s="1035"/>
      <c r="AH37" s="1035"/>
      <c r="AI37" s="1035" t="s">
        <v>555</v>
      </c>
      <c r="AJ37" s="1035"/>
      <c r="AK37" s="1035"/>
      <c r="AL37" s="1035"/>
      <c r="AM37" s="1035" t="s">
        <v>552</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556</v>
      </c>
      <c r="AF44" s="1035"/>
      <c r="AG44" s="1035"/>
      <c r="AH44" s="1035"/>
      <c r="AI44" s="1035" t="s">
        <v>553</v>
      </c>
      <c r="AJ44" s="1035"/>
      <c r="AK44" s="1035"/>
      <c r="AL44" s="1035"/>
      <c r="AM44" s="1035" t="s">
        <v>527</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57" t="s">
        <v>11</v>
      </c>
      <c r="AC51" s="1030"/>
      <c r="AD51" s="1031"/>
      <c r="AE51" s="1035" t="s">
        <v>556</v>
      </c>
      <c r="AF51" s="1035"/>
      <c r="AG51" s="1035"/>
      <c r="AH51" s="1035"/>
      <c r="AI51" s="1035" t="s">
        <v>553</v>
      </c>
      <c r="AJ51" s="1035"/>
      <c r="AK51" s="1035"/>
      <c r="AL51" s="1035"/>
      <c r="AM51" s="1035" t="s">
        <v>527</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556</v>
      </c>
      <c r="AF58" s="1035"/>
      <c r="AG58" s="1035"/>
      <c r="AH58" s="1035"/>
      <c r="AI58" s="1035" t="s">
        <v>553</v>
      </c>
      <c r="AJ58" s="1035"/>
      <c r="AK58" s="1035"/>
      <c r="AL58" s="1035"/>
      <c r="AM58" s="1035" t="s">
        <v>527</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556</v>
      </c>
      <c r="AF65" s="1035"/>
      <c r="AG65" s="1035"/>
      <c r="AH65" s="1035"/>
      <c r="AI65" s="1035" t="s">
        <v>553</v>
      </c>
      <c r="AJ65" s="1035"/>
      <c r="AK65" s="1035"/>
      <c r="AL65" s="1035"/>
      <c r="AM65" s="1035" t="s">
        <v>527</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3" t="s">
        <v>19</v>
      </c>
      <c r="Z3" s="654"/>
      <c r="AA3" s="654"/>
      <c r="AB3" s="801"/>
      <c r="AC3" s="818" t="s">
        <v>17</v>
      </c>
      <c r="AD3" s="671"/>
      <c r="AE3" s="671"/>
      <c r="AF3" s="671"/>
      <c r="AG3" s="671"/>
      <c r="AH3" s="670" t="s">
        <v>18</v>
      </c>
      <c r="AI3" s="671"/>
      <c r="AJ3" s="671"/>
      <c r="AK3" s="671"/>
      <c r="AL3" s="671"/>
      <c r="AM3" s="671"/>
      <c r="AN3" s="671"/>
      <c r="AO3" s="671"/>
      <c r="AP3" s="671"/>
      <c r="AQ3" s="671"/>
      <c r="AR3" s="671"/>
      <c r="AS3" s="671"/>
      <c r="AT3" s="672"/>
      <c r="AU3" s="653" t="s">
        <v>19</v>
      </c>
      <c r="AV3" s="654"/>
      <c r="AW3" s="654"/>
      <c r="AX3" s="655"/>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3" t="s">
        <v>19</v>
      </c>
      <c r="Z16" s="654"/>
      <c r="AA16" s="654"/>
      <c r="AB16" s="801"/>
      <c r="AC16" s="818" t="s">
        <v>17</v>
      </c>
      <c r="AD16" s="671"/>
      <c r="AE16" s="671"/>
      <c r="AF16" s="671"/>
      <c r="AG16" s="671"/>
      <c r="AH16" s="670" t="s">
        <v>18</v>
      </c>
      <c r="AI16" s="671"/>
      <c r="AJ16" s="671"/>
      <c r="AK16" s="671"/>
      <c r="AL16" s="671"/>
      <c r="AM16" s="671"/>
      <c r="AN16" s="671"/>
      <c r="AO16" s="671"/>
      <c r="AP16" s="671"/>
      <c r="AQ16" s="671"/>
      <c r="AR16" s="671"/>
      <c r="AS16" s="671"/>
      <c r="AT16" s="672"/>
      <c r="AU16" s="653" t="s">
        <v>19</v>
      </c>
      <c r="AV16" s="654"/>
      <c r="AW16" s="654"/>
      <c r="AX16" s="655"/>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3" t="s">
        <v>19</v>
      </c>
      <c r="Z29" s="654"/>
      <c r="AA29" s="654"/>
      <c r="AB29" s="801"/>
      <c r="AC29" s="818" t="s">
        <v>17</v>
      </c>
      <c r="AD29" s="671"/>
      <c r="AE29" s="671"/>
      <c r="AF29" s="671"/>
      <c r="AG29" s="671"/>
      <c r="AH29" s="670" t="s">
        <v>18</v>
      </c>
      <c r="AI29" s="671"/>
      <c r="AJ29" s="671"/>
      <c r="AK29" s="671"/>
      <c r="AL29" s="671"/>
      <c r="AM29" s="671"/>
      <c r="AN29" s="671"/>
      <c r="AO29" s="671"/>
      <c r="AP29" s="671"/>
      <c r="AQ29" s="671"/>
      <c r="AR29" s="671"/>
      <c r="AS29" s="671"/>
      <c r="AT29" s="672"/>
      <c r="AU29" s="653" t="s">
        <v>19</v>
      </c>
      <c r="AV29" s="654"/>
      <c r="AW29" s="654"/>
      <c r="AX29" s="655"/>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3" t="s">
        <v>19</v>
      </c>
      <c r="Z42" s="654"/>
      <c r="AA42" s="654"/>
      <c r="AB42" s="801"/>
      <c r="AC42" s="818" t="s">
        <v>17</v>
      </c>
      <c r="AD42" s="671"/>
      <c r="AE42" s="671"/>
      <c r="AF42" s="671"/>
      <c r="AG42" s="671"/>
      <c r="AH42" s="670" t="s">
        <v>18</v>
      </c>
      <c r="AI42" s="671"/>
      <c r="AJ42" s="671"/>
      <c r="AK42" s="671"/>
      <c r="AL42" s="671"/>
      <c r="AM42" s="671"/>
      <c r="AN42" s="671"/>
      <c r="AO42" s="671"/>
      <c r="AP42" s="671"/>
      <c r="AQ42" s="671"/>
      <c r="AR42" s="671"/>
      <c r="AS42" s="671"/>
      <c r="AT42" s="672"/>
      <c r="AU42" s="653" t="s">
        <v>19</v>
      </c>
      <c r="AV42" s="654"/>
      <c r="AW42" s="654"/>
      <c r="AX42" s="655"/>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3" t="s">
        <v>19</v>
      </c>
      <c r="Z56" s="654"/>
      <c r="AA56" s="654"/>
      <c r="AB56" s="801"/>
      <c r="AC56" s="818" t="s">
        <v>17</v>
      </c>
      <c r="AD56" s="671"/>
      <c r="AE56" s="671"/>
      <c r="AF56" s="671"/>
      <c r="AG56" s="671"/>
      <c r="AH56" s="670" t="s">
        <v>18</v>
      </c>
      <c r="AI56" s="671"/>
      <c r="AJ56" s="671"/>
      <c r="AK56" s="671"/>
      <c r="AL56" s="671"/>
      <c r="AM56" s="671"/>
      <c r="AN56" s="671"/>
      <c r="AO56" s="671"/>
      <c r="AP56" s="671"/>
      <c r="AQ56" s="671"/>
      <c r="AR56" s="671"/>
      <c r="AS56" s="671"/>
      <c r="AT56" s="672"/>
      <c r="AU56" s="653" t="s">
        <v>19</v>
      </c>
      <c r="AV56" s="654"/>
      <c r="AW56" s="654"/>
      <c r="AX56" s="655"/>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3" t="s">
        <v>19</v>
      </c>
      <c r="Z69" s="654"/>
      <c r="AA69" s="654"/>
      <c r="AB69" s="801"/>
      <c r="AC69" s="818" t="s">
        <v>17</v>
      </c>
      <c r="AD69" s="671"/>
      <c r="AE69" s="671"/>
      <c r="AF69" s="671"/>
      <c r="AG69" s="671"/>
      <c r="AH69" s="670" t="s">
        <v>18</v>
      </c>
      <c r="AI69" s="671"/>
      <c r="AJ69" s="671"/>
      <c r="AK69" s="671"/>
      <c r="AL69" s="671"/>
      <c r="AM69" s="671"/>
      <c r="AN69" s="671"/>
      <c r="AO69" s="671"/>
      <c r="AP69" s="671"/>
      <c r="AQ69" s="671"/>
      <c r="AR69" s="671"/>
      <c r="AS69" s="671"/>
      <c r="AT69" s="672"/>
      <c r="AU69" s="653" t="s">
        <v>19</v>
      </c>
      <c r="AV69" s="654"/>
      <c r="AW69" s="654"/>
      <c r="AX69" s="655"/>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3" t="s">
        <v>19</v>
      </c>
      <c r="Z82" s="654"/>
      <c r="AA82" s="654"/>
      <c r="AB82" s="801"/>
      <c r="AC82" s="818" t="s">
        <v>17</v>
      </c>
      <c r="AD82" s="671"/>
      <c r="AE82" s="671"/>
      <c r="AF82" s="671"/>
      <c r="AG82" s="671"/>
      <c r="AH82" s="670" t="s">
        <v>18</v>
      </c>
      <c r="AI82" s="671"/>
      <c r="AJ82" s="671"/>
      <c r="AK82" s="671"/>
      <c r="AL82" s="671"/>
      <c r="AM82" s="671"/>
      <c r="AN82" s="671"/>
      <c r="AO82" s="671"/>
      <c r="AP82" s="671"/>
      <c r="AQ82" s="671"/>
      <c r="AR82" s="671"/>
      <c r="AS82" s="671"/>
      <c r="AT82" s="672"/>
      <c r="AU82" s="653" t="s">
        <v>19</v>
      </c>
      <c r="AV82" s="654"/>
      <c r="AW82" s="654"/>
      <c r="AX82" s="655"/>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3" t="s">
        <v>19</v>
      </c>
      <c r="Z95" s="654"/>
      <c r="AA95" s="654"/>
      <c r="AB95" s="801"/>
      <c r="AC95" s="818" t="s">
        <v>17</v>
      </c>
      <c r="AD95" s="671"/>
      <c r="AE95" s="671"/>
      <c r="AF95" s="671"/>
      <c r="AG95" s="671"/>
      <c r="AH95" s="670" t="s">
        <v>18</v>
      </c>
      <c r="AI95" s="671"/>
      <c r="AJ95" s="671"/>
      <c r="AK95" s="671"/>
      <c r="AL95" s="671"/>
      <c r="AM95" s="671"/>
      <c r="AN95" s="671"/>
      <c r="AO95" s="671"/>
      <c r="AP95" s="671"/>
      <c r="AQ95" s="671"/>
      <c r="AR95" s="671"/>
      <c r="AS95" s="671"/>
      <c r="AT95" s="672"/>
      <c r="AU95" s="653" t="s">
        <v>19</v>
      </c>
      <c r="AV95" s="654"/>
      <c r="AW95" s="654"/>
      <c r="AX95" s="655"/>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3" t="s">
        <v>19</v>
      </c>
      <c r="Z109" s="654"/>
      <c r="AA109" s="654"/>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3" t="s">
        <v>19</v>
      </c>
      <c r="AV109" s="654"/>
      <c r="AW109" s="654"/>
      <c r="AX109" s="655"/>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3" t="s">
        <v>19</v>
      </c>
      <c r="Z122" s="654"/>
      <c r="AA122" s="654"/>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3" t="s">
        <v>19</v>
      </c>
      <c r="AV122" s="654"/>
      <c r="AW122" s="654"/>
      <c r="AX122" s="655"/>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3" t="s">
        <v>19</v>
      </c>
      <c r="Z135" s="654"/>
      <c r="AA135" s="654"/>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3" t="s">
        <v>19</v>
      </c>
      <c r="AV135" s="654"/>
      <c r="AW135" s="654"/>
      <c r="AX135" s="655"/>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3" t="s">
        <v>19</v>
      </c>
      <c r="Z148" s="654"/>
      <c r="AA148" s="654"/>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3" t="s">
        <v>19</v>
      </c>
      <c r="AV148" s="654"/>
      <c r="AW148" s="654"/>
      <c r="AX148" s="655"/>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3" t="s">
        <v>19</v>
      </c>
      <c r="Z162" s="654"/>
      <c r="AA162" s="654"/>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3" t="s">
        <v>19</v>
      </c>
      <c r="AV162" s="654"/>
      <c r="AW162" s="654"/>
      <c r="AX162" s="655"/>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3" t="s">
        <v>19</v>
      </c>
      <c r="Z175" s="654"/>
      <c r="AA175" s="654"/>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3" t="s">
        <v>19</v>
      </c>
      <c r="AV175" s="654"/>
      <c r="AW175" s="654"/>
      <c r="AX175" s="655"/>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3" t="s">
        <v>19</v>
      </c>
      <c r="Z188" s="654"/>
      <c r="AA188" s="654"/>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3" t="s">
        <v>19</v>
      </c>
      <c r="AV188" s="654"/>
      <c r="AW188" s="654"/>
      <c r="AX188" s="655"/>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3" t="s">
        <v>19</v>
      </c>
      <c r="Z201" s="654"/>
      <c r="AA201" s="654"/>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3" t="s">
        <v>19</v>
      </c>
      <c r="AV201" s="654"/>
      <c r="AW201" s="654"/>
      <c r="AX201" s="655"/>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3" t="s">
        <v>19</v>
      </c>
      <c r="Z215" s="654"/>
      <c r="AA215" s="654"/>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3" t="s">
        <v>19</v>
      </c>
      <c r="AV215" s="654"/>
      <c r="AW215" s="654"/>
      <c r="AX215" s="655"/>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3" t="s">
        <v>19</v>
      </c>
      <c r="Z228" s="654"/>
      <c r="AA228" s="654"/>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3" t="s">
        <v>19</v>
      </c>
      <c r="AV228" s="654"/>
      <c r="AW228" s="654"/>
      <c r="AX228" s="655"/>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3" t="s">
        <v>19</v>
      </c>
      <c r="Z241" s="654"/>
      <c r="AA241" s="654"/>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3" t="s">
        <v>19</v>
      </c>
      <c r="AV241" s="654"/>
      <c r="AW241" s="654"/>
      <c r="AX241" s="655"/>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3" t="s">
        <v>19</v>
      </c>
      <c r="Z254" s="654"/>
      <c r="AA254" s="654"/>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3" t="s">
        <v>19</v>
      </c>
      <c r="AV254" s="654"/>
      <c r="AW254" s="654"/>
      <c r="AX254" s="655"/>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477</v>
      </c>
      <c r="Z3" s="371"/>
      <c r="AA3" s="371"/>
      <c r="AB3" s="371"/>
      <c r="AC3" s="149" t="s">
        <v>462</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59">
        <v>1</v>
      </c>
      <c r="B4" s="1059">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59">
        <v>2</v>
      </c>
      <c r="B5" s="1059">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59">
        <v>3</v>
      </c>
      <c r="B6" s="1059">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59">
        <v>4</v>
      </c>
      <c r="B7" s="1059">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59">
        <v>5</v>
      </c>
      <c r="B8" s="1059">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59">
        <v>6</v>
      </c>
      <c r="B9" s="1059">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59">
        <v>7</v>
      </c>
      <c r="B10" s="1059">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59">
        <v>8</v>
      </c>
      <c r="B11" s="1059">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59">
        <v>9</v>
      </c>
      <c r="B12" s="1059">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59">
        <v>10</v>
      </c>
      <c r="B13" s="1059">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59">
        <v>11</v>
      </c>
      <c r="B14" s="1059">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59">
        <v>12</v>
      </c>
      <c r="B15" s="1059">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59">
        <v>13</v>
      </c>
      <c r="B16" s="1059">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59">
        <v>14</v>
      </c>
      <c r="B17" s="1059">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59">
        <v>15</v>
      </c>
      <c r="B18" s="1059">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59">
        <v>16</v>
      </c>
      <c r="B19" s="1059">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59">
        <v>17</v>
      </c>
      <c r="B20" s="1059">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59">
        <v>18</v>
      </c>
      <c r="B21" s="1059">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59">
        <v>19</v>
      </c>
      <c r="B22" s="1059">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59">
        <v>20</v>
      </c>
      <c r="B23" s="1059">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59">
        <v>21</v>
      </c>
      <c r="B24" s="1059">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59">
        <v>22</v>
      </c>
      <c r="B25" s="1059">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59">
        <v>23</v>
      </c>
      <c r="B26" s="1059">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59">
        <v>24</v>
      </c>
      <c r="B27" s="1059">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59">
        <v>25</v>
      </c>
      <c r="B28" s="1059">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59">
        <v>26</v>
      </c>
      <c r="B29" s="1059">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59">
        <v>27</v>
      </c>
      <c r="B30" s="1059">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59">
        <v>28</v>
      </c>
      <c r="B31" s="1059">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59">
        <v>29</v>
      </c>
      <c r="B32" s="1059">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59">
        <v>30</v>
      </c>
      <c r="B33" s="1059">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477</v>
      </c>
      <c r="Z36" s="371"/>
      <c r="AA36" s="371"/>
      <c r="AB36" s="371"/>
      <c r="AC36" s="149" t="s">
        <v>462</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59">
        <v>1</v>
      </c>
      <c r="B37" s="1059">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59">
        <v>2</v>
      </c>
      <c r="B38" s="1059">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59">
        <v>3</v>
      </c>
      <c r="B39" s="1059">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59">
        <v>4</v>
      </c>
      <c r="B40" s="1059">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59">
        <v>5</v>
      </c>
      <c r="B41" s="1059">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59">
        <v>6</v>
      </c>
      <c r="B42" s="1059">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59">
        <v>7</v>
      </c>
      <c r="B43" s="1059">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59">
        <v>8</v>
      </c>
      <c r="B44" s="1059">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59">
        <v>9</v>
      </c>
      <c r="B45" s="1059">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59">
        <v>10</v>
      </c>
      <c r="B46" s="1059">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59">
        <v>11</v>
      </c>
      <c r="B47" s="1059">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59">
        <v>12</v>
      </c>
      <c r="B48" s="1059">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59">
        <v>13</v>
      </c>
      <c r="B49" s="1059">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59">
        <v>14</v>
      </c>
      <c r="B50" s="1059">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59">
        <v>15</v>
      </c>
      <c r="B51" s="1059">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59">
        <v>16</v>
      </c>
      <c r="B52" s="1059">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59">
        <v>17</v>
      </c>
      <c r="B53" s="1059">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59">
        <v>18</v>
      </c>
      <c r="B54" s="1059">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59">
        <v>19</v>
      </c>
      <c r="B55" s="1059">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59">
        <v>20</v>
      </c>
      <c r="B56" s="1059">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59">
        <v>21</v>
      </c>
      <c r="B57" s="1059">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59">
        <v>22</v>
      </c>
      <c r="B58" s="1059">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59">
        <v>23</v>
      </c>
      <c r="B59" s="1059">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59">
        <v>24</v>
      </c>
      <c r="B60" s="1059">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59">
        <v>25</v>
      </c>
      <c r="B61" s="1059">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59">
        <v>26</v>
      </c>
      <c r="B62" s="1059">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59">
        <v>27</v>
      </c>
      <c r="B63" s="1059">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59">
        <v>28</v>
      </c>
      <c r="B64" s="1059">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59">
        <v>29</v>
      </c>
      <c r="B65" s="1059">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59">
        <v>30</v>
      </c>
      <c r="B66" s="1059">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477</v>
      </c>
      <c r="Z69" s="371"/>
      <c r="AA69" s="371"/>
      <c r="AB69" s="371"/>
      <c r="AC69" s="149" t="s">
        <v>462</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59">
        <v>1</v>
      </c>
      <c r="B70" s="1059">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59">
        <v>2</v>
      </c>
      <c r="B71" s="1059">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59">
        <v>3</v>
      </c>
      <c r="B72" s="1059">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59">
        <v>4</v>
      </c>
      <c r="B73" s="1059">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59">
        <v>5</v>
      </c>
      <c r="B74" s="1059">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59">
        <v>6</v>
      </c>
      <c r="B75" s="1059">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59">
        <v>7</v>
      </c>
      <c r="B76" s="1059">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59">
        <v>8</v>
      </c>
      <c r="B77" s="1059">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59">
        <v>9</v>
      </c>
      <c r="B78" s="1059">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59">
        <v>10</v>
      </c>
      <c r="B79" s="1059">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59">
        <v>11</v>
      </c>
      <c r="B80" s="1059">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59">
        <v>12</v>
      </c>
      <c r="B81" s="1059">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59">
        <v>13</v>
      </c>
      <c r="B82" s="1059">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59">
        <v>14</v>
      </c>
      <c r="B83" s="1059">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59">
        <v>15</v>
      </c>
      <c r="B84" s="1059">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59">
        <v>16</v>
      </c>
      <c r="B85" s="1059">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59">
        <v>17</v>
      </c>
      <c r="B86" s="1059">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59">
        <v>18</v>
      </c>
      <c r="B87" s="1059">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59">
        <v>19</v>
      </c>
      <c r="B88" s="1059">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59">
        <v>20</v>
      </c>
      <c r="B89" s="1059">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59">
        <v>21</v>
      </c>
      <c r="B90" s="1059">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59">
        <v>22</v>
      </c>
      <c r="B91" s="1059">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59">
        <v>23</v>
      </c>
      <c r="B92" s="1059">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59">
        <v>24</v>
      </c>
      <c r="B93" s="1059">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59">
        <v>25</v>
      </c>
      <c r="B94" s="1059">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59">
        <v>26</v>
      </c>
      <c r="B95" s="1059">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59">
        <v>27</v>
      </c>
      <c r="B96" s="1059">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59">
        <v>28</v>
      </c>
      <c r="B97" s="1059">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59">
        <v>29</v>
      </c>
      <c r="B98" s="1059">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59">
        <v>30</v>
      </c>
      <c r="B99" s="1059">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49" t="s">
        <v>462</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59">
        <v>1</v>
      </c>
      <c r="B103" s="1059">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59">
        <v>2</v>
      </c>
      <c r="B104" s="1059">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59">
        <v>3</v>
      </c>
      <c r="B105" s="1059">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59">
        <v>4</v>
      </c>
      <c r="B106" s="1059">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59">
        <v>5</v>
      </c>
      <c r="B107" s="1059">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59">
        <v>6</v>
      </c>
      <c r="B108" s="1059">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59">
        <v>7</v>
      </c>
      <c r="B109" s="1059">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59">
        <v>8</v>
      </c>
      <c r="B110" s="1059">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59">
        <v>9</v>
      </c>
      <c r="B111" s="1059">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59">
        <v>10</v>
      </c>
      <c r="B112" s="1059">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59">
        <v>11</v>
      </c>
      <c r="B113" s="1059">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59">
        <v>12</v>
      </c>
      <c r="B114" s="1059">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59">
        <v>13</v>
      </c>
      <c r="B115" s="1059">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59">
        <v>14</v>
      </c>
      <c r="B116" s="1059">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59">
        <v>15</v>
      </c>
      <c r="B117" s="1059">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59">
        <v>16</v>
      </c>
      <c r="B118" s="1059">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59">
        <v>17</v>
      </c>
      <c r="B119" s="1059">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59">
        <v>18</v>
      </c>
      <c r="B120" s="1059">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59">
        <v>19</v>
      </c>
      <c r="B121" s="1059">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59">
        <v>20</v>
      </c>
      <c r="B122" s="1059">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59">
        <v>21</v>
      </c>
      <c r="B123" s="1059">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59">
        <v>22</v>
      </c>
      <c r="B124" s="1059">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59">
        <v>23</v>
      </c>
      <c r="B125" s="1059">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59">
        <v>24</v>
      </c>
      <c r="B126" s="1059">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59">
        <v>25</v>
      </c>
      <c r="B127" s="1059">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59">
        <v>26</v>
      </c>
      <c r="B128" s="1059">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59">
        <v>27</v>
      </c>
      <c r="B129" s="1059">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59">
        <v>28</v>
      </c>
      <c r="B130" s="1059">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59">
        <v>29</v>
      </c>
      <c r="B131" s="1059">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59">
        <v>30</v>
      </c>
      <c r="B132" s="1059">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49" t="s">
        <v>462</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59">
        <v>1</v>
      </c>
      <c r="B136" s="1059">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59">
        <v>2</v>
      </c>
      <c r="B137" s="1059">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59">
        <v>3</v>
      </c>
      <c r="B138" s="1059">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59">
        <v>4</v>
      </c>
      <c r="B139" s="1059">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59">
        <v>5</v>
      </c>
      <c r="B140" s="1059">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59">
        <v>6</v>
      </c>
      <c r="B141" s="1059">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59">
        <v>7</v>
      </c>
      <c r="B142" s="1059">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59">
        <v>8</v>
      </c>
      <c r="B143" s="1059">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59">
        <v>9</v>
      </c>
      <c r="B144" s="1059">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59">
        <v>10</v>
      </c>
      <c r="B145" s="1059">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59">
        <v>11</v>
      </c>
      <c r="B146" s="1059">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59">
        <v>12</v>
      </c>
      <c r="B147" s="1059">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59">
        <v>13</v>
      </c>
      <c r="B148" s="1059">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59">
        <v>14</v>
      </c>
      <c r="B149" s="1059">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59">
        <v>15</v>
      </c>
      <c r="B150" s="1059">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59">
        <v>16</v>
      </c>
      <c r="B151" s="1059">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59">
        <v>17</v>
      </c>
      <c r="B152" s="1059">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59">
        <v>18</v>
      </c>
      <c r="B153" s="1059">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59">
        <v>19</v>
      </c>
      <c r="B154" s="1059">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59">
        <v>20</v>
      </c>
      <c r="B155" s="1059">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59">
        <v>21</v>
      </c>
      <c r="B156" s="1059">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59">
        <v>22</v>
      </c>
      <c r="B157" s="1059">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59">
        <v>23</v>
      </c>
      <c r="B158" s="1059">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59">
        <v>24</v>
      </c>
      <c r="B159" s="1059">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59">
        <v>25</v>
      </c>
      <c r="B160" s="1059">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59">
        <v>26</v>
      </c>
      <c r="B161" s="1059">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59">
        <v>27</v>
      </c>
      <c r="B162" s="1059">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59">
        <v>28</v>
      </c>
      <c r="B163" s="1059">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59">
        <v>29</v>
      </c>
      <c r="B164" s="1059">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59">
        <v>30</v>
      </c>
      <c r="B165" s="1059">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49" t="s">
        <v>462</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59">
        <v>1</v>
      </c>
      <c r="B169" s="1059">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59">
        <v>2</v>
      </c>
      <c r="B170" s="1059">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59">
        <v>3</v>
      </c>
      <c r="B171" s="1059">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59">
        <v>4</v>
      </c>
      <c r="B172" s="1059">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59">
        <v>5</v>
      </c>
      <c r="B173" s="1059">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59">
        <v>6</v>
      </c>
      <c r="B174" s="1059">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59">
        <v>7</v>
      </c>
      <c r="B175" s="1059">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59">
        <v>8</v>
      </c>
      <c r="B176" s="1059">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59">
        <v>9</v>
      </c>
      <c r="B177" s="1059">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59">
        <v>10</v>
      </c>
      <c r="B178" s="1059">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59">
        <v>11</v>
      </c>
      <c r="B179" s="1059">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59">
        <v>12</v>
      </c>
      <c r="B180" s="1059">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59">
        <v>13</v>
      </c>
      <c r="B181" s="1059">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59">
        <v>14</v>
      </c>
      <c r="B182" s="1059">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59">
        <v>15</v>
      </c>
      <c r="B183" s="1059">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59">
        <v>16</v>
      </c>
      <c r="B184" s="1059">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59">
        <v>17</v>
      </c>
      <c r="B185" s="1059">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59">
        <v>18</v>
      </c>
      <c r="B186" s="1059">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59">
        <v>19</v>
      </c>
      <c r="B187" s="1059">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59">
        <v>20</v>
      </c>
      <c r="B188" s="1059">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59">
        <v>21</v>
      </c>
      <c r="B189" s="1059">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59">
        <v>22</v>
      </c>
      <c r="B190" s="1059">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59">
        <v>23</v>
      </c>
      <c r="B191" s="1059">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59">
        <v>24</v>
      </c>
      <c r="B192" s="1059">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59">
        <v>25</v>
      </c>
      <c r="B193" s="1059">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59">
        <v>26</v>
      </c>
      <c r="B194" s="1059">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59">
        <v>27</v>
      </c>
      <c r="B195" s="1059">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59">
        <v>28</v>
      </c>
      <c r="B196" s="1059">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59">
        <v>29</v>
      </c>
      <c r="B197" s="1059">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59">
        <v>30</v>
      </c>
      <c r="B198" s="1059">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49" t="s">
        <v>462</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59">
        <v>1</v>
      </c>
      <c r="B202" s="1059">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59">
        <v>2</v>
      </c>
      <c r="B203" s="1059">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59">
        <v>3</v>
      </c>
      <c r="B204" s="1059">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59">
        <v>4</v>
      </c>
      <c r="B205" s="1059">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59">
        <v>5</v>
      </c>
      <c r="B206" s="1059">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59">
        <v>6</v>
      </c>
      <c r="B207" s="1059">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59">
        <v>7</v>
      </c>
      <c r="B208" s="1059">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59">
        <v>8</v>
      </c>
      <c r="B209" s="1059">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59">
        <v>9</v>
      </c>
      <c r="B210" s="1059">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59">
        <v>10</v>
      </c>
      <c r="B211" s="1059">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59">
        <v>11</v>
      </c>
      <c r="B212" s="1059">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59">
        <v>12</v>
      </c>
      <c r="B213" s="1059">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59">
        <v>13</v>
      </c>
      <c r="B214" s="1059">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59">
        <v>14</v>
      </c>
      <c r="B215" s="1059">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59">
        <v>15</v>
      </c>
      <c r="B216" s="1059">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59">
        <v>16</v>
      </c>
      <c r="B217" s="1059">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59">
        <v>17</v>
      </c>
      <c r="B218" s="1059">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59">
        <v>18</v>
      </c>
      <c r="B219" s="1059">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59">
        <v>19</v>
      </c>
      <c r="B220" s="1059">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59">
        <v>20</v>
      </c>
      <c r="B221" s="1059">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59">
        <v>21</v>
      </c>
      <c r="B222" s="1059">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59">
        <v>22</v>
      </c>
      <c r="B223" s="1059">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59">
        <v>23</v>
      </c>
      <c r="B224" s="1059">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59">
        <v>24</v>
      </c>
      <c r="B225" s="1059">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59">
        <v>25</v>
      </c>
      <c r="B226" s="1059">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59">
        <v>26</v>
      </c>
      <c r="B227" s="1059">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59">
        <v>27</v>
      </c>
      <c r="B228" s="1059">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59">
        <v>28</v>
      </c>
      <c r="B229" s="1059">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59">
        <v>29</v>
      </c>
      <c r="B230" s="1059">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59">
        <v>30</v>
      </c>
      <c r="B231" s="1059">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49" t="s">
        <v>462</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59">
        <v>1</v>
      </c>
      <c r="B235" s="1059">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59">
        <v>2</v>
      </c>
      <c r="B236" s="1059">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59">
        <v>3</v>
      </c>
      <c r="B237" s="1059">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59">
        <v>4</v>
      </c>
      <c r="B238" s="1059">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59">
        <v>5</v>
      </c>
      <c r="B239" s="1059">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59">
        <v>6</v>
      </c>
      <c r="B240" s="1059">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59">
        <v>7</v>
      </c>
      <c r="B241" s="1059">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59">
        <v>8</v>
      </c>
      <c r="B242" s="1059">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59">
        <v>9</v>
      </c>
      <c r="B243" s="1059">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59">
        <v>10</v>
      </c>
      <c r="B244" s="1059">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59">
        <v>11</v>
      </c>
      <c r="B245" s="1059">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59">
        <v>12</v>
      </c>
      <c r="B246" s="1059">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59">
        <v>13</v>
      </c>
      <c r="B247" s="1059">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59">
        <v>14</v>
      </c>
      <c r="B248" s="1059">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59">
        <v>15</v>
      </c>
      <c r="B249" s="1059">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59">
        <v>16</v>
      </c>
      <c r="B250" s="1059">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59">
        <v>17</v>
      </c>
      <c r="B251" s="1059">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59">
        <v>18</v>
      </c>
      <c r="B252" s="1059">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59">
        <v>19</v>
      </c>
      <c r="B253" s="1059">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59">
        <v>20</v>
      </c>
      <c r="B254" s="1059">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59">
        <v>21</v>
      </c>
      <c r="B255" s="1059">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59">
        <v>22</v>
      </c>
      <c r="B256" s="1059">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59">
        <v>23</v>
      </c>
      <c r="B257" s="1059">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59">
        <v>24</v>
      </c>
      <c r="B258" s="1059">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59">
        <v>25</v>
      </c>
      <c r="B259" s="1059">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59">
        <v>26</v>
      </c>
      <c r="B260" s="1059">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59">
        <v>27</v>
      </c>
      <c r="B261" s="1059">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59">
        <v>28</v>
      </c>
      <c r="B262" s="1059">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59">
        <v>29</v>
      </c>
      <c r="B263" s="1059">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59">
        <v>30</v>
      </c>
      <c r="B264" s="1059">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49" t="s">
        <v>462</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59">
        <v>1</v>
      </c>
      <c r="B268" s="1059">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59">
        <v>2</v>
      </c>
      <c r="B269" s="1059">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59">
        <v>3</v>
      </c>
      <c r="B270" s="1059">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59">
        <v>4</v>
      </c>
      <c r="B271" s="1059">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59">
        <v>5</v>
      </c>
      <c r="B272" s="1059">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59">
        <v>6</v>
      </c>
      <c r="B273" s="1059">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59">
        <v>7</v>
      </c>
      <c r="B274" s="1059">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59">
        <v>8</v>
      </c>
      <c r="B275" s="1059">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59">
        <v>9</v>
      </c>
      <c r="B276" s="1059">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59">
        <v>10</v>
      </c>
      <c r="B277" s="1059">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59">
        <v>11</v>
      </c>
      <c r="B278" s="1059">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59">
        <v>12</v>
      </c>
      <c r="B279" s="1059">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59">
        <v>13</v>
      </c>
      <c r="B280" s="1059">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59">
        <v>14</v>
      </c>
      <c r="B281" s="1059">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59">
        <v>15</v>
      </c>
      <c r="B282" s="1059">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59">
        <v>16</v>
      </c>
      <c r="B283" s="1059">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59">
        <v>17</v>
      </c>
      <c r="B284" s="1059">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59">
        <v>18</v>
      </c>
      <c r="B285" s="1059">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59">
        <v>19</v>
      </c>
      <c r="B286" s="1059">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59">
        <v>20</v>
      </c>
      <c r="B287" s="1059">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59">
        <v>21</v>
      </c>
      <c r="B288" s="1059">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59">
        <v>22</v>
      </c>
      <c r="B289" s="1059">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59">
        <v>23</v>
      </c>
      <c r="B290" s="1059">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59">
        <v>24</v>
      </c>
      <c r="B291" s="1059">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59">
        <v>25</v>
      </c>
      <c r="B292" s="1059">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59">
        <v>26</v>
      </c>
      <c r="B293" s="1059">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59">
        <v>27</v>
      </c>
      <c r="B294" s="1059">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59">
        <v>28</v>
      </c>
      <c r="B295" s="1059">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59">
        <v>29</v>
      </c>
      <c r="B296" s="1059">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59">
        <v>30</v>
      </c>
      <c r="B297" s="1059">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49" t="s">
        <v>462</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59">
        <v>1</v>
      </c>
      <c r="B301" s="1059">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59">
        <v>2</v>
      </c>
      <c r="B302" s="1059">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59">
        <v>3</v>
      </c>
      <c r="B303" s="1059">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59">
        <v>4</v>
      </c>
      <c r="B304" s="1059">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59">
        <v>5</v>
      </c>
      <c r="B305" s="1059">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59">
        <v>6</v>
      </c>
      <c r="B306" s="1059">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59">
        <v>7</v>
      </c>
      <c r="B307" s="1059">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59">
        <v>8</v>
      </c>
      <c r="B308" s="1059">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59">
        <v>9</v>
      </c>
      <c r="B309" s="1059">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59">
        <v>10</v>
      </c>
      <c r="B310" s="1059">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59">
        <v>11</v>
      </c>
      <c r="B311" s="1059">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59">
        <v>12</v>
      </c>
      <c r="B312" s="1059">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59">
        <v>13</v>
      </c>
      <c r="B313" s="1059">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59">
        <v>14</v>
      </c>
      <c r="B314" s="1059">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59">
        <v>15</v>
      </c>
      <c r="B315" s="1059">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59">
        <v>16</v>
      </c>
      <c r="B316" s="1059">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59">
        <v>17</v>
      </c>
      <c r="B317" s="1059">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59">
        <v>18</v>
      </c>
      <c r="B318" s="1059">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59">
        <v>19</v>
      </c>
      <c r="B319" s="1059">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59">
        <v>20</v>
      </c>
      <c r="B320" s="1059">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59">
        <v>21</v>
      </c>
      <c r="B321" s="1059">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59">
        <v>22</v>
      </c>
      <c r="B322" s="1059">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59">
        <v>23</v>
      </c>
      <c r="B323" s="1059">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59">
        <v>24</v>
      </c>
      <c r="B324" s="1059">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59">
        <v>25</v>
      </c>
      <c r="B325" s="1059">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59">
        <v>26</v>
      </c>
      <c r="B326" s="1059">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59">
        <v>27</v>
      </c>
      <c r="B327" s="1059">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59">
        <v>28</v>
      </c>
      <c r="B328" s="1059">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59">
        <v>29</v>
      </c>
      <c r="B329" s="1059">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59">
        <v>30</v>
      </c>
      <c r="B330" s="1059">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49" t="s">
        <v>462</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59">
        <v>1</v>
      </c>
      <c r="B334" s="1059">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59">
        <v>2</v>
      </c>
      <c r="B335" s="1059">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59">
        <v>3</v>
      </c>
      <c r="B336" s="1059">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59">
        <v>4</v>
      </c>
      <c r="B337" s="1059">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59">
        <v>5</v>
      </c>
      <c r="B338" s="1059">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59">
        <v>6</v>
      </c>
      <c r="B339" s="1059">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59">
        <v>7</v>
      </c>
      <c r="B340" s="1059">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59">
        <v>8</v>
      </c>
      <c r="B341" s="1059">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59">
        <v>9</v>
      </c>
      <c r="B342" s="1059">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59">
        <v>10</v>
      </c>
      <c r="B343" s="1059">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59">
        <v>11</v>
      </c>
      <c r="B344" s="1059">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59">
        <v>12</v>
      </c>
      <c r="B345" s="1059">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59">
        <v>13</v>
      </c>
      <c r="B346" s="1059">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59">
        <v>14</v>
      </c>
      <c r="B347" s="1059">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59">
        <v>15</v>
      </c>
      <c r="B348" s="1059">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59">
        <v>16</v>
      </c>
      <c r="B349" s="1059">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59">
        <v>17</v>
      </c>
      <c r="B350" s="1059">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59">
        <v>18</v>
      </c>
      <c r="B351" s="1059">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59">
        <v>19</v>
      </c>
      <c r="B352" s="1059">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59">
        <v>20</v>
      </c>
      <c r="B353" s="1059">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59">
        <v>21</v>
      </c>
      <c r="B354" s="1059">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59">
        <v>22</v>
      </c>
      <c r="B355" s="1059">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59">
        <v>23</v>
      </c>
      <c r="B356" s="1059">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59">
        <v>24</v>
      </c>
      <c r="B357" s="1059">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59">
        <v>25</v>
      </c>
      <c r="B358" s="1059">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59">
        <v>26</v>
      </c>
      <c r="B359" s="1059">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59">
        <v>27</v>
      </c>
      <c r="B360" s="1059">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59">
        <v>28</v>
      </c>
      <c r="B361" s="1059">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59">
        <v>29</v>
      </c>
      <c r="B362" s="1059">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59">
        <v>30</v>
      </c>
      <c r="B363" s="1059">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49" t="s">
        <v>462</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59">
        <v>1</v>
      </c>
      <c r="B367" s="1059">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59">
        <v>2</v>
      </c>
      <c r="B368" s="1059">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59">
        <v>3</v>
      </c>
      <c r="B369" s="1059">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59">
        <v>4</v>
      </c>
      <c r="B370" s="1059">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59">
        <v>5</v>
      </c>
      <c r="B371" s="1059">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59">
        <v>6</v>
      </c>
      <c r="B372" s="1059">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59">
        <v>7</v>
      </c>
      <c r="B373" s="1059">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59">
        <v>8</v>
      </c>
      <c r="B374" s="1059">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59">
        <v>9</v>
      </c>
      <c r="B375" s="1059">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59">
        <v>10</v>
      </c>
      <c r="B376" s="1059">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59">
        <v>11</v>
      </c>
      <c r="B377" s="1059">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59">
        <v>12</v>
      </c>
      <c r="B378" s="1059">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59">
        <v>13</v>
      </c>
      <c r="B379" s="1059">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59">
        <v>14</v>
      </c>
      <c r="B380" s="1059">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59">
        <v>15</v>
      </c>
      <c r="B381" s="1059">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59">
        <v>16</v>
      </c>
      <c r="B382" s="1059">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59">
        <v>17</v>
      </c>
      <c r="B383" s="1059">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59">
        <v>18</v>
      </c>
      <c r="B384" s="1059">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59">
        <v>19</v>
      </c>
      <c r="B385" s="1059">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59">
        <v>20</v>
      </c>
      <c r="B386" s="1059">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59">
        <v>21</v>
      </c>
      <c r="B387" s="1059">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59">
        <v>22</v>
      </c>
      <c r="B388" s="1059">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59">
        <v>23</v>
      </c>
      <c r="B389" s="1059">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59">
        <v>24</v>
      </c>
      <c r="B390" s="1059">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59">
        <v>25</v>
      </c>
      <c r="B391" s="1059">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59">
        <v>26</v>
      </c>
      <c r="B392" s="1059">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59">
        <v>27</v>
      </c>
      <c r="B393" s="1059">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59">
        <v>28</v>
      </c>
      <c r="B394" s="1059">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59">
        <v>29</v>
      </c>
      <c r="B395" s="1059">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59">
        <v>30</v>
      </c>
      <c r="B396" s="1059">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49" t="s">
        <v>462</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59">
        <v>1</v>
      </c>
      <c r="B400" s="1059">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59">
        <v>2</v>
      </c>
      <c r="B401" s="1059">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59">
        <v>3</v>
      </c>
      <c r="B402" s="1059">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59">
        <v>4</v>
      </c>
      <c r="B403" s="1059">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59">
        <v>5</v>
      </c>
      <c r="B404" s="1059">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59">
        <v>6</v>
      </c>
      <c r="B405" s="1059">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59">
        <v>7</v>
      </c>
      <c r="B406" s="1059">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59">
        <v>8</v>
      </c>
      <c r="B407" s="1059">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59">
        <v>9</v>
      </c>
      <c r="B408" s="1059">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59">
        <v>10</v>
      </c>
      <c r="B409" s="1059">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59">
        <v>11</v>
      </c>
      <c r="B410" s="1059">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59">
        <v>12</v>
      </c>
      <c r="B411" s="1059">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59">
        <v>13</v>
      </c>
      <c r="B412" s="1059">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59">
        <v>14</v>
      </c>
      <c r="B413" s="1059">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59">
        <v>15</v>
      </c>
      <c r="B414" s="1059">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59">
        <v>16</v>
      </c>
      <c r="B415" s="1059">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59">
        <v>17</v>
      </c>
      <c r="B416" s="1059">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59">
        <v>18</v>
      </c>
      <c r="B417" s="1059">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59">
        <v>19</v>
      </c>
      <c r="B418" s="1059">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59">
        <v>20</v>
      </c>
      <c r="B419" s="1059">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59">
        <v>21</v>
      </c>
      <c r="B420" s="1059">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59">
        <v>22</v>
      </c>
      <c r="B421" s="1059">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59">
        <v>23</v>
      </c>
      <c r="B422" s="1059">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59">
        <v>24</v>
      </c>
      <c r="B423" s="1059">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59">
        <v>25</v>
      </c>
      <c r="B424" s="1059">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59">
        <v>26</v>
      </c>
      <c r="B425" s="1059">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59">
        <v>27</v>
      </c>
      <c r="B426" s="1059">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59">
        <v>28</v>
      </c>
      <c r="B427" s="1059">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59">
        <v>29</v>
      </c>
      <c r="B428" s="1059">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59">
        <v>30</v>
      </c>
      <c r="B429" s="1059">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49" t="s">
        <v>462</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59">
        <v>1</v>
      </c>
      <c r="B433" s="1059">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59">
        <v>2</v>
      </c>
      <c r="B434" s="1059">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59">
        <v>3</v>
      </c>
      <c r="B435" s="1059">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59">
        <v>4</v>
      </c>
      <c r="B436" s="1059">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59">
        <v>5</v>
      </c>
      <c r="B437" s="1059">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59">
        <v>6</v>
      </c>
      <c r="B438" s="1059">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59">
        <v>7</v>
      </c>
      <c r="B439" s="1059">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59">
        <v>8</v>
      </c>
      <c r="B440" s="1059">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59">
        <v>9</v>
      </c>
      <c r="B441" s="1059">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59">
        <v>10</v>
      </c>
      <c r="B442" s="1059">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59">
        <v>11</v>
      </c>
      <c r="B443" s="1059">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59">
        <v>12</v>
      </c>
      <c r="B444" s="1059">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59">
        <v>13</v>
      </c>
      <c r="B445" s="1059">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59">
        <v>14</v>
      </c>
      <c r="B446" s="1059">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59">
        <v>15</v>
      </c>
      <c r="B447" s="1059">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59">
        <v>16</v>
      </c>
      <c r="B448" s="1059">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59">
        <v>17</v>
      </c>
      <c r="B449" s="1059">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59">
        <v>18</v>
      </c>
      <c r="B450" s="1059">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59">
        <v>19</v>
      </c>
      <c r="B451" s="1059">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59">
        <v>20</v>
      </c>
      <c r="B452" s="1059">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59">
        <v>21</v>
      </c>
      <c r="B453" s="1059">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59">
        <v>22</v>
      </c>
      <c r="B454" s="1059">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59">
        <v>23</v>
      </c>
      <c r="B455" s="1059">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59">
        <v>24</v>
      </c>
      <c r="B456" s="1059">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59">
        <v>25</v>
      </c>
      <c r="B457" s="1059">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59">
        <v>26</v>
      </c>
      <c r="B458" s="1059">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59">
        <v>27</v>
      </c>
      <c r="B459" s="1059">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59">
        <v>28</v>
      </c>
      <c r="B460" s="1059">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59">
        <v>29</v>
      </c>
      <c r="B461" s="1059">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59">
        <v>30</v>
      </c>
      <c r="B462" s="1059">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49" t="s">
        <v>462</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59">
        <v>1</v>
      </c>
      <c r="B466" s="1059">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59">
        <v>2</v>
      </c>
      <c r="B467" s="1059">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59">
        <v>3</v>
      </c>
      <c r="B468" s="1059">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59">
        <v>4</v>
      </c>
      <c r="B469" s="1059">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59">
        <v>5</v>
      </c>
      <c r="B470" s="1059">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59">
        <v>6</v>
      </c>
      <c r="B471" s="1059">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59">
        <v>7</v>
      </c>
      <c r="B472" s="1059">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59">
        <v>8</v>
      </c>
      <c r="B473" s="1059">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59">
        <v>9</v>
      </c>
      <c r="B474" s="1059">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59">
        <v>10</v>
      </c>
      <c r="B475" s="1059">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59">
        <v>11</v>
      </c>
      <c r="B476" s="1059">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59">
        <v>12</v>
      </c>
      <c r="B477" s="1059">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59">
        <v>13</v>
      </c>
      <c r="B478" s="1059">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59">
        <v>14</v>
      </c>
      <c r="B479" s="1059">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59">
        <v>15</v>
      </c>
      <c r="B480" s="1059">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59">
        <v>16</v>
      </c>
      <c r="B481" s="1059">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59">
        <v>17</v>
      </c>
      <c r="B482" s="1059">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59">
        <v>18</v>
      </c>
      <c r="B483" s="1059">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59">
        <v>19</v>
      </c>
      <c r="B484" s="1059">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59">
        <v>20</v>
      </c>
      <c r="B485" s="1059">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59">
        <v>21</v>
      </c>
      <c r="B486" s="1059">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59">
        <v>22</v>
      </c>
      <c r="B487" s="1059">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59">
        <v>23</v>
      </c>
      <c r="B488" s="1059">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59">
        <v>24</v>
      </c>
      <c r="B489" s="1059">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59">
        <v>25</v>
      </c>
      <c r="B490" s="1059">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59">
        <v>26</v>
      </c>
      <c r="B491" s="1059">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59">
        <v>27</v>
      </c>
      <c r="B492" s="1059">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59">
        <v>28</v>
      </c>
      <c r="B493" s="1059">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59">
        <v>29</v>
      </c>
      <c r="B494" s="1059">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59">
        <v>30</v>
      </c>
      <c r="B495" s="1059">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49" t="s">
        <v>462</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59">
        <v>1</v>
      </c>
      <c r="B499" s="1059">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59">
        <v>2</v>
      </c>
      <c r="B500" s="1059">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59">
        <v>3</v>
      </c>
      <c r="B501" s="1059">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59">
        <v>4</v>
      </c>
      <c r="B502" s="1059">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59">
        <v>5</v>
      </c>
      <c r="B503" s="1059">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59">
        <v>6</v>
      </c>
      <c r="B504" s="1059">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59">
        <v>7</v>
      </c>
      <c r="B505" s="1059">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59">
        <v>8</v>
      </c>
      <c r="B506" s="1059">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59">
        <v>9</v>
      </c>
      <c r="B507" s="1059">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59">
        <v>10</v>
      </c>
      <c r="B508" s="1059">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59">
        <v>11</v>
      </c>
      <c r="B509" s="1059">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59">
        <v>12</v>
      </c>
      <c r="B510" s="1059">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59">
        <v>13</v>
      </c>
      <c r="B511" s="1059">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59">
        <v>14</v>
      </c>
      <c r="B512" s="1059">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59">
        <v>15</v>
      </c>
      <c r="B513" s="1059">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59">
        <v>16</v>
      </c>
      <c r="B514" s="1059">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59">
        <v>17</v>
      </c>
      <c r="B515" s="1059">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59">
        <v>18</v>
      </c>
      <c r="B516" s="1059">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59">
        <v>19</v>
      </c>
      <c r="B517" s="1059">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59">
        <v>20</v>
      </c>
      <c r="B518" s="1059">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59">
        <v>21</v>
      </c>
      <c r="B519" s="1059">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59">
        <v>22</v>
      </c>
      <c r="B520" s="1059">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59">
        <v>23</v>
      </c>
      <c r="B521" s="1059">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59">
        <v>24</v>
      </c>
      <c r="B522" s="1059">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59">
        <v>25</v>
      </c>
      <c r="B523" s="1059">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59">
        <v>26</v>
      </c>
      <c r="B524" s="1059">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59">
        <v>27</v>
      </c>
      <c r="B525" s="1059">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59">
        <v>28</v>
      </c>
      <c r="B526" s="1059">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59">
        <v>29</v>
      </c>
      <c r="B527" s="1059">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59">
        <v>30</v>
      </c>
      <c r="B528" s="1059">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49" t="s">
        <v>462</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59">
        <v>1</v>
      </c>
      <c r="B532" s="1059">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59">
        <v>2</v>
      </c>
      <c r="B533" s="1059">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59">
        <v>3</v>
      </c>
      <c r="B534" s="1059">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59">
        <v>4</v>
      </c>
      <c r="B535" s="1059">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59">
        <v>5</v>
      </c>
      <c r="B536" s="1059">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59">
        <v>6</v>
      </c>
      <c r="B537" s="1059">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59">
        <v>7</v>
      </c>
      <c r="B538" s="1059">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59">
        <v>8</v>
      </c>
      <c r="B539" s="1059">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59">
        <v>9</v>
      </c>
      <c r="B540" s="1059">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59">
        <v>10</v>
      </c>
      <c r="B541" s="1059">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59">
        <v>11</v>
      </c>
      <c r="B542" s="1059">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59">
        <v>12</v>
      </c>
      <c r="B543" s="1059">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59">
        <v>13</v>
      </c>
      <c r="B544" s="1059">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59">
        <v>14</v>
      </c>
      <c r="B545" s="1059">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59">
        <v>15</v>
      </c>
      <c r="B546" s="1059">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59">
        <v>16</v>
      </c>
      <c r="B547" s="1059">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59">
        <v>17</v>
      </c>
      <c r="B548" s="1059">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59">
        <v>18</v>
      </c>
      <c r="B549" s="1059">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59">
        <v>19</v>
      </c>
      <c r="B550" s="1059">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59">
        <v>20</v>
      </c>
      <c r="B551" s="1059">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59">
        <v>21</v>
      </c>
      <c r="B552" s="1059">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59">
        <v>22</v>
      </c>
      <c r="B553" s="1059">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59">
        <v>23</v>
      </c>
      <c r="B554" s="1059">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59">
        <v>24</v>
      </c>
      <c r="B555" s="1059">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59">
        <v>25</v>
      </c>
      <c r="B556" s="1059">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59">
        <v>26</v>
      </c>
      <c r="B557" s="1059">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59">
        <v>27</v>
      </c>
      <c r="B558" s="1059">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59">
        <v>28</v>
      </c>
      <c r="B559" s="1059">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59">
        <v>29</v>
      </c>
      <c r="B560" s="1059">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59">
        <v>30</v>
      </c>
      <c r="B561" s="1059">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49" t="s">
        <v>462</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59">
        <v>1</v>
      </c>
      <c r="B565" s="1059">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59">
        <v>2</v>
      </c>
      <c r="B566" s="1059">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59">
        <v>3</v>
      </c>
      <c r="B567" s="1059">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59">
        <v>4</v>
      </c>
      <c r="B568" s="1059">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59">
        <v>5</v>
      </c>
      <c r="B569" s="1059">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59">
        <v>6</v>
      </c>
      <c r="B570" s="1059">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59">
        <v>7</v>
      </c>
      <c r="B571" s="1059">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59">
        <v>8</v>
      </c>
      <c r="B572" s="1059">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59">
        <v>9</v>
      </c>
      <c r="B573" s="1059">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59">
        <v>10</v>
      </c>
      <c r="B574" s="1059">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59">
        <v>11</v>
      </c>
      <c r="B575" s="1059">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59">
        <v>12</v>
      </c>
      <c r="B576" s="1059">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59">
        <v>13</v>
      </c>
      <c r="B577" s="1059">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59">
        <v>14</v>
      </c>
      <c r="B578" s="1059">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59">
        <v>15</v>
      </c>
      <c r="B579" s="1059">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59">
        <v>16</v>
      </c>
      <c r="B580" s="1059">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59">
        <v>17</v>
      </c>
      <c r="B581" s="1059">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59">
        <v>18</v>
      </c>
      <c r="B582" s="1059">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59">
        <v>19</v>
      </c>
      <c r="B583" s="1059">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59">
        <v>20</v>
      </c>
      <c r="B584" s="1059">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59">
        <v>21</v>
      </c>
      <c r="B585" s="1059">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59">
        <v>22</v>
      </c>
      <c r="B586" s="1059">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59">
        <v>23</v>
      </c>
      <c r="B587" s="1059">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59">
        <v>24</v>
      </c>
      <c r="B588" s="1059">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59">
        <v>25</v>
      </c>
      <c r="B589" s="1059">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59">
        <v>26</v>
      </c>
      <c r="B590" s="1059">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59">
        <v>27</v>
      </c>
      <c r="B591" s="1059">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59">
        <v>28</v>
      </c>
      <c r="B592" s="1059">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59">
        <v>29</v>
      </c>
      <c r="B593" s="1059">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59">
        <v>30</v>
      </c>
      <c r="B594" s="1059">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49" t="s">
        <v>462</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59">
        <v>1</v>
      </c>
      <c r="B598" s="1059">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59">
        <v>2</v>
      </c>
      <c r="B599" s="1059">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59">
        <v>3</v>
      </c>
      <c r="B600" s="1059">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59">
        <v>4</v>
      </c>
      <c r="B601" s="1059">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59">
        <v>5</v>
      </c>
      <c r="B602" s="1059">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59">
        <v>6</v>
      </c>
      <c r="B603" s="1059">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59">
        <v>7</v>
      </c>
      <c r="B604" s="1059">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59">
        <v>8</v>
      </c>
      <c r="B605" s="1059">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59">
        <v>9</v>
      </c>
      <c r="B606" s="1059">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59">
        <v>10</v>
      </c>
      <c r="B607" s="1059">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59">
        <v>11</v>
      </c>
      <c r="B608" s="1059">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59">
        <v>12</v>
      </c>
      <c r="B609" s="1059">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59">
        <v>13</v>
      </c>
      <c r="B610" s="1059">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59">
        <v>14</v>
      </c>
      <c r="B611" s="1059">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59">
        <v>15</v>
      </c>
      <c r="B612" s="1059">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59">
        <v>16</v>
      </c>
      <c r="B613" s="1059">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59">
        <v>17</v>
      </c>
      <c r="B614" s="1059">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59">
        <v>18</v>
      </c>
      <c r="B615" s="1059">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59">
        <v>19</v>
      </c>
      <c r="B616" s="1059">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59">
        <v>20</v>
      </c>
      <c r="B617" s="1059">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59">
        <v>21</v>
      </c>
      <c r="B618" s="1059">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59">
        <v>22</v>
      </c>
      <c r="B619" s="1059">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59">
        <v>23</v>
      </c>
      <c r="B620" s="1059">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59">
        <v>24</v>
      </c>
      <c r="B621" s="1059">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59">
        <v>25</v>
      </c>
      <c r="B622" s="1059">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59">
        <v>26</v>
      </c>
      <c r="B623" s="1059">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59">
        <v>27</v>
      </c>
      <c r="B624" s="1059">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59">
        <v>28</v>
      </c>
      <c r="B625" s="1059">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59">
        <v>29</v>
      </c>
      <c r="B626" s="1059">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59">
        <v>30</v>
      </c>
      <c r="B627" s="1059">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49" t="s">
        <v>462</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59">
        <v>1</v>
      </c>
      <c r="B631" s="1059">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59">
        <v>2</v>
      </c>
      <c r="B632" s="1059">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59">
        <v>3</v>
      </c>
      <c r="B633" s="1059">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59">
        <v>4</v>
      </c>
      <c r="B634" s="1059">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59">
        <v>5</v>
      </c>
      <c r="B635" s="1059">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59">
        <v>6</v>
      </c>
      <c r="B636" s="1059">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59">
        <v>7</v>
      </c>
      <c r="B637" s="1059">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59">
        <v>8</v>
      </c>
      <c r="B638" s="1059">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59">
        <v>9</v>
      </c>
      <c r="B639" s="1059">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59">
        <v>10</v>
      </c>
      <c r="B640" s="1059">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59">
        <v>11</v>
      </c>
      <c r="B641" s="1059">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59">
        <v>12</v>
      </c>
      <c r="B642" s="1059">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59">
        <v>13</v>
      </c>
      <c r="B643" s="1059">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59">
        <v>14</v>
      </c>
      <c r="B644" s="1059">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59">
        <v>15</v>
      </c>
      <c r="B645" s="1059">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59">
        <v>16</v>
      </c>
      <c r="B646" s="1059">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59">
        <v>17</v>
      </c>
      <c r="B647" s="1059">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59">
        <v>18</v>
      </c>
      <c r="B648" s="1059">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59">
        <v>19</v>
      </c>
      <c r="B649" s="1059">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59">
        <v>20</v>
      </c>
      <c r="B650" s="1059">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59">
        <v>21</v>
      </c>
      <c r="B651" s="1059">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59">
        <v>22</v>
      </c>
      <c r="B652" s="1059">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59">
        <v>23</v>
      </c>
      <c r="B653" s="1059">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59">
        <v>24</v>
      </c>
      <c r="B654" s="1059">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59">
        <v>25</v>
      </c>
      <c r="B655" s="1059">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59">
        <v>26</v>
      </c>
      <c r="B656" s="1059">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59">
        <v>27</v>
      </c>
      <c r="B657" s="1059">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59">
        <v>28</v>
      </c>
      <c r="B658" s="1059">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59">
        <v>29</v>
      </c>
      <c r="B659" s="1059">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59">
        <v>30</v>
      </c>
      <c r="B660" s="1059">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49" t="s">
        <v>462</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59">
        <v>1</v>
      </c>
      <c r="B664" s="1059">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59">
        <v>2</v>
      </c>
      <c r="B665" s="1059">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59">
        <v>3</v>
      </c>
      <c r="B666" s="1059">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59">
        <v>4</v>
      </c>
      <c r="B667" s="1059">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59">
        <v>5</v>
      </c>
      <c r="B668" s="1059">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59">
        <v>6</v>
      </c>
      <c r="B669" s="1059">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59">
        <v>7</v>
      </c>
      <c r="B670" s="1059">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59">
        <v>8</v>
      </c>
      <c r="B671" s="1059">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59">
        <v>9</v>
      </c>
      <c r="B672" s="1059">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59">
        <v>10</v>
      </c>
      <c r="B673" s="1059">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59">
        <v>11</v>
      </c>
      <c r="B674" s="1059">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59">
        <v>12</v>
      </c>
      <c r="B675" s="1059">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59">
        <v>13</v>
      </c>
      <c r="B676" s="1059">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59">
        <v>14</v>
      </c>
      <c r="B677" s="1059">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59">
        <v>15</v>
      </c>
      <c r="B678" s="1059">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59">
        <v>16</v>
      </c>
      <c r="B679" s="1059">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59">
        <v>17</v>
      </c>
      <c r="B680" s="1059">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59">
        <v>18</v>
      </c>
      <c r="B681" s="1059">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59">
        <v>19</v>
      </c>
      <c r="B682" s="1059">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59">
        <v>20</v>
      </c>
      <c r="B683" s="1059">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59">
        <v>21</v>
      </c>
      <c r="B684" s="1059">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59">
        <v>22</v>
      </c>
      <c r="B685" s="1059">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59">
        <v>23</v>
      </c>
      <c r="B686" s="1059">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59">
        <v>24</v>
      </c>
      <c r="B687" s="1059">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59">
        <v>25</v>
      </c>
      <c r="B688" s="1059">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59">
        <v>26</v>
      </c>
      <c r="B689" s="1059">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59">
        <v>27</v>
      </c>
      <c r="B690" s="1059">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59">
        <v>28</v>
      </c>
      <c r="B691" s="1059">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59">
        <v>29</v>
      </c>
      <c r="B692" s="1059">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59">
        <v>30</v>
      </c>
      <c r="B693" s="1059">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49" t="s">
        <v>462</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59">
        <v>1</v>
      </c>
      <c r="B697" s="1059">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59">
        <v>2</v>
      </c>
      <c r="B698" s="1059">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59">
        <v>3</v>
      </c>
      <c r="B699" s="1059">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59">
        <v>4</v>
      </c>
      <c r="B700" s="1059">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59">
        <v>5</v>
      </c>
      <c r="B701" s="1059">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59">
        <v>6</v>
      </c>
      <c r="B702" s="1059">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59">
        <v>7</v>
      </c>
      <c r="B703" s="1059">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59">
        <v>8</v>
      </c>
      <c r="B704" s="1059">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59">
        <v>9</v>
      </c>
      <c r="B705" s="1059">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59">
        <v>10</v>
      </c>
      <c r="B706" s="1059">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59">
        <v>11</v>
      </c>
      <c r="B707" s="1059">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59">
        <v>12</v>
      </c>
      <c r="B708" s="1059">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59">
        <v>13</v>
      </c>
      <c r="B709" s="1059">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59">
        <v>14</v>
      </c>
      <c r="B710" s="1059">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59">
        <v>15</v>
      </c>
      <c r="B711" s="1059">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59">
        <v>16</v>
      </c>
      <c r="B712" s="1059">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59">
        <v>17</v>
      </c>
      <c r="B713" s="1059">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59">
        <v>18</v>
      </c>
      <c r="B714" s="1059">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59">
        <v>19</v>
      </c>
      <c r="B715" s="1059">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59">
        <v>20</v>
      </c>
      <c r="B716" s="1059">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59">
        <v>21</v>
      </c>
      <c r="B717" s="1059">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59">
        <v>22</v>
      </c>
      <c r="B718" s="1059">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59">
        <v>23</v>
      </c>
      <c r="B719" s="1059">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59">
        <v>24</v>
      </c>
      <c r="B720" s="1059">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59">
        <v>25</v>
      </c>
      <c r="B721" s="1059">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59">
        <v>26</v>
      </c>
      <c r="B722" s="1059">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59">
        <v>27</v>
      </c>
      <c r="B723" s="1059">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59">
        <v>28</v>
      </c>
      <c r="B724" s="1059">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59">
        <v>29</v>
      </c>
      <c r="B725" s="1059">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59">
        <v>30</v>
      </c>
      <c r="B726" s="1059">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49" t="s">
        <v>462</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59">
        <v>1</v>
      </c>
      <c r="B730" s="1059">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59">
        <v>2</v>
      </c>
      <c r="B731" s="1059">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59">
        <v>3</v>
      </c>
      <c r="B732" s="1059">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59">
        <v>4</v>
      </c>
      <c r="B733" s="1059">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59">
        <v>5</v>
      </c>
      <c r="B734" s="1059">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59">
        <v>6</v>
      </c>
      <c r="B735" s="1059">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59">
        <v>7</v>
      </c>
      <c r="B736" s="1059">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59">
        <v>8</v>
      </c>
      <c r="B737" s="1059">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59">
        <v>9</v>
      </c>
      <c r="B738" s="1059">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59">
        <v>10</v>
      </c>
      <c r="B739" s="1059">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59">
        <v>11</v>
      </c>
      <c r="B740" s="1059">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59">
        <v>12</v>
      </c>
      <c r="B741" s="1059">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59">
        <v>13</v>
      </c>
      <c r="B742" s="1059">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59">
        <v>14</v>
      </c>
      <c r="B743" s="1059">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59">
        <v>15</v>
      </c>
      <c r="B744" s="1059">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59">
        <v>16</v>
      </c>
      <c r="B745" s="1059">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59">
        <v>17</v>
      </c>
      <c r="B746" s="1059">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59">
        <v>18</v>
      </c>
      <c r="B747" s="1059">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59">
        <v>19</v>
      </c>
      <c r="B748" s="1059">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59">
        <v>20</v>
      </c>
      <c r="B749" s="1059">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59">
        <v>21</v>
      </c>
      <c r="B750" s="1059">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59">
        <v>22</v>
      </c>
      <c r="B751" s="1059">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59">
        <v>23</v>
      </c>
      <c r="B752" s="1059">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59">
        <v>24</v>
      </c>
      <c r="B753" s="1059">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59">
        <v>25</v>
      </c>
      <c r="B754" s="1059">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59">
        <v>26</v>
      </c>
      <c r="B755" s="1059">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59">
        <v>27</v>
      </c>
      <c r="B756" s="1059">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59">
        <v>28</v>
      </c>
      <c r="B757" s="1059">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59">
        <v>29</v>
      </c>
      <c r="B758" s="1059">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59">
        <v>30</v>
      </c>
      <c r="B759" s="1059">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49" t="s">
        <v>462</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59">
        <v>1</v>
      </c>
      <c r="B763" s="1059">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59">
        <v>2</v>
      </c>
      <c r="B764" s="1059">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59">
        <v>3</v>
      </c>
      <c r="B765" s="1059">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59">
        <v>4</v>
      </c>
      <c r="B766" s="1059">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59">
        <v>5</v>
      </c>
      <c r="B767" s="1059">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59">
        <v>6</v>
      </c>
      <c r="B768" s="1059">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59">
        <v>7</v>
      </c>
      <c r="B769" s="1059">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59">
        <v>8</v>
      </c>
      <c r="B770" s="1059">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59">
        <v>9</v>
      </c>
      <c r="B771" s="1059">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59">
        <v>10</v>
      </c>
      <c r="B772" s="1059">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59">
        <v>11</v>
      </c>
      <c r="B773" s="1059">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59">
        <v>12</v>
      </c>
      <c r="B774" s="1059">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59">
        <v>13</v>
      </c>
      <c r="B775" s="1059">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59">
        <v>14</v>
      </c>
      <c r="B776" s="1059">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59">
        <v>15</v>
      </c>
      <c r="B777" s="1059">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59">
        <v>16</v>
      </c>
      <c r="B778" s="1059">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59">
        <v>17</v>
      </c>
      <c r="B779" s="1059">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59">
        <v>18</v>
      </c>
      <c r="B780" s="1059">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59">
        <v>19</v>
      </c>
      <c r="B781" s="1059">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59">
        <v>20</v>
      </c>
      <c r="B782" s="1059">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59">
        <v>21</v>
      </c>
      <c r="B783" s="1059">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59">
        <v>22</v>
      </c>
      <c r="B784" s="1059">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59">
        <v>23</v>
      </c>
      <c r="B785" s="1059">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59">
        <v>24</v>
      </c>
      <c r="B786" s="1059">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59">
        <v>25</v>
      </c>
      <c r="B787" s="1059">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59">
        <v>26</v>
      </c>
      <c r="B788" s="1059">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59">
        <v>27</v>
      </c>
      <c r="B789" s="1059">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59">
        <v>28</v>
      </c>
      <c r="B790" s="1059">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59">
        <v>29</v>
      </c>
      <c r="B791" s="1059">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59">
        <v>30</v>
      </c>
      <c r="B792" s="1059">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49" t="s">
        <v>462</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59">
        <v>1</v>
      </c>
      <c r="B796" s="1059">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59">
        <v>2</v>
      </c>
      <c r="B797" s="1059">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59">
        <v>3</v>
      </c>
      <c r="B798" s="1059">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59">
        <v>4</v>
      </c>
      <c r="B799" s="1059">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59">
        <v>5</v>
      </c>
      <c r="B800" s="1059">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59">
        <v>6</v>
      </c>
      <c r="B801" s="1059">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59">
        <v>7</v>
      </c>
      <c r="B802" s="1059">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59">
        <v>8</v>
      </c>
      <c r="B803" s="1059">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59">
        <v>9</v>
      </c>
      <c r="B804" s="1059">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59">
        <v>10</v>
      </c>
      <c r="B805" s="1059">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59">
        <v>11</v>
      </c>
      <c r="B806" s="1059">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59">
        <v>12</v>
      </c>
      <c r="B807" s="1059">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59">
        <v>13</v>
      </c>
      <c r="B808" s="1059">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59">
        <v>14</v>
      </c>
      <c r="B809" s="1059">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59">
        <v>15</v>
      </c>
      <c r="B810" s="1059">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59">
        <v>16</v>
      </c>
      <c r="B811" s="1059">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59">
        <v>17</v>
      </c>
      <c r="B812" s="1059">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59">
        <v>18</v>
      </c>
      <c r="B813" s="1059">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59">
        <v>19</v>
      </c>
      <c r="B814" s="1059">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59">
        <v>20</v>
      </c>
      <c r="B815" s="1059">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59">
        <v>21</v>
      </c>
      <c r="B816" s="1059">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59">
        <v>22</v>
      </c>
      <c r="B817" s="1059">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59">
        <v>23</v>
      </c>
      <c r="B818" s="1059">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59">
        <v>24</v>
      </c>
      <c r="B819" s="1059">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59">
        <v>25</v>
      </c>
      <c r="B820" s="1059">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59">
        <v>26</v>
      </c>
      <c r="B821" s="1059">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59">
        <v>27</v>
      </c>
      <c r="B822" s="1059">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59">
        <v>28</v>
      </c>
      <c r="B823" s="1059">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59">
        <v>29</v>
      </c>
      <c r="B824" s="1059">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59">
        <v>30</v>
      </c>
      <c r="B825" s="1059">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49" t="s">
        <v>462</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59">
        <v>1</v>
      </c>
      <c r="B829" s="1059">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59">
        <v>2</v>
      </c>
      <c r="B830" s="1059">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59">
        <v>3</v>
      </c>
      <c r="B831" s="1059">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59">
        <v>4</v>
      </c>
      <c r="B832" s="1059">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59">
        <v>5</v>
      </c>
      <c r="B833" s="1059">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59">
        <v>6</v>
      </c>
      <c r="B834" s="1059">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59">
        <v>7</v>
      </c>
      <c r="B835" s="1059">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59">
        <v>8</v>
      </c>
      <c r="B836" s="1059">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59">
        <v>9</v>
      </c>
      <c r="B837" s="1059">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59">
        <v>10</v>
      </c>
      <c r="B838" s="105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59">
        <v>11</v>
      </c>
      <c r="B839" s="105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59">
        <v>12</v>
      </c>
      <c r="B840" s="1059">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59">
        <v>13</v>
      </c>
      <c r="B841" s="105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59">
        <v>14</v>
      </c>
      <c r="B842" s="105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59">
        <v>15</v>
      </c>
      <c r="B843" s="105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59">
        <v>16</v>
      </c>
      <c r="B844" s="105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59">
        <v>17</v>
      </c>
      <c r="B845" s="105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59">
        <v>18</v>
      </c>
      <c r="B846" s="105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59">
        <v>19</v>
      </c>
      <c r="B847" s="105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59">
        <v>20</v>
      </c>
      <c r="B848" s="105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59">
        <v>21</v>
      </c>
      <c r="B849" s="105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59">
        <v>22</v>
      </c>
      <c r="B850" s="105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59">
        <v>23</v>
      </c>
      <c r="B851" s="105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59">
        <v>24</v>
      </c>
      <c r="B852" s="105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59">
        <v>25</v>
      </c>
      <c r="B853" s="105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59">
        <v>26</v>
      </c>
      <c r="B854" s="105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59">
        <v>27</v>
      </c>
      <c r="B855" s="105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59">
        <v>28</v>
      </c>
      <c r="B856" s="105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59">
        <v>29</v>
      </c>
      <c r="B857" s="105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59">
        <v>30</v>
      </c>
      <c r="B858" s="105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49" t="s">
        <v>462</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59">
        <v>1</v>
      </c>
      <c r="B862" s="105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59">
        <v>2</v>
      </c>
      <c r="B863" s="105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59">
        <v>3</v>
      </c>
      <c r="B864" s="105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59">
        <v>4</v>
      </c>
      <c r="B865" s="105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59">
        <v>5</v>
      </c>
      <c r="B866" s="105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59">
        <v>6</v>
      </c>
      <c r="B867" s="105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59">
        <v>7</v>
      </c>
      <c r="B868" s="1059">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59">
        <v>8</v>
      </c>
      <c r="B869" s="1059">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59">
        <v>9</v>
      </c>
      <c r="B870" s="1059">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59">
        <v>10</v>
      </c>
      <c r="B871" s="105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59">
        <v>11</v>
      </c>
      <c r="B872" s="105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59">
        <v>12</v>
      </c>
      <c r="B873" s="1059">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59">
        <v>13</v>
      </c>
      <c r="B874" s="105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59">
        <v>14</v>
      </c>
      <c r="B875" s="105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59">
        <v>15</v>
      </c>
      <c r="B876" s="105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59">
        <v>16</v>
      </c>
      <c r="B877" s="105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59">
        <v>17</v>
      </c>
      <c r="B878" s="105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59">
        <v>18</v>
      </c>
      <c r="B879" s="105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59">
        <v>19</v>
      </c>
      <c r="B880" s="105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59">
        <v>20</v>
      </c>
      <c r="B881" s="105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59">
        <v>21</v>
      </c>
      <c r="B882" s="105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59">
        <v>22</v>
      </c>
      <c r="B883" s="105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59">
        <v>23</v>
      </c>
      <c r="B884" s="105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59">
        <v>24</v>
      </c>
      <c r="B885" s="105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59">
        <v>25</v>
      </c>
      <c r="B886" s="105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59">
        <v>26</v>
      </c>
      <c r="B887" s="105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59">
        <v>27</v>
      </c>
      <c r="B888" s="105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59">
        <v>28</v>
      </c>
      <c r="B889" s="105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59">
        <v>29</v>
      </c>
      <c r="B890" s="105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59">
        <v>30</v>
      </c>
      <c r="B891" s="105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49" t="s">
        <v>462</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59">
        <v>1</v>
      </c>
      <c r="B895" s="105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59">
        <v>2</v>
      </c>
      <c r="B896" s="105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59">
        <v>3</v>
      </c>
      <c r="B897" s="105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59">
        <v>4</v>
      </c>
      <c r="B898" s="105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59">
        <v>5</v>
      </c>
      <c r="B899" s="105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59">
        <v>6</v>
      </c>
      <c r="B900" s="105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59">
        <v>7</v>
      </c>
      <c r="B901" s="1059">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59">
        <v>8</v>
      </c>
      <c r="B902" s="1059">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59">
        <v>9</v>
      </c>
      <c r="B903" s="105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59">
        <v>10</v>
      </c>
      <c r="B904" s="105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59">
        <v>11</v>
      </c>
      <c r="B905" s="105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59">
        <v>12</v>
      </c>
      <c r="B906" s="1059">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59">
        <v>13</v>
      </c>
      <c r="B907" s="105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59">
        <v>14</v>
      </c>
      <c r="B908" s="105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59">
        <v>15</v>
      </c>
      <c r="B909" s="105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59">
        <v>16</v>
      </c>
      <c r="B910" s="105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59">
        <v>17</v>
      </c>
      <c r="B911" s="105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59">
        <v>18</v>
      </c>
      <c r="B912" s="105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59">
        <v>19</v>
      </c>
      <c r="B913" s="105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59">
        <v>20</v>
      </c>
      <c r="B914" s="105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59">
        <v>21</v>
      </c>
      <c r="B915" s="105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59">
        <v>22</v>
      </c>
      <c r="B916" s="105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59">
        <v>23</v>
      </c>
      <c r="B917" s="105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59">
        <v>24</v>
      </c>
      <c r="B918" s="105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59">
        <v>25</v>
      </c>
      <c r="B919" s="105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59">
        <v>26</v>
      </c>
      <c r="B920" s="105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59">
        <v>27</v>
      </c>
      <c r="B921" s="105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59">
        <v>28</v>
      </c>
      <c r="B922" s="105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59">
        <v>29</v>
      </c>
      <c r="B923" s="105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59">
        <v>30</v>
      </c>
      <c r="B924" s="105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49" t="s">
        <v>462</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59">
        <v>1</v>
      </c>
      <c r="B928" s="105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59">
        <v>2</v>
      </c>
      <c r="B929" s="105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59">
        <v>3</v>
      </c>
      <c r="B930" s="105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59">
        <v>4</v>
      </c>
      <c r="B931" s="105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59">
        <v>5</v>
      </c>
      <c r="B932" s="105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59">
        <v>6</v>
      </c>
      <c r="B933" s="105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59">
        <v>7</v>
      </c>
      <c r="B934" s="1059">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59">
        <v>8</v>
      </c>
      <c r="B935" s="1059">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59">
        <v>9</v>
      </c>
      <c r="B936" s="105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59">
        <v>10</v>
      </c>
      <c r="B937" s="105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59">
        <v>11</v>
      </c>
      <c r="B938" s="105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59">
        <v>12</v>
      </c>
      <c r="B939" s="1059">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59">
        <v>13</v>
      </c>
      <c r="B940" s="105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59">
        <v>14</v>
      </c>
      <c r="B941" s="105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59">
        <v>15</v>
      </c>
      <c r="B942" s="105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59">
        <v>16</v>
      </c>
      <c r="B943" s="105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59">
        <v>17</v>
      </c>
      <c r="B944" s="105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59">
        <v>18</v>
      </c>
      <c r="B945" s="105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59">
        <v>19</v>
      </c>
      <c r="B946" s="105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59">
        <v>20</v>
      </c>
      <c r="B947" s="105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59">
        <v>21</v>
      </c>
      <c r="B948" s="105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59">
        <v>22</v>
      </c>
      <c r="B949" s="105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59">
        <v>23</v>
      </c>
      <c r="B950" s="105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59">
        <v>24</v>
      </c>
      <c r="B951" s="105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59">
        <v>25</v>
      </c>
      <c r="B952" s="105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59">
        <v>26</v>
      </c>
      <c r="B953" s="105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59">
        <v>27</v>
      </c>
      <c r="B954" s="105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59">
        <v>28</v>
      </c>
      <c r="B955" s="105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59">
        <v>29</v>
      </c>
      <c r="B956" s="105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59">
        <v>30</v>
      </c>
      <c r="B957" s="105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49" t="s">
        <v>462</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59">
        <v>1</v>
      </c>
      <c r="B961" s="105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59">
        <v>2</v>
      </c>
      <c r="B962" s="105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59">
        <v>3</v>
      </c>
      <c r="B963" s="105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59">
        <v>4</v>
      </c>
      <c r="B964" s="105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59">
        <v>5</v>
      </c>
      <c r="B965" s="105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59">
        <v>6</v>
      </c>
      <c r="B966" s="105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59">
        <v>7</v>
      </c>
      <c r="B967" s="1059">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59">
        <v>8</v>
      </c>
      <c r="B968" s="1059">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59">
        <v>9</v>
      </c>
      <c r="B969" s="105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59">
        <v>10</v>
      </c>
      <c r="B970" s="105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59">
        <v>11</v>
      </c>
      <c r="B971" s="105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59">
        <v>12</v>
      </c>
      <c r="B972" s="1059">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59">
        <v>13</v>
      </c>
      <c r="B973" s="105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59">
        <v>14</v>
      </c>
      <c r="B974" s="105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59">
        <v>15</v>
      </c>
      <c r="B975" s="105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59">
        <v>16</v>
      </c>
      <c r="B976" s="105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59">
        <v>17</v>
      </c>
      <c r="B977" s="105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59">
        <v>18</v>
      </c>
      <c r="B978" s="105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59">
        <v>19</v>
      </c>
      <c r="B979" s="105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59">
        <v>20</v>
      </c>
      <c r="B980" s="105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59">
        <v>21</v>
      </c>
      <c r="B981" s="105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59">
        <v>22</v>
      </c>
      <c r="B982" s="105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59">
        <v>23</v>
      </c>
      <c r="B983" s="105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59">
        <v>24</v>
      </c>
      <c r="B984" s="105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59">
        <v>25</v>
      </c>
      <c r="B985" s="105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59">
        <v>26</v>
      </c>
      <c r="B986" s="105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59">
        <v>27</v>
      </c>
      <c r="B987" s="105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59">
        <v>28</v>
      </c>
      <c r="B988" s="105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59">
        <v>29</v>
      </c>
      <c r="B989" s="105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59">
        <v>30</v>
      </c>
      <c r="B990" s="105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49" t="s">
        <v>462</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59">
        <v>1</v>
      </c>
      <c r="B994" s="105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59">
        <v>2</v>
      </c>
      <c r="B995" s="105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59">
        <v>3</v>
      </c>
      <c r="B996" s="105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59">
        <v>4</v>
      </c>
      <c r="B997" s="105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59">
        <v>5</v>
      </c>
      <c r="B998" s="105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59">
        <v>6</v>
      </c>
      <c r="B999" s="105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59">
        <v>7</v>
      </c>
      <c r="B1000" s="1059">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59">
        <v>8</v>
      </c>
      <c r="B1001" s="1059">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59">
        <v>9</v>
      </c>
      <c r="B1002" s="105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59">
        <v>10</v>
      </c>
      <c r="B1003" s="105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59">
        <v>11</v>
      </c>
      <c r="B1004" s="105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59">
        <v>12</v>
      </c>
      <c r="B1005" s="1059">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59">
        <v>13</v>
      </c>
      <c r="B1006" s="105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59">
        <v>14</v>
      </c>
      <c r="B1007" s="105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59">
        <v>15</v>
      </c>
      <c r="B1008" s="105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59">
        <v>16</v>
      </c>
      <c r="B1009" s="105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59">
        <v>17</v>
      </c>
      <c r="B1010" s="105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59">
        <v>18</v>
      </c>
      <c r="B1011" s="105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59">
        <v>19</v>
      </c>
      <c r="B1012" s="105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59">
        <v>20</v>
      </c>
      <c r="B1013" s="105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59">
        <v>21</v>
      </c>
      <c r="B1014" s="105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59">
        <v>22</v>
      </c>
      <c r="B1015" s="105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59">
        <v>23</v>
      </c>
      <c r="B1016" s="105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59">
        <v>24</v>
      </c>
      <c r="B1017" s="105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59">
        <v>25</v>
      </c>
      <c r="B1018" s="105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59">
        <v>26</v>
      </c>
      <c r="B1019" s="105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59">
        <v>27</v>
      </c>
      <c r="B1020" s="105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59">
        <v>28</v>
      </c>
      <c r="B1021" s="105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59">
        <v>29</v>
      </c>
      <c r="B1022" s="105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59">
        <v>30</v>
      </c>
      <c r="B1023" s="105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49" t="s">
        <v>462</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59">
        <v>1</v>
      </c>
      <c r="B1027" s="105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59">
        <v>2</v>
      </c>
      <c r="B1028" s="105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59">
        <v>3</v>
      </c>
      <c r="B1029" s="105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59">
        <v>4</v>
      </c>
      <c r="B1030" s="105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59">
        <v>5</v>
      </c>
      <c r="B1031" s="105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59">
        <v>6</v>
      </c>
      <c r="B1032" s="105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59">
        <v>7</v>
      </c>
      <c r="B1033" s="1059">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59">
        <v>8</v>
      </c>
      <c r="B1034" s="1059">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59">
        <v>9</v>
      </c>
      <c r="B1035" s="105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59">
        <v>10</v>
      </c>
      <c r="B1036" s="105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59">
        <v>11</v>
      </c>
      <c r="B1037" s="105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59">
        <v>12</v>
      </c>
      <c r="B1038" s="1059">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59">
        <v>13</v>
      </c>
      <c r="B1039" s="105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59">
        <v>14</v>
      </c>
      <c r="B1040" s="105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59">
        <v>15</v>
      </c>
      <c r="B1041" s="105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59">
        <v>16</v>
      </c>
      <c r="B1042" s="105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59">
        <v>17</v>
      </c>
      <c r="B1043" s="105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59">
        <v>18</v>
      </c>
      <c r="B1044" s="105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59">
        <v>19</v>
      </c>
      <c r="B1045" s="105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59">
        <v>20</v>
      </c>
      <c r="B1046" s="105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59">
        <v>21</v>
      </c>
      <c r="B1047" s="105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59">
        <v>22</v>
      </c>
      <c r="B1048" s="105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59">
        <v>23</v>
      </c>
      <c r="B1049" s="105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59">
        <v>24</v>
      </c>
      <c r="B1050" s="105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59">
        <v>25</v>
      </c>
      <c r="B1051" s="105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59">
        <v>26</v>
      </c>
      <c r="B1052" s="105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59">
        <v>27</v>
      </c>
      <c r="B1053" s="105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59">
        <v>28</v>
      </c>
      <c r="B1054" s="105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59">
        <v>29</v>
      </c>
      <c r="B1055" s="105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59">
        <v>30</v>
      </c>
      <c r="B1056" s="105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49" t="s">
        <v>462</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59">
        <v>1</v>
      </c>
      <c r="B1060" s="105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59">
        <v>2</v>
      </c>
      <c r="B1061" s="105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59">
        <v>3</v>
      </c>
      <c r="B1062" s="105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59">
        <v>4</v>
      </c>
      <c r="B1063" s="105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59">
        <v>5</v>
      </c>
      <c r="B1064" s="105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59">
        <v>6</v>
      </c>
      <c r="B1065" s="105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59">
        <v>7</v>
      </c>
      <c r="B1066" s="1059">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59">
        <v>8</v>
      </c>
      <c r="B1067" s="1059">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59">
        <v>9</v>
      </c>
      <c r="B1068" s="105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59">
        <v>10</v>
      </c>
      <c r="B1069" s="105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59">
        <v>11</v>
      </c>
      <c r="B1070" s="105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59">
        <v>12</v>
      </c>
      <c r="B1071" s="1059">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59">
        <v>13</v>
      </c>
      <c r="B1072" s="105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59">
        <v>14</v>
      </c>
      <c r="B1073" s="105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59">
        <v>15</v>
      </c>
      <c r="B1074" s="105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59">
        <v>16</v>
      </c>
      <c r="B1075" s="105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59">
        <v>17</v>
      </c>
      <c r="B1076" s="105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59">
        <v>18</v>
      </c>
      <c r="B1077" s="105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59">
        <v>19</v>
      </c>
      <c r="B1078" s="105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59">
        <v>20</v>
      </c>
      <c r="B1079" s="105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59">
        <v>21</v>
      </c>
      <c r="B1080" s="105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59">
        <v>22</v>
      </c>
      <c r="B1081" s="105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59">
        <v>23</v>
      </c>
      <c r="B1082" s="105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59">
        <v>24</v>
      </c>
      <c r="B1083" s="105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59">
        <v>25</v>
      </c>
      <c r="B1084" s="105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59">
        <v>26</v>
      </c>
      <c r="B1085" s="105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59">
        <v>27</v>
      </c>
      <c r="B1086" s="105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59">
        <v>28</v>
      </c>
      <c r="B1087" s="105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59">
        <v>29</v>
      </c>
      <c r="B1088" s="105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59">
        <v>30</v>
      </c>
      <c r="B1089" s="105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49" t="s">
        <v>462</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59">
        <v>1</v>
      </c>
      <c r="B1093" s="105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59">
        <v>2</v>
      </c>
      <c r="B1094" s="105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59">
        <v>3</v>
      </c>
      <c r="B1095" s="105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59">
        <v>4</v>
      </c>
      <c r="B1096" s="105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59">
        <v>5</v>
      </c>
      <c r="B1097" s="105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59">
        <v>6</v>
      </c>
      <c r="B1098" s="105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59">
        <v>7</v>
      </c>
      <c r="B1099" s="1059">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59">
        <v>8</v>
      </c>
      <c r="B1100" s="1059">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59">
        <v>9</v>
      </c>
      <c r="B1101" s="1059">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59">
        <v>10</v>
      </c>
      <c r="B1102" s="1059">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59">
        <v>11</v>
      </c>
      <c r="B1103" s="1059">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59">
        <v>12</v>
      </c>
      <c r="B1104" s="1059">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59">
        <v>13</v>
      </c>
      <c r="B1105" s="1059">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59">
        <v>14</v>
      </c>
      <c r="B1106" s="1059">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59">
        <v>15</v>
      </c>
      <c r="B1107" s="1059">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59">
        <v>16</v>
      </c>
      <c r="B1108" s="1059">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59">
        <v>17</v>
      </c>
      <c r="B1109" s="1059">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59">
        <v>18</v>
      </c>
      <c r="B1110" s="1059">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59">
        <v>19</v>
      </c>
      <c r="B1111" s="1059">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59">
        <v>20</v>
      </c>
      <c r="B1112" s="1059">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59">
        <v>21</v>
      </c>
      <c r="B1113" s="1059">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59">
        <v>22</v>
      </c>
      <c r="B1114" s="1059">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59">
        <v>23</v>
      </c>
      <c r="B1115" s="1059">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59">
        <v>24</v>
      </c>
      <c r="B1116" s="1059">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59">
        <v>25</v>
      </c>
      <c r="B1117" s="1059">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59">
        <v>26</v>
      </c>
      <c r="B1118" s="1059">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59">
        <v>27</v>
      </c>
      <c r="B1119" s="1059">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59">
        <v>28</v>
      </c>
      <c r="B1120" s="1059">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59">
        <v>29</v>
      </c>
      <c r="B1121" s="1059">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59">
        <v>30</v>
      </c>
      <c r="B1122" s="1059">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49" t="s">
        <v>462</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59">
        <v>1</v>
      </c>
      <c r="B1126" s="1059">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59">
        <v>2</v>
      </c>
      <c r="B1127" s="1059">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59">
        <v>3</v>
      </c>
      <c r="B1128" s="1059">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59">
        <v>4</v>
      </c>
      <c r="B1129" s="1059">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59">
        <v>5</v>
      </c>
      <c r="B1130" s="1059">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59">
        <v>6</v>
      </c>
      <c r="B1131" s="1059">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59">
        <v>7</v>
      </c>
      <c r="B1132" s="1059">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59">
        <v>8</v>
      </c>
      <c r="B1133" s="1059">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59">
        <v>9</v>
      </c>
      <c r="B1134" s="1059">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59">
        <v>10</v>
      </c>
      <c r="B1135" s="1059">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59">
        <v>11</v>
      </c>
      <c r="B1136" s="1059">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59">
        <v>12</v>
      </c>
      <c r="B1137" s="1059">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59">
        <v>13</v>
      </c>
      <c r="B1138" s="1059">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59">
        <v>14</v>
      </c>
      <c r="B1139" s="1059">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59">
        <v>15</v>
      </c>
      <c r="B1140" s="1059">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59">
        <v>16</v>
      </c>
      <c r="B1141" s="1059">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59">
        <v>17</v>
      </c>
      <c r="B1142" s="1059">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59">
        <v>18</v>
      </c>
      <c r="B1143" s="1059">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59">
        <v>19</v>
      </c>
      <c r="B1144" s="1059">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59">
        <v>20</v>
      </c>
      <c r="B1145" s="1059">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59">
        <v>21</v>
      </c>
      <c r="B1146" s="1059">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59">
        <v>22</v>
      </c>
      <c r="B1147" s="1059">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59">
        <v>23</v>
      </c>
      <c r="B1148" s="1059">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59">
        <v>24</v>
      </c>
      <c r="B1149" s="1059">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59">
        <v>25</v>
      </c>
      <c r="B1150" s="1059">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59">
        <v>26</v>
      </c>
      <c r="B1151" s="1059">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59">
        <v>27</v>
      </c>
      <c r="B1152" s="1059">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59">
        <v>28</v>
      </c>
      <c r="B1153" s="1059">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59">
        <v>29</v>
      </c>
      <c r="B1154" s="1059">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59">
        <v>30</v>
      </c>
      <c r="B1155" s="1059">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49" t="s">
        <v>462</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59">
        <v>1</v>
      </c>
      <c r="B1159" s="1059">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59">
        <v>2</v>
      </c>
      <c r="B1160" s="1059">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59">
        <v>3</v>
      </c>
      <c r="B1161" s="1059">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59">
        <v>4</v>
      </c>
      <c r="B1162" s="1059">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59">
        <v>5</v>
      </c>
      <c r="B1163" s="1059">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59">
        <v>6</v>
      </c>
      <c r="B1164" s="1059">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59">
        <v>7</v>
      </c>
      <c r="B1165" s="1059">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59">
        <v>8</v>
      </c>
      <c r="B1166" s="1059">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59">
        <v>9</v>
      </c>
      <c r="B1167" s="1059">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59">
        <v>10</v>
      </c>
      <c r="B1168" s="1059">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59">
        <v>11</v>
      </c>
      <c r="B1169" s="1059">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59">
        <v>12</v>
      </c>
      <c r="B1170" s="1059">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59">
        <v>13</v>
      </c>
      <c r="B1171" s="1059">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59">
        <v>14</v>
      </c>
      <c r="B1172" s="1059">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59">
        <v>15</v>
      </c>
      <c r="B1173" s="1059">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59">
        <v>16</v>
      </c>
      <c r="B1174" s="1059">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59">
        <v>17</v>
      </c>
      <c r="B1175" s="1059">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59">
        <v>18</v>
      </c>
      <c r="B1176" s="1059">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59">
        <v>19</v>
      </c>
      <c r="B1177" s="1059">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59">
        <v>20</v>
      </c>
      <c r="B1178" s="1059">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59">
        <v>21</v>
      </c>
      <c r="B1179" s="1059">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59">
        <v>22</v>
      </c>
      <c r="B1180" s="1059">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59">
        <v>23</v>
      </c>
      <c r="B1181" s="1059">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59">
        <v>24</v>
      </c>
      <c r="B1182" s="1059">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59">
        <v>25</v>
      </c>
      <c r="B1183" s="1059">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59">
        <v>26</v>
      </c>
      <c r="B1184" s="1059">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59">
        <v>27</v>
      </c>
      <c r="B1185" s="1059">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59">
        <v>28</v>
      </c>
      <c r="B1186" s="1059">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59">
        <v>29</v>
      </c>
      <c r="B1187" s="1059">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59">
        <v>30</v>
      </c>
      <c r="B1188" s="1059">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49" t="s">
        <v>462</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59">
        <v>1</v>
      </c>
      <c r="B1192" s="1059">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59">
        <v>2</v>
      </c>
      <c r="B1193" s="1059">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59">
        <v>3</v>
      </c>
      <c r="B1194" s="1059">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59">
        <v>4</v>
      </c>
      <c r="B1195" s="1059">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59">
        <v>5</v>
      </c>
      <c r="B1196" s="1059">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59">
        <v>6</v>
      </c>
      <c r="B1197" s="1059">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59">
        <v>7</v>
      </c>
      <c r="B1198" s="1059">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59">
        <v>8</v>
      </c>
      <c r="B1199" s="1059">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59">
        <v>9</v>
      </c>
      <c r="B1200" s="1059">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59">
        <v>10</v>
      </c>
      <c r="B1201" s="1059">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59">
        <v>11</v>
      </c>
      <c r="B1202" s="1059">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59">
        <v>12</v>
      </c>
      <c r="B1203" s="1059">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59">
        <v>13</v>
      </c>
      <c r="B1204" s="1059">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59">
        <v>14</v>
      </c>
      <c r="B1205" s="1059">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59">
        <v>15</v>
      </c>
      <c r="B1206" s="1059">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59">
        <v>16</v>
      </c>
      <c r="B1207" s="1059">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59">
        <v>17</v>
      </c>
      <c r="B1208" s="1059">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59">
        <v>18</v>
      </c>
      <c r="B1209" s="1059">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59">
        <v>19</v>
      </c>
      <c r="B1210" s="1059">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59">
        <v>20</v>
      </c>
      <c r="B1211" s="1059">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59">
        <v>21</v>
      </c>
      <c r="B1212" s="1059">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59">
        <v>22</v>
      </c>
      <c r="B1213" s="1059">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59">
        <v>23</v>
      </c>
      <c r="B1214" s="1059">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59">
        <v>24</v>
      </c>
      <c r="B1215" s="1059">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59">
        <v>25</v>
      </c>
      <c r="B1216" s="1059">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59">
        <v>26</v>
      </c>
      <c r="B1217" s="1059">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59">
        <v>27</v>
      </c>
      <c r="B1218" s="1059">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59">
        <v>28</v>
      </c>
      <c r="B1219" s="1059">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59">
        <v>29</v>
      </c>
      <c r="B1220" s="1059">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59">
        <v>30</v>
      </c>
      <c r="B1221" s="1059">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49" t="s">
        <v>462</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59">
        <v>1</v>
      </c>
      <c r="B1225" s="1059">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59">
        <v>2</v>
      </c>
      <c r="B1226" s="1059">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59">
        <v>3</v>
      </c>
      <c r="B1227" s="1059">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59">
        <v>4</v>
      </c>
      <c r="B1228" s="1059">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59">
        <v>5</v>
      </c>
      <c r="B1229" s="1059">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59">
        <v>6</v>
      </c>
      <c r="B1230" s="1059">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59">
        <v>7</v>
      </c>
      <c r="B1231" s="1059">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59">
        <v>8</v>
      </c>
      <c r="B1232" s="1059">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59">
        <v>9</v>
      </c>
      <c r="B1233" s="1059">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59">
        <v>10</v>
      </c>
      <c r="B1234" s="1059">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59">
        <v>11</v>
      </c>
      <c r="B1235" s="1059">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59">
        <v>12</v>
      </c>
      <c r="B1236" s="1059">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59">
        <v>13</v>
      </c>
      <c r="B1237" s="1059">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59">
        <v>14</v>
      </c>
      <c r="B1238" s="1059">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59">
        <v>15</v>
      </c>
      <c r="B1239" s="1059">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59">
        <v>16</v>
      </c>
      <c r="B1240" s="1059">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59">
        <v>17</v>
      </c>
      <c r="B1241" s="1059">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59">
        <v>18</v>
      </c>
      <c r="B1242" s="1059">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59">
        <v>19</v>
      </c>
      <c r="B1243" s="1059">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59">
        <v>20</v>
      </c>
      <c r="B1244" s="1059">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59">
        <v>21</v>
      </c>
      <c r="B1245" s="1059">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59">
        <v>22</v>
      </c>
      <c r="B1246" s="1059">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59">
        <v>23</v>
      </c>
      <c r="B1247" s="1059">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59">
        <v>24</v>
      </c>
      <c r="B1248" s="1059">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59">
        <v>25</v>
      </c>
      <c r="B1249" s="1059">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59">
        <v>26</v>
      </c>
      <c r="B1250" s="1059">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59">
        <v>27</v>
      </c>
      <c r="B1251" s="1059">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59">
        <v>28</v>
      </c>
      <c r="B1252" s="1059">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59">
        <v>29</v>
      </c>
      <c r="B1253" s="1059">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59">
        <v>30</v>
      </c>
      <c r="B1254" s="1059">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49" t="s">
        <v>462</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59">
        <v>1</v>
      </c>
      <c r="B1258" s="1059">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59">
        <v>2</v>
      </c>
      <c r="B1259" s="1059">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59">
        <v>3</v>
      </c>
      <c r="B1260" s="1059">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59">
        <v>4</v>
      </c>
      <c r="B1261" s="1059">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59">
        <v>5</v>
      </c>
      <c r="B1262" s="1059">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59">
        <v>6</v>
      </c>
      <c r="B1263" s="1059">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59">
        <v>7</v>
      </c>
      <c r="B1264" s="1059">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59">
        <v>8</v>
      </c>
      <c r="B1265" s="1059">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59">
        <v>9</v>
      </c>
      <c r="B1266" s="1059">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59">
        <v>10</v>
      </c>
      <c r="B1267" s="1059">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59">
        <v>11</v>
      </c>
      <c r="B1268" s="1059">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59">
        <v>12</v>
      </c>
      <c r="B1269" s="1059">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59">
        <v>13</v>
      </c>
      <c r="B1270" s="1059">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59">
        <v>14</v>
      </c>
      <c r="B1271" s="1059">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59">
        <v>15</v>
      </c>
      <c r="B1272" s="1059">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59">
        <v>16</v>
      </c>
      <c r="B1273" s="1059">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59">
        <v>17</v>
      </c>
      <c r="B1274" s="1059">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59">
        <v>18</v>
      </c>
      <c r="B1275" s="1059">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59">
        <v>19</v>
      </c>
      <c r="B1276" s="1059">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59">
        <v>20</v>
      </c>
      <c r="B1277" s="1059">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59">
        <v>21</v>
      </c>
      <c r="B1278" s="1059">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59">
        <v>22</v>
      </c>
      <c r="B1279" s="1059">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59">
        <v>23</v>
      </c>
      <c r="B1280" s="1059">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59">
        <v>24</v>
      </c>
      <c r="B1281" s="1059">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59">
        <v>25</v>
      </c>
      <c r="B1282" s="1059">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59">
        <v>26</v>
      </c>
      <c r="B1283" s="1059">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59">
        <v>27</v>
      </c>
      <c r="B1284" s="1059">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59">
        <v>28</v>
      </c>
      <c r="B1285" s="1059">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59">
        <v>29</v>
      </c>
      <c r="B1286" s="1059">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59">
        <v>30</v>
      </c>
      <c r="B1287" s="1059">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49" t="s">
        <v>462</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59">
        <v>1</v>
      </c>
      <c r="B1291" s="1059">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59">
        <v>2</v>
      </c>
      <c r="B1292" s="1059">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59">
        <v>3</v>
      </c>
      <c r="B1293" s="1059">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59">
        <v>4</v>
      </c>
      <c r="B1294" s="1059">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59">
        <v>5</v>
      </c>
      <c r="B1295" s="1059">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59">
        <v>6</v>
      </c>
      <c r="B1296" s="1059">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59">
        <v>7</v>
      </c>
      <c r="B1297" s="1059">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59">
        <v>8</v>
      </c>
      <c r="B1298" s="1059">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59">
        <v>9</v>
      </c>
      <c r="B1299" s="1059">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59">
        <v>10</v>
      </c>
      <c r="B1300" s="1059">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59">
        <v>11</v>
      </c>
      <c r="B1301" s="1059">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59">
        <v>12</v>
      </c>
      <c r="B1302" s="1059">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59">
        <v>13</v>
      </c>
      <c r="B1303" s="1059">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59">
        <v>14</v>
      </c>
      <c r="B1304" s="1059">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59">
        <v>15</v>
      </c>
      <c r="B1305" s="1059">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59">
        <v>16</v>
      </c>
      <c r="B1306" s="1059">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59">
        <v>17</v>
      </c>
      <c r="B1307" s="1059">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59">
        <v>18</v>
      </c>
      <c r="B1308" s="1059">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59">
        <v>19</v>
      </c>
      <c r="B1309" s="1059">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59">
        <v>20</v>
      </c>
      <c r="B1310" s="1059">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59">
        <v>21</v>
      </c>
      <c r="B1311" s="1059">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59">
        <v>22</v>
      </c>
      <c r="B1312" s="1059">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59">
        <v>23</v>
      </c>
      <c r="B1313" s="1059">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59">
        <v>24</v>
      </c>
      <c r="B1314" s="1059">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59">
        <v>25</v>
      </c>
      <c r="B1315" s="1059">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59">
        <v>26</v>
      </c>
      <c r="B1316" s="1059">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59">
        <v>27</v>
      </c>
      <c r="B1317" s="1059">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59">
        <v>28</v>
      </c>
      <c r="B1318" s="1059">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59">
        <v>29</v>
      </c>
      <c r="B1319" s="1059">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59">
        <v>30</v>
      </c>
      <c r="B1320" s="1059">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2019-06-07T05:48:52Z</cp:lastPrinted>
  <dcterms:created xsi:type="dcterms:W3CDTF">2012-03-13T00:50:25Z</dcterms:created>
  <dcterms:modified xsi:type="dcterms:W3CDTF">2019-06-26T12:02:06Z</dcterms:modified>
</cp:coreProperties>
</file>